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wkrk0711\Udostepniony_Agnieszka\Informator Nowy Sącz\"/>
    </mc:Choice>
  </mc:AlternateContent>
  <xr:revisionPtr revIDLastSave="0" documentId="13_ncr:81_{2D6F4230-C8D8-4E73-A726-B81720E34D8D}" xr6:coauthVersionLast="36" xr6:coauthVersionMax="36" xr10:uidLastSave="{00000000-0000-0000-0000-000000000000}"/>
  <bookViews>
    <workbookView xWindow="0" yWindow="0" windowWidth="23040" windowHeight="9060" tabRatio="845" xr2:uid="{00000000-000D-0000-FFFF-FFFF00000000}"/>
  </bookViews>
  <sheets>
    <sheet name="SPIS TABLIC" sheetId="1" r:id="rId1"/>
    <sheet name="Tabl. 1." sheetId="2" r:id="rId2"/>
    <sheet name="Tabl. 2." sheetId="3" r:id="rId3"/>
    <sheet name="Tabl. 3. " sheetId="4" r:id="rId4"/>
    <sheet name="Tabl. 4.  " sheetId="5" r:id="rId5"/>
    <sheet name="Tabl. 5. " sheetId="6" r:id="rId6"/>
    <sheet name="Tabl. 6.  " sheetId="7" r:id="rId7"/>
    <sheet name="Tabl. 7. " sheetId="8" r:id="rId8"/>
    <sheet name="Tabl. 8." sheetId="9" r:id="rId9"/>
    <sheet name="Tabl. 9.  " sheetId="10" r:id="rId10"/>
    <sheet name="Tabl. 10.  " sheetId="11" r:id="rId11"/>
    <sheet name="Tabl. 11.   " sheetId="12" r:id="rId12"/>
    <sheet name="Tabl. 12." sheetId="13" r:id="rId13"/>
    <sheet name="Tabl. 13." sheetId="14" r:id="rId14"/>
    <sheet name="Tabl. 14.   " sheetId="15" r:id="rId15"/>
    <sheet name="Tabl. 15.  " sheetId="16" r:id="rId16"/>
    <sheet name="Tabl. 16." sheetId="17" r:id="rId17"/>
    <sheet name="Tabl. 17." sheetId="18" r:id="rId18"/>
    <sheet name="Tabl. 18." sheetId="19" r:id="rId19"/>
    <sheet name="Tabl. 19." sheetId="20" r:id="rId20"/>
    <sheet name="Tabl. 20." sheetId="21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1.'!$A$5:$D$168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'!$A$7:$F$108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  <definedName name="Z_A66FDE1E_051F_4488_A80B_404AAD9AA742_.wvu.FilterData" localSheetId="1" hidden="1">'Tabl. 1.'!$A$5:$D$168</definedName>
    <definedName name="Z_A66FDE1E_051F_4488_A80B_404AAD9AA742_.wvu.FilterData" localSheetId="11" hidden="1">'Tabl. 11.   '!$A$60:$N$79</definedName>
    <definedName name="Z_A66FDE1E_051F_4488_A80B_404AAD9AA742_.wvu.FilterData" localSheetId="16" hidden="1">'Tabl. 16.'!$A$57:$D$57</definedName>
    <definedName name="Z_A66FDE1E_051F_4488_A80B_404AAD9AA742_.wvu.FilterData" localSheetId="6" hidden="1">'Tabl. 6.  '!$A$7:$F$108</definedName>
    <definedName name="Z_A66FDE1E_051F_4488_A80B_404AAD9AA742_.wvu.FilterData" localSheetId="7" hidden="1">'Tabl. 7. '!$A$7:$E$23</definedName>
    <definedName name="Z_A66FDE1E_051F_4488_A80B_404AAD9AA742_.wvu.FilterData" localSheetId="8" hidden="1">'Tabl. 8.'!$A$52:$F$67</definedName>
    <definedName name="Z_B59B7B83_351B_47A1_B7EE_EFB1823F94C6_.wvu.FilterData" localSheetId="1" hidden="1">'Tabl. 1.'!$A$5:$D$168</definedName>
    <definedName name="Z_B59B7B83_351B_47A1_B7EE_EFB1823F94C6_.wvu.FilterData" localSheetId="11" hidden="1">'Tabl. 11.   '!$A$60:$N$79</definedName>
    <definedName name="Z_B59B7B83_351B_47A1_B7EE_EFB1823F94C6_.wvu.FilterData" localSheetId="16" hidden="1">'Tabl. 16.'!$A$57:$D$57</definedName>
    <definedName name="Z_B59B7B83_351B_47A1_B7EE_EFB1823F94C6_.wvu.FilterData" localSheetId="6" hidden="1">'Tabl. 6.  '!$A$7:$F$108</definedName>
    <definedName name="Z_B59B7B83_351B_47A1_B7EE_EFB1823F94C6_.wvu.FilterData" localSheetId="7" hidden="1">'Tabl. 7. '!$A$7:$E$23</definedName>
    <definedName name="Z_B59B7B83_351B_47A1_B7EE_EFB1823F94C6_.wvu.FilterData" localSheetId="8" hidden="1">'Tabl. 8.'!$A$52:$F$67</definedName>
  </definedNames>
  <calcPr calcId="191029"/>
  <customWorkbookViews>
    <customWorkbookView name="Ziomek-Pożoga Agnieszka - Widok osobisty" guid="{A66FDE1E-051F-4488-A80B-404AAD9AA742}" mergeInterval="0" personalView="1" maximized="1" xWindow="-8" yWindow="-8" windowWidth="1936" windowHeight="1176" tabRatio="845" activeSheetId="1" showComments="commIndAndComment"/>
    <customWorkbookView name="Dziedzic Anna - Widok osobisty" guid="{B59B7B83-351B-47A1-B7EE-EFB1823F94C6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7" l="1"/>
</calcChain>
</file>

<file path=xl/sharedStrings.xml><?xml version="1.0" encoding="utf-8"?>
<sst xmlns="http://schemas.openxmlformats.org/spreadsheetml/2006/main" count="1696" uniqueCount="1271">
  <si>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</si>
  <si>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</si>
  <si>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</si>
  <si>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</si>
  <si>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</si>
  <si>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</si>
  <si>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</si>
  <si>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</si>
  <si>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</si>
  <si>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</si>
  <si>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</si>
  <si>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</si>
  <si>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</si>
  <si>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</si>
  <si>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</si>
  <si>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</si>
  <si>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</si>
  <si>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</si>
  <si>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</si>
  <si>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</si>
  <si>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</si>
  <si>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</si>
  <si>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</si>
  <si>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Oddziały  </t>
  </si>
  <si>
    <t xml:space="preserve">Dzieci  </t>
  </si>
  <si>
    <t>Oddziały w szkołach</t>
  </si>
  <si>
    <t>Uczniowie szkół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</si>
  <si>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</si>
  <si>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</si>
  <si>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</si>
  <si>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</si>
  <si>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</si>
  <si>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</si>
  <si>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</si>
  <si>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</si>
  <si>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</si>
  <si>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</si>
  <si>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</si>
  <si>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</si>
  <si>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</si>
  <si>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</si>
  <si>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</si>
  <si>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</si>
  <si>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</si>
  <si>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</si>
  <si>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</si>
  <si>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</si>
  <si>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</si>
  <si>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</si>
  <si>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</si>
  <si>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</si>
  <si>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</si>
  <si>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</si>
  <si>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</si>
  <si>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</si>
  <si>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</si>
  <si>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</si>
  <si>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</si>
  <si>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</si>
  <si>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</si>
  <si>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</si>
  <si>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</si>
  <si>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</si>
  <si>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</si>
  <si>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</si>
  <si>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</si>
  <si>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</si>
  <si>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</si>
  <si>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</si>
  <si>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</si>
  <si>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</si>
  <si>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</si>
  <si>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</si>
  <si>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</si>
  <si>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</si>
  <si>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</si>
  <si>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</si>
  <si>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</si>
  <si>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</si>
  <si>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</si>
  <si>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</si>
  <si>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</si>
  <si>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</si>
  <si>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</si>
  <si>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</si>
  <si>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</si>
  <si>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</si>
  <si>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</si>
  <si>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</si>
  <si>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</si>
  <si>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</si>
  <si>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</si>
  <si>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</si>
  <si>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</si>
  <si>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</si>
  <si>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</si>
  <si>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</si>
  <si>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</si>
  <si>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</si>
  <si>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</si>
  <si>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</si>
  <si>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</si>
  <si>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</si>
  <si>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</si>
  <si>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</si>
  <si>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</si>
  <si>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</si>
  <si>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</si>
  <si>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</si>
  <si>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</si>
  <si>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</si>
  <si>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</si>
  <si>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</si>
  <si>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</si>
  <si>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</si>
  <si>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</si>
  <si>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</si>
  <si>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</si>
  <si>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</si>
  <si>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</si>
  <si>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</si>
  <si>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</si>
  <si>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</si>
  <si>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</si>
  <si>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</si>
  <si>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</si>
  <si>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</si>
  <si>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</si>
  <si>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</si>
  <si>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</si>
  <si>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</si>
  <si>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</si>
  <si>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</si>
  <si>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</si>
  <si>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</si>
  <si>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</si>
  <si>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</si>
  <si>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</si>
  <si>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</si>
  <si>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</si>
  <si>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</si>
  <si>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</si>
  <si>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</si>
  <si>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</si>
  <si>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</si>
  <si>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</si>
  <si>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</si>
  <si>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</si>
  <si>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</si>
  <si>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</si>
  <si>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</si>
  <si>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</si>
  <si>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</si>
  <si>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</si>
  <si>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</si>
  <si>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</si>
  <si>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</si>
  <si>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</si>
  <si>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</si>
  <si>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</si>
  <si>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</si>
  <si>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</si>
  <si>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</si>
  <si>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</si>
  <si>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</si>
  <si>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</si>
  <si>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</si>
  <si>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</si>
  <si>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</si>
  <si>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</si>
  <si>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</si>
  <si>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</si>
  <si>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</si>
  <si>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</si>
  <si>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</si>
  <si>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</si>
  <si>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</si>
  <si>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</si>
  <si>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</si>
  <si>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</si>
  <si>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</si>
  <si>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branżowe I stopnia</t>
  </si>
  <si>
    <t xml:space="preserve">   branżowych I stopnia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</si>
  <si>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</si>
  <si>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</si>
  <si>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</si>
  <si>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</si>
  <si>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</si>
  <si>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</si>
  <si>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</si>
  <si>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</si>
  <si>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</si>
  <si>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</si>
  <si>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</si>
  <si>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</si>
  <si>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</si>
  <si>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</si>
  <si>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</si>
  <si>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</si>
  <si>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</si>
  <si>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</si>
  <si>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</si>
  <si>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</si>
  <si>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</si>
  <si>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</si>
  <si>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</si>
  <si>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</si>
  <si>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</si>
  <si>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</si>
  <si>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</si>
  <si>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</si>
  <si>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</si>
  <si>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</si>
  <si>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</si>
  <si>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</si>
  <si>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</si>
  <si>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</si>
  <si>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</si>
  <si>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</si>
  <si>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</si>
  <si>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</si>
  <si>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</si>
  <si>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</si>
  <si>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</si>
  <si>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</si>
  <si>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</si>
  <si>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</si>
  <si>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</si>
  <si>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</si>
  <si>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</si>
  <si>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</si>
  <si>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</si>
  <si>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</si>
  <si>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</si>
  <si>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</si>
  <si>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</si>
  <si>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</si>
  <si>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</si>
  <si>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</si>
  <si>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</si>
  <si>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</si>
  <si>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</si>
  <si>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</si>
  <si>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</si>
  <si>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</si>
  <si>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</si>
  <si>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</si>
  <si>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</si>
  <si>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</si>
  <si>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</si>
  <si>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>Zgłoszone wnioski do Sądu Grodzkiego</t>
  </si>
  <si>
    <t>Ilość interwencji publicznych</t>
  </si>
  <si>
    <t>Zabezpieczane imprezy masowe</t>
  </si>
  <si>
    <t xml:space="preserve">Ujawnione awarie 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</si>
  <si>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</si>
  <si>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</si>
  <si>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</si>
  <si>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</si>
  <si>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</si>
  <si>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</si>
  <si>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</si>
  <si>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</si>
  <si>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</si>
  <si>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</si>
  <si>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</si>
  <si>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</si>
  <si>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</si>
  <si>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</si>
  <si>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</si>
  <si>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</si>
  <si>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</si>
  <si>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</si>
  <si>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</si>
  <si>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</si>
  <si>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</si>
  <si>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</si>
  <si>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</si>
  <si>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</si>
  <si>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</si>
  <si>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</si>
  <si>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</si>
  <si>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</si>
  <si>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</si>
  <si>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</si>
  <si>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</si>
  <si>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</si>
  <si>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</si>
  <si>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</si>
  <si>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</si>
  <si>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</si>
  <si>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</si>
  <si>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</si>
  <si>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</si>
  <si>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</si>
  <si>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</si>
  <si>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</si>
  <si>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</si>
  <si>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</si>
  <si>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</si>
  <si>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</si>
  <si>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</si>
  <si>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</si>
  <si>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</si>
  <si>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</si>
  <si>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</si>
  <si>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</si>
  <si>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</si>
  <si>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</si>
  <si>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</si>
  <si>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</si>
  <si>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</si>
  <si>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</si>
  <si>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</si>
  <si>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</si>
  <si>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</si>
  <si>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</si>
  <si>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</si>
  <si>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Sections</t>
  </si>
  <si>
    <t>Children</t>
  </si>
  <si>
    <t xml:space="preserve">Sections in schools </t>
  </si>
  <si>
    <t>Pupils and students of schools</t>
  </si>
  <si>
    <t>Post-secondary schools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</si>
  <si>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</si>
  <si>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</si>
  <si>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</si>
  <si>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</si>
  <si>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</si>
  <si>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</si>
  <si>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</si>
  <si>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</si>
  <si>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</si>
  <si>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</si>
  <si>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</si>
  <si>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</si>
  <si>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</si>
  <si>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</si>
  <si>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</si>
  <si>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</si>
  <si>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</si>
  <si>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</si>
  <si>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</si>
  <si>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</si>
  <si>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</si>
  <si>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</si>
  <si>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</si>
  <si>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</si>
  <si>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</si>
  <si>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</si>
  <si>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</si>
  <si>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</si>
  <si>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</si>
  <si>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</si>
  <si>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</si>
  <si>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</si>
  <si>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</si>
  <si>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</si>
  <si>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</si>
  <si>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</si>
  <si>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</si>
  <si>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</si>
  <si>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</si>
  <si>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</si>
  <si>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</si>
  <si>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</si>
  <si>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</si>
  <si>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</si>
  <si>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</si>
  <si>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</si>
  <si>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</si>
  <si>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</si>
  <si>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</si>
  <si>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</si>
  <si>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</si>
  <si>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</si>
  <si>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</si>
  <si>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</si>
  <si>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</si>
  <si>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</si>
  <si>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</si>
  <si>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</si>
  <si>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</si>
  <si>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</si>
  <si>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>Number of public interventions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</si>
  <si>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</si>
  <si>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</si>
  <si>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</si>
  <si>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</si>
  <si>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</si>
  <si>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</si>
  <si>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</si>
  <si>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</si>
  <si>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</si>
  <si>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</si>
  <si>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</si>
  <si>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</si>
  <si>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</si>
  <si>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</si>
  <si>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</si>
  <si>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</si>
  <si>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</si>
  <si>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</si>
  <si>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</si>
  <si>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</si>
  <si>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</si>
  <si>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</si>
  <si>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</si>
  <si>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</si>
  <si>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</si>
  <si>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</si>
  <si>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</si>
  <si>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</si>
  <si>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</si>
  <si>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</si>
  <si>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</si>
  <si>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</si>
  <si>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</si>
  <si>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</si>
  <si>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</si>
  <si>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</si>
  <si>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</si>
  <si>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</si>
  <si>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</si>
  <si>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</si>
  <si>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</si>
  <si>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</si>
  <si>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</si>
  <si>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</si>
  <si>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</si>
  <si>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</si>
  <si>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</si>
  <si>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</si>
  <si>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</si>
  <si>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</si>
  <si>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</si>
  <si>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</si>
  <si>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</si>
  <si>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</si>
  <si>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</si>
  <si>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</si>
  <si>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</si>
  <si>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</si>
  <si>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</si>
  <si>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</si>
  <si>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</si>
  <si>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</si>
  <si>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</si>
  <si>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</si>
  <si>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</si>
  <si>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</si>
  <si>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</si>
  <si>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</si>
  <si>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</si>
  <si>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</si>
  <si>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</si>
  <si>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</si>
  <si>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</si>
  <si>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</si>
  <si>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</si>
  <si>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</si>
  <si>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</si>
  <si>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</si>
  <si>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</si>
  <si>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</si>
  <si>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</si>
  <si>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</si>
  <si>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</si>
  <si>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</si>
  <si>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</si>
  <si>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</si>
  <si>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</si>
  <si>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</si>
  <si>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</si>
  <si>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</si>
  <si>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</si>
  <si>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</si>
  <si>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</si>
  <si>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</si>
  <si>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</si>
  <si>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</si>
  <si>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</si>
  <si>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</si>
  <si>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</si>
  <si>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</si>
  <si>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</si>
  <si>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</si>
  <si>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</si>
  <si>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</si>
  <si>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</si>
  <si>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</si>
  <si>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</si>
  <si>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</si>
  <si>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</si>
  <si>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</si>
  <si>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</si>
  <si>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</si>
  <si>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</si>
  <si>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</si>
  <si>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</si>
  <si>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</si>
  <si>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</si>
  <si>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</si>
  <si>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</si>
  <si>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</si>
  <si>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</si>
  <si>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</si>
  <si>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</si>
  <si>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</si>
  <si>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</si>
  <si>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</si>
  <si>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</si>
  <si>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</si>
  <si>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</si>
  <si>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</si>
  <si>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</si>
  <si>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</si>
  <si>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</si>
  <si>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</si>
  <si>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</si>
  <si>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</si>
  <si>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</si>
  <si>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</si>
  <si>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</si>
  <si>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</si>
  <si>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</si>
  <si>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</si>
  <si>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</si>
  <si>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</si>
  <si>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</si>
  <si>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</si>
  <si>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</si>
  <si>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</si>
  <si>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</si>
  <si>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</si>
  <si>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</si>
  <si>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</si>
  <si>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</si>
  <si>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</si>
  <si>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</si>
  <si>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</si>
  <si>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</si>
  <si>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</si>
  <si>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</si>
  <si>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</si>
  <si>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</si>
  <si>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</si>
  <si>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</si>
  <si>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</si>
  <si>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</si>
  <si>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</si>
  <si>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</si>
  <si>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</si>
  <si>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</si>
  <si>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</si>
  <si>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</si>
  <si>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</si>
  <si>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</si>
  <si>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</si>
  <si>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</si>
  <si>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</si>
  <si>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</si>
  <si>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</si>
  <si>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</si>
  <si>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</si>
  <si>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</si>
  <si>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</si>
  <si>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</si>
  <si>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</si>
  <si>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</si>
  <si>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</si>
  <si>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</si>
  <si>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</si>
  <si>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</si>
  <si>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</si>
  <si>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</si>
  <si>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</si>
  <si>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</si>
  <si>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</si>
  <si>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</si>
  <si>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</si>
  <si>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</si>
  <si>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</si>
  <si>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</si>
  <si>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</si>
  <si>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</si>
  <si>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</si>
  <si>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</si>
  <si>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</si>
  <si>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</si>
  <si>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</si>
  <si>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</si>
  <si>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</si>
  <si>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</si>
  <si>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</si>
  <si>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</si>
  <si>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</si>
  <si>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</si>
  <si>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</si>
  <si>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</si>
  <si>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</si>
  <si>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</si>
  <si>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</si>
  <si>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</si>
  <si>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</si>
  <si>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</si>
  <si>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</si>
  <si>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</si>
  <si>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</si>
  <si>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</si>
  <si>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</si>
  <si>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</si>
  <si>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</si>
  <si>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</si>
  <si>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</si>
  <si>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</si>
  <si>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</si>
  <si>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</si>
  <si>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</si>
  <si>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</si>
  <si>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</si>
  <si>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</si>
  <si>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</si>
  <si>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</si>
  <si>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</si>
  <si>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</si>
  <si>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</si>
  <si>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</si>
  <si>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</si>
  <si>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</si>
  <si>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</si>
  <si>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</si>
  <si>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</si>
  <si>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</si>
  <si>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</si>
  <si>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</si>
  <si>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</si>
  <si>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</si>
  <si>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</si>
  <si>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</si>
  <si>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</si>
  <si>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</si>
  <si>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</si>
  <si>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</si>
  <si>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</si>
  <si>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</si>
  <si>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</si>
  <si>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</si>
  <si>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</si>
  <si>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</si>
  <si>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</si>
  <si>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</si>
  <si>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</si>
  <si>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</si>
  <si>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</si>
  <si>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</si>
  <si>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</si>
  <si>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</si>
  <si>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</si>
  <si>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</si>
  <si>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</si>
  <si>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</si>
  <si>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</si>
  <si>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</si>
  <si>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</si>
  <si>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</si>
  <si>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</si>
  <si>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</si>
  <si>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</si>
  <si>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</si>
  <si>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</si>
  <si>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</si>
  <si>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</si>
  <si>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</si>
  <si>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</si>
  <si>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</si>
  <si>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</si>
  <si>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</si>
  <si>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</si>
  <si>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</si>
  <si>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</si>
  <si>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</si>
  <si>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</si>
  <si>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</si>
  <si>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</si>
  <si>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</si>
  <si>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</si>
  <si>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</si>
  <si>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</si>
  <si>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</si>
  <si>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</si>
  <si>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</si>
  <si>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</si>
  <si>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</si>
  <si>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</si>
  <si>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</si>
  <si>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</si>
  <si>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</si>
  <si>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</si>
  <si>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</si>
  <si>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</si>
  <si>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</si>
  <si>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</si>
  <si>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</si>
  <si>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</si>
  <si>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</si>
  <si>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</si>
  <si>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</si>
  <si>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</si>
  <si>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</si>
  <si>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</si>
  <si>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</si>
  <si>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</si>
  <si>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</si>
  <si>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</si>
  <si>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</si>
  <si>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</si>
  <si>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</si>
  <si>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</si>
  <si>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</si>
  <si>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</si>
  <si>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</si>
  <si>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</si>
  <si>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</si>
  <si>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</si>
  <si>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</si>
  <si>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</si>
  <si>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</si>
  <si>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</si>
  <si>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</si>
  <si>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</si>
  <si>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</si>
  <si>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</si>
  <si>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</si>
  <si>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</si>
  <si>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</si>
  <si>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</si>
  <si>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</si>
  <si>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</si>
  <si>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</si>
  <si>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</si>
  <si>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</si>
  <si>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</si>
  <si>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</si>
  <si>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</si>
  <si>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</si>
  <si>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</si>
  <si>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</si>
  <si>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</si>
  <si>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</si>
  <si>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</si>
  <si>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</si>
  <si>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</si>
  <si>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</si>
  <si>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</si>
  <si>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</si>
  <si>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</si>
  <si>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</si>
  <si>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</si>
  <si>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</si>
  <si>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</si>
  <si>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</si>
  <si>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</si>
  <si>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</si>
  <si>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>Local threats</t>
  </si>
  <si>
    <t xml:space="preserve">   local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</si>
  <si>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</si>
  <si>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</si>
  <si>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</si>
  <si>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</si>
  <si>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</si>
  <si>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</si>
  <si>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</si>
  <si>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</si>
  <si>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</si>
  <si>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</si>
  <si>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</si>
  <si>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</si>
  <si>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</si>
  <si>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</si>
  <si>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</si>
  <si>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</si>
  <si>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</si>
  <si>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</si>
  <si>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</si>
  <si>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</si>
  <si>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</si>
  <si>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</si>
  <si>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</si>
  <si>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</si>
  <si>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</si>
  <si>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</si>
  <si>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</si>
  <si>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</si>
  <si>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</si>
  <si>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</si>
  <si>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</si>
  <si>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</si>
  <si>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</si>
  <si>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</si>
  <si>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</si>
  <si>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</si>
  <si>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</si>
  <si>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</si>
  <si>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</si>
  <si>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</si>
  <si>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</si>
  <si>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</si>
  <si>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</si>
  <si>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</si>
  <si>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</si>
  <si>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</si>
  <si>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</si>
  <si>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</si>
  <si>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</si>
  <si>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</si>
  <si>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</si>
  <si>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</si>
  <si>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</si>
  <si>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</si>
  <si>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</si>
  <si>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</si>
  <si>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</si>
  <si>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</si>
  <si>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</si>
  <si>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</si>
  <si>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</si>
  <si>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</si>
  <si>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</si>
  <si>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</si>
  <si>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</si>
  <si>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</si>
  <si>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</si>
  <si>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</si>
  <si>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</si>
  <si>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</si>
  <si>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</si>
  <si>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</si>
  <si>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</si>
  <si>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</si>
  <si>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</si>
  <si>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</si>
  <si>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</si>
  <si>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</si>
  <si>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</si>
  <si>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</si>
  <si>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</si>
  <si>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</si>
  <si>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</si>
  <si>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</si>
  <si>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</si>
  <si>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</si>
  <si>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</si>
  <si>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</si>
  <si>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</si>
  <si>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</si>
  <si>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</si>
  <si>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</si>
  <si>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</si>
  <si>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</si>
  <si>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</si>
  <si>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</si>
  <si>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</si>
  <si>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</si>
  <si>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</si>
  <si>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</si>
  <si>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</si>
  <si>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</si>
  <si>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</si>
  <si>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</si>
  <si>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</si>
  <si>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</si>
  <si>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</si>
  <si>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</si>
  <si>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</si>
  <si>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</si>
  <si>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</si>
  <si>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</si>
  <si>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</si>
  <si>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</si>
  <si>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</si>
  <si>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</si>
  <si>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</si>
  <si>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</si>
  <si>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</si>
  <si>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</si>
  <si>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</si>
  <si>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</si>
  <si>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</si>
  <si>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</si>
  <si>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</si>
  <si>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</si>
  <si>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</si>
  <si>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</si>
  <si>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</si>
  <si>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</si>
  <si>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</si>
  <si>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</si>
  <si>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</si>
  <si>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</si>
  <si>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</si>
  <si>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</si>
  <si>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</si>
  <si>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</si>
  <si>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</si>
  <si>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</si>
  <si>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</si>
  <si>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</si>
  <si>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</si>
  <si>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</si>
  <si>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</si>
  <si>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</si>
  <si>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</si>
  <si>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</si>
  <si>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</si>
  <si>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</si>
  <si>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</si>
  <si>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</si>
  <si>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</si>
  <si>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</si>
  <si>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</si>
  <si>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</si>
  <si>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</si>
  <si>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</si>
  <si>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</si>
  <si>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t>Pupils and students studying a foreign language as 
  a compulsory subject in % of total pupils and students 
  of schools for children and youth:</t>
  </si>
  <si>
    <t>Szkoły dla dzieci i młodzieży (łącznie ze szkołami 
  specjalnymi)</t>
  </si>
  <si>
    <t>Schools for children and youth (including special schools)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</si>
  <si>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</si>
  <si>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</si>
  <si>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</si>
  <si>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</si>
  <si>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</si>
  <si>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</si>
  <si>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</si>
  <si>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</si>
  <si>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</si>
  <si>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</si>
  <si>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</si>
  <si>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</si>
  <si>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</si>
  <si>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</si>
  <si>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</si>
  <si>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</si>
  <si>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</si>
  <si>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</si>
  <si>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</si>
  <si>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Per 10 thousand road motor 
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</si>
  <si>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</si>
  <si>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</si>
  <si>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</si>
  <si>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</si>
  <si>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</si>
  <si>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</si>
  <si>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</si>
  <si>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</si>
  <si>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</si>
  <si>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</si>
  <si>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</si>
  <si>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</si>
  <si>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</si>
  <si>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</si>
  <si>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</si>
  <si>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</si>
  <si>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</si>
  <si>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</si>
  <si>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</si>
  <si>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</si>
  <si>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</si>
  <si>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</si>
  <si>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</si>
  <si>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</si>
  <si>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</si>
  <si>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</si>
  <si>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Turystyczne obiekty noclegowe, od 2017 r. dane po imputacji, czyli doszacowane. b Stan w dniu 31 lipca. 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</si>
  <si>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</si>
  <si>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</si>
  <si>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>a W ciągu roku.</t>
  </si>
  <si>
    <t>a During the year.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</si>
  <si>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</si>
  <si>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</si>
  <si>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>Na 10 tys. pojazdów 
  samochodowych i ciągników 
  zarejestrowanych</t>
    </r>
    <r>
      <rPr>
        <vertAlign val="superscript"/>
        <sz val="9"/>
        <rFont val="Arial"/>
        <family val="2"/>
        <charset val="238"/>
      </rPr>
      <t>c</t>
    </r>
  </si>
  <si>
    <t>Dochody od osób prawnych, od osób fizycznych 
  i od innych jednostek nieposiadających osobowości
  prawnej oraz wydatki związane z ich poborem</t>
  </si>
  <si>
    <t>Income taxes from legal persons, natural persons and 
  other organisational units without legal 
  personality and expenses 
  associated with their intake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</si>
  <si>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</si>
  <si>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</si>
  <si>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</si>
  <si>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</si>
  <si>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</si>
  <si>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</si>
  <si>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>Powierzchnia parków, zieleńców i terenów zieleni osiedlowej 
  w ha</t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</si>
  <si>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</si>
  <si>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</si>
  <si>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</si>
  <si>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</si>
  <si>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</si>
  <si>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</si>
  <si>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</si>
  <si>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 xml:space="preserve">     waste management, protection and restoration of
        usable soils and underground and surface waters</t>
  </si>
  <si>
    <t>Emission of industrial air pollutants from plants of 
  significant nuisance to air quality (during the year)
   in tonnes: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</si>
  <si>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</si>
  <si>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</si>
  <si>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</si>
  <si>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</si>
  <si>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</si>
  <si>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</si>
  <si>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</si>
  <si>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</si>
  <si>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</si>
  <si>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</si>
  <si>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</si>
  <si>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</si>
  <si>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</si>
  <si>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</si>
  <si>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</si>
  <si>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</si>
  <si>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</si>
  <si>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</si>
  <si>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</si>
  <si>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</si>
  <si>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</si>
  <si>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</si>
  <si>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Total registered unemployed persons (as of 31 December)</t>
  </si>
  <si>
    <t>Registered unemployment rate in % (as of 31 December)</t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</si>
  <si>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</si>
  <si>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</si>
  <si>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</si>
  <si>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</si>
  <si>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</si>
  <si>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</si>
  <si>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</si>
  <si>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t xml:space="preserve">               As of 31 December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</si>
  <si>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</si>
  <si>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</si>
  <si>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</si>
  <si>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 xml:space="preserve">a Tourist accommodation establishments, since 2017 data after imputation, i.e. estimated. b As of 31 July. </t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</si>
  <si>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</si>
  <si>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</si>
  <si>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</si>
  <si>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</si>
  <si>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</si>
  <si>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</si>
  <si>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</si>
  <si>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</si>
  <si>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>Offices of supreme state authorities, control and protection 
  of law and the judicary</t>
  </si>
  <si>
    <t>Collection of public libraries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</si>
  <si>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</si>
  <si>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</si>
  <si>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t xml:space="preserve">the Construction Law (Journal of Laws dated 27 March 2015, item 443) in the scope of certain investments investors can submit </t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</si>
  <si>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</si>
  <si>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Collection of public libraries (as of 31 December) in volumes</t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</si>
  <si>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</si>
  <si>
    <t>2021/22</t>
  </si>
  <si>
    <t>Rented rooms in hotel facilities (hotels, motels, 
  guesthouses and another hotel facilities)</t>
  </si>
  <si>
    <r>
      <t>Water supplied by the water supply distribution 
  network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</si>
  <si>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w zł</t>
  </si>
  <si>
    <t>Wydatki budżetów miast na prawach powiatu na 1 mieszkańca w zł</t>
  </si>
  <si>
    <t xml:space="preserve">a Na podstawie bilansów zasobów mieszkaniowych. b Zgodnie z definicją obowiązującą począwszy od 1 stycznia 2018 r. dane dotyczące efektów „budownictwa </t>
  </si>
  <si>
    <t>indywidualnego" dotyczą tylko mieszkań realizowanych na własne potrzeby inwestora (bez mieszkań na sprzedaż lub wynajem dotychczas zaliczanych do tej formy</t>
  </si>
  <si>
    <t xml:space="preserve">budownictwa). c Na podstawie ustawy z dnia 20 lutego 2015 r. o zmianie ustawy Prawo Budowlane (Dz. U. z 27 marca 2015, poz. 443) w zakresie określonych inwestycji, </t>
  </si>
  <si>
    <t>inwestorzy mogą dokonać zgłoszenia z projektem budowlanym zamiast wystąpienia z wnioskiem o pozwolenie na budowę.</t>
  </si>
  <si>
    <t>a On the basis of balances of dwelling stocks. b According to the definition valid since 1 January 2018, data regarding effects of "private construction" refer only to dwellings</t>
  </si>
  <si>
    <t xml:space="preserve">the Construction Law (Journal of Laws of 27 March 2015, item 443) in the scope of certain investments, investors can submit a construction project instead of applying for </t>
  </si>
  <si>
    <t>a building permit.</t>
  </si>
  <si>
    <r>
      <t xml:space="preserve">   duży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</si>
  <si>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large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</si>
  <si>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a In completed preparatory proceedings, excluding punishable acts committed by juveniles. b Large or very large one.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</si>
  <si>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</si>
  <si>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t>Ź r ó d ł o: Dane dotyczące Członków Rady Miasta – Bank Danych Lokalnych GUS, dane dla pozostałych części – Urząd Miasta Nowego Sącza.</t>
  </si>
  <si>
    <t>S o u r c e: Data on Members of the City Council – Statistics Poland's Local Data Bank, data for other parts – the Municipality of Nowy Sącz.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</si>
  <si>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2022 R.</t>
    </r>
  </si>
  <si>
    <t>2021=100</t>
  </si>
  <si>
    <t>2022/23</t>
  </si>
  <si>
    <t xml:space="preserve">   licea ogólnokształcące</t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</si>
  <si>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</si>
  <si>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</si>
  <si>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a W zakończonych postępowaniach przygotowawczych, bez czynów karalnych popełnionych przez nieletnich. b Duży lub bardzo duży.</t>
  </si>
  <si>
    <r>
      <rPr>
        <sz val="10"/>
        <rFont val="Arial"/>
        <family val="2"/>
        <charset val="238"/>
      </rPr>
      <t xml:space="preserve">TABL. 21.  </t>
    </r>
    <r>
      <rPr>
        <b/>
        <sz val="10"/>
        <rFont val="Arial"/>
        <family val="2"/>
        <charset val="238"/>
      </rPr>
      <t>NOWY SĄCZ NA TLE INNYCH MIAST W 2022 R.</t>
    </r>
    <r>
      <rPr>
        <b/>
        <vertAlign val="superscript"/>
        <sz val="10"/>
        <rFont val="Arial"/>
        <family val="2"/>
        <charset val="238"/>
      </rPr>
      <t>a</t>
    </r>
  </si>
  <si>
    <t xml:space="preserve">farms in agriculture, as of 31 December. </t>
  </si>
  <si>
    <t>12,4*</t>
  </si>
  <si>
    <t>12,5*</t>
  </si>
  <si>
    <t>10,1*</t>
  </si>
  <si>
    <t>-2,4*</t>
  </si>
  <si>
    <t>NOWY SĄCZ NA TLE WOJEWÓDZTWA MAŁOPOLSKIEGO W 2022 R.</t>
  </si>
  <si>
    <t>NOWY SĄCZ NA TLE INNYCH MIAST W 2022 R.</t>
  </si>
  <si>
    <t>80979*</t>
  </si>
  <si>
    <t>38711*</t>
  </si>
  <si>
    <t>42268*</t>
  </si>
  <si>
    <t>1406*</t>
  </si>
  <si>
    <t>-4,0*</t>
  </si>
  <si>
    <t>15494*</t>
  </si>
  <si>
    <t>47130*</t>
  </si>
  <si>
    <t>18355*</t>
  </si>
  <si>
    <t>72*</t>
  </si>
  <si>
    <t>4350*</t>
  </si>
  <si>
    <t>12628*</t>
  </si>
  <si>
    <t>12221*</t>
  </si>
  <si>
    <t>9995*</t>
  </si>
  <si>
    <t>10577*</t>
  </si>
  <si>
    <t>6789*</t>
  </si>
  <si>
    <t>4,6*</t>
  </si>
  <si>
    <t>380*</t>
  </si>
  <si>
    <t>92*</t>
  </si>
  <si>
    <t>4252*</t>
  </si>
  <si>
    <t>Informator statystyczny – miasto Nowy Sącz 2023</t>
  </si>
  <si>
    <t>Statistical guidebook – city of Nowy Sącz 2023</t>
  </si>
  <si>
    <t xml:space="preserve">realized for the investor's own needs (excluding dwellings for sale or rent so far included in this form of construction). c On the basis of the act of 20 February 2015 amending </t>
  </si>
  <si>
    <t>2021/22=100</t>
  </si>
  <si>
    <t xml:space="preserve">   branżowe II stopnia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</si>
  <si>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II sectoral vocational</t>
    </r>
  </si>
  <si>
    <t xml:space="preserve">   branżowych II stopnia</t>
  </si>
  <si>
    <t xml:space="preserve">   branżowych II stopnia </t>
  </si>
  <si>
    <t>15*</t>
  </si>
  <si>
    <t>5302*</t>
  </si>
  <si>
    <t>201*</t>
  </si>
  <si>
    <t xml:space="preserve">   podstawowych </t>
  </si>
  <si>
    <t xml:space="preserve">   primary</t>
  </si>
  <si>
    <t xml:space="preserve">   drzewa w szt.</t>
  </si>
  <si>
    <t xml:space="preserve">   trees in pcs</t>
  </si>
  <si>
    <t>Ubytki</t>
  </si>
  <si>
    <t>Losses</t>
  </si>
  <si>
    <t>8853,2*</t>
  </si>
  <si>
    <t>9792,9*</t>
  </si>
  <si>
    <t xml:space="preserve">a Łącznie z samochodami ciężarowo-osobowymi. b Zarejestrowane przez Policję, dane pochodzą z systemu SEWiK według stanu  </t>
  </si>
  <si>
    <t xml:space="preserve">na dzień 13 lutego 2022 r. c Pojazdy według stanu w dniu 31 grudnia. </t>
  </si>
  <si>
    <t xml:space="preserve">a Including cargo-and-passenger cars. b Registered by the Police, data come from the SEWiK system as of 13 February 2022.  </t>
  </si>
  <si>
    <t>c Vehicles as of 31 December.</t>
  </si>
  <si>
    <t>5054*</t>
  </si>
  <si>
    <t xml:space="preserve">     osoby fizyczne prowadzące działalność gospodarczą  </t>
  </si>
  <si>
    <t>14,5*</t>
  </si>
  <si>
    <t xml:space="preserve">   przeciwko bezpieczeństwu powszechnemu i bezpieczeństwu
     w komunikacji </t>
  </si>
  <si>
    <t>Library users (during the year)</t>
  </si>
  <si>
    <t>Przeciętne zatrudnienie</t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</si>
  <si>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</si>
  <si>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</si>
  <si>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</si>
  <si>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</si>
  <si>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w zł</t>
    </r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</si>
  <si>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</si>
  <si>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</si>
  <si>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</si>
  <si>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</si>
  <si>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</si>
  <si>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Osoby korzystające z pomocy społecznej</t>
    </r>
    <r>
      <rPr>
        <vertAlign val="superscript"/>
        <sz val="9"/>
        <rFont val="Arial"/>
        <family val="2"/>
        <charset val="238"/>
      </rPr>
      <t xml:space="preserve">e </t>
    </r>
  </si>
  <si>
    <r>
      <t>Persons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</si>
  <si>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</si>
  <si>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</si>
  <si>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t xml:space="preserve">d Dane Ministerstwa Finansów za 2021 r. e Dane ze sprawozdań MRiPS-03. f Dane z Krajowego Systemu Monitoringu Świadczeń Rodzinnych MRiPS. </t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</si>
  <si>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
  (w ciągu roku) </t>
    </r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</si>
  <si>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g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</si>
  <si>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r>
      <t>Dzieci w placówkach wychowania przedszkolnego</t>
    </r>
    <r>
      <rPr>
        <vertAlign val="superscript"/>
        <sz val="9"/>
        <rFont val="Arial"/>
        <family val="2"/>
        <charset val="238"/>
      </rPr>
      <t>h</t>
    </r>
  </si>
  <si>
    <r>
      <t>Children attending pre-primary education establishments</t>
    </r>
    <r>
      <rPr>
        <vertAlign val="superscript"/>
        <sz val="9"/>
        <color theme="1" tint="0.34998626667073579"/>
        <rFont val="Arial"/>
        <family val="2"/>
        <charset val="238"/>
      </rPr>
      <t>h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</si>
  <si>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hi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</si>
  <si>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hi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</si>
  <si>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t xml:space="preserve">technikach, liceach ogólnokształcących, ogólnokształcących szkołach artystycznych dających uprawnienia zawodowe, szkołach specjalnych  </t>
  </si>
  <si>
    <t xml:space="preserve">g Łącznie z dziećmi przebywającymi w klubach dziecięcych. h Dane Ministerstwa Edukacji i Nauki. i Stan w dniu 30 września. k Branżowych I i II stopnia, </t>
  </si>
  <si>
    <r>
      <t xml:space="preserve">   ponadpodstawowych</t>
    </r>
    <r>
      <rPr>
        <vertAlign val="superscript"/>
        <sz val="9"/>
        <color theme="1"/>
        <rFont val="Arial"/>
        <family val="2"/>
        <charset val="238"/>
      </rPr>
      <t xml:space="preserve">k </t>
    </r>
  </si>
  <si>
    <r>
      <t xml:space="preserve">   upper primary</t>
    </r>
    <r>
      <rPr>
        <vertAlign val="superscript"/>
        <sz val="9"/>
        <color theme="1" tint="0.34998626667073579"/>
        <rFont val="Arial"/>
        <family val="2"/>
        <charset val="238"/>
      </rPr>
      <t>k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</si>
  <si>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</si>
  <si>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l</t>
    </r>
  </si>
  <si>
    <r>
      <t>Studenci</t>
    </r>
    <r>
      <rPr>
        <vertAlign val="superscript"/>
        <sz val="9"/>
        <rFont val="Arial"/>
        <family val="2"/>
        <charset val="238"/>
      </rPr>
      <t>m</t>
    </r>
    <r>
      <rPr>
        <sz val="9"/>
        <rFont val="Arial"/>
        <family val="2"/>
        <charset val="238"/>
      </rPr>
      <t xml:space="preserve"> uczelni (łącznie z cudzoziemcami)  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</si>
  <si>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m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</si>
  <si>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r>
      <t>Przychodnie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(stan w dniu 31 grudnia)</t>
    </r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</si>
  <si>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</si>
  <si>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 xml:space="preserve">przysposabiających do pracy. l Łącznie z kolegiami. m Stan w dniu 31 grudnia; dane Ministerstwa Edukacji i Nauki. n Poprzednio określane jako zakłady </t>
  </si>
  <si>
    <t xml:space="preserve">ambulatoryjnej opieki zdrowotnej. o Na podstawie ustawy z dnia 20 lutego 2015 r. o zmianie ustawy Prawo Budowlane (Dz. U. z 27 marca 2015, poz. 443) </t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</si>
  <si>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o</t>
    </r>
    <r>
      <rPr>
        <sz val="9"/>
        <color theme="1"/>
        <rFont val="Arial"/>
        <family val="2"/>
        <charset val="238"/>
      </rPr>
      <t xml:space="preserve"> </t>
    </r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</si>
  <si>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o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</si>
  <si>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p </t>
    </r>
    <r>
      <rPr>
        <sz val="9"/>
        <color theme="1"/>
        <rFont val="Arial"/>
        <family val="2"/>
        <charset val="238"/>
      </rPr>
      <t>w ha (stan w dniu 31 grudnia)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</si>
  <si>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p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</si>
  <si>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t xml:space="preserve">w zakresie określonych inwestycji inwestorzy mogą dokonać zgłoszenia z projektem budowlanym zamiast wystąpienia z wnioskiem o pozwolenie na </t>
  </si>
  <si>
    <t xml:space="preserve">budowę. p Łącznie z gruntami związanymi z gospodarką leśną w lasach prywatnych. r Dane za 2021 r., dotyczą podmiotów gospodarczych, w których </t>
  </si>
  <si>
    <r>
      <t>Nakłady inwestycyjne w przedsiębiorstwach</t>
    </r>
    <r>
      <rPr>
        <vertAlign val="superscript"/>
        <sz val="9"/>
        <rFont val="Arial"/>
        <family val="2"/>
        <charset val="238"/>
      </rPr>
      <t>r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</si>
  <si>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r </t>
    </r>
    <r>
      <rPr>
        <sz val="9"/>
        <color theme="1" tint="0.34998626667073579"/>
        <rFont val="Arial"/>
        <family val="2"/>
        <charset val="238"/>
      </rPr>
      <t>in million PLN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</si>
  <si>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s</t>
    </r>
    <r>
      <rPr>
        <sz val="9"/>
        <color theme="1"/>
        <rFont val="Arial"/>
        <family val="2"/>
        <charset val="238"/>
      </rPr>
      <t xml:space="preserve"> zarejestrowane w rejestrze REGON
  (stan w dniu 31 grudnia)  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</si>
  <si>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s </t>
    </r>
    <r>
      <rPr>
        <sz val="9"/>
        <color theme="1" tint="0.34998626667073579"/>
        <rFont val="Arial"/>
        <family val="2"/>
        <charset val="238"/>
      </rPr>
      <t xml:space="preserve">recorded in the REGON register
  (as of 31 December) 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</si>
  <si>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t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</si>
  <si>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t</t>
    </r>
  </si>
  <si>
    <t xml:space="preserve">żywiołowe, katastrofy, wypadki, awarie i inne zagrożenia życia i mienia. </t>
  </si>
  <si>
    <t xml:space="preserve">liczba pracujących przekracza 9 osób; według lokalizacji inwestycji. s Bez osób prowadzących gospodarstwa indywidualne w rolnictwie. t Klęski </t>
  </si>
  <si>
    <t xml:space="preserve">the Ministry of Finance for 2021. e Data from the reports of Ministry of Family and Social Policy-03. f Data from the National Monitoring </t>
  </si>
  <si>
    <t xml:space="preserve">System of Family Benefits of Ministry of Family and Social Policy. g Including children in the children's clubs. h Data of the Ministry of Education </t>
  </si>
  <si>
    <t xml:space="preserve">and Science. i As of 30 September. k Stage I and II sectoral vocational schools, technical secondary, general secondary, general art schools </t>
  </si>
  <si>
    <t xml:space="preserve">leading to professional certification, special job-training schools. l Including colleges. m As of 31 December; data of the Ministry of Education </t>
  </si>
  <si>
    <t xml:space="preserve">and Science. n Previously referred to as outpatient health care facilities. o On the basis of the act of 20 February 2015 amending </t>
  </si>
  <si>
    <t xml:space="preserve">a construction project instead of applying for a building permit. p Including land connected with silviculture in private forests. r Data for 2021, </t>
  </si>
  <si>
    <t>t Natural disasters, disasters, accidents, failures and other threats to life and property.</t>
  </si>
  <si>
    <t xml:space="preserve">a Na podstawie bilansów. b Patrz uwagi metodologiczne pkt 14, str. 20. c Bez podmiotów gospodarczych o liczbie pracujących do 9 osób. </t>
  </si>
  <si>
    <t xml:space="preserve">a Based on balances. b See methodological notes item 14, page 20. c Excluding economic entities employing up to 9 persons. d Data of </t>
  </si>
  <si>
    <t>a Patrz uwagi metodologiczne pkt 20 i 21, str. 22. b Wybrane miasta, które przed zmianami administracyjnymi w 1999 r. były miastami wojewódzkimi, a obecnie są miastami na prawach powiatu. c Patrz uwagi metodologiczne str. 17. d Dane z Ministerstwa Finansów za 2021 r.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</si>
  <si>
    <r>
      <rPr>
        <sz val="10"/>
        <color theme="1" tint="0.34998626667073579"/>
        <rFont val="Arial"/>
        <family val="2"/>
        <charset val="238"/>
      </rPr>
      <t xml:space="preserve">                 URBAN GREEN AREAS     </t>
    </r>
    <r>
      <rPr>
        <b/>
        <sz val="10"/>
        <color theme="1" tint="0.34998626667073579"/>
        <rFont val="Arial"/>
        <family val="2"/>
        <charset val="238"/>
      </rPr>
      <t xml:space="preserve">      </t>
    </r>
  </si>
  <si>
    <r>
      <t xml:space="preserve">   shrubs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</si>
  <si>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krzewy w m</t>
    </r>
    <r>
      <rPr>
        <vertAlign val="superscript"/>
        <sz val="9"/>
        <rFont val="Arial"/>
        <family val="2"/>
        <charset val="238"/>
      </rPr>
      <t>2</t>
    </r>
  </si>
  <si>
    <t xml:space="preserve">indywidualnych w rolnictwie. b Patrz uwagi metodologiczne pkt 14, str. 20. c Dane Ministerstwa Finansów. </t>
  </si>
  <si>
    <t>b See methodological notes item 14, page 20. c Data of the Ministry of Finance.</t>
  </si>
  <si>
    <t xml:space="preserve">a Do 2021 r. według faktycznego miejsca pracy i rodzaju działalności, od 2022 r. według administracyjnych źródeł danych; bez podmiotów gospodarczych </t>
  </si>
  <si>
    <t xml:space="preserve">o liczbie pracujących do 9 osób oraz pracujących w gospodarstwach indywidualnych w rolnictwie. b Patrz uwagi metodologiczne pkt 14, str. 20. c Według </t>
  </si>
  <si>
    <t xml:space="preserve">miejsca zdarzenia; zgłoszonych w ciągu roku, bez wypadków w gospodarstwach indywidualnych w rolnictwie. d Bez osób poszkodowanych w wypadkach </t>
  </si>
  <si>
    <t xml:space="preserve">śmiertelnych oraz bez liczby dni niezdolności do pracy dla tych osób. e Od momentu rejestracji w urzędzie pracy; przedziały zostały domknięte prawostronnie. </t>
  </si>
  <si>
    <t xml:space="preserve">f W ciągu roku. </t>
  </si>
  <si>
    <t xml:space="preserve">a Until 2021 by actual workplace and kind of activity, since 2022 by administrative data sources; excluding economic entities employing up to 9 persons and </t>
  </si>
  <si>
    <t xml:space="preserve">persons employed on private farms in agriculture. b See methodological notes item 14, page 20. c According to the place of the event; reported during the year, </t>
  </si>
  <si>
    <t xml:space="preserve">without accidents on private farms in agriculture. d Excluding persons injured in fatal accidents and excluding number of days of inability to work for these </t>
  </si>
  <si>
    <t>people. e From the moment of registration at the employment office; intervals were shifted upward. f During the year.</t>
  </si>
  <si>
    <t xml:space="preserve">a See methodological notes items 20 and 21, page 22. b Selected cities which before the administrative changes in 1999 were voivodship cities and now are cities with powiat status. c See methodological notes page 17. d Data of the Ministry of Finance for 2021.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tending private </t>
  </si>
  <si>
    <t>a Recorded in the REGON register; excluding persons tending private farms in agriculture.</t>
  </si>
  <si>
    <t xml:space="preserve">                NOWY SĄCZ AGAINST THE BACKGROUND OF MAŁOPOLSKIE VOIVODSHIP IN 2022</t>
  </si>
  <si>
    <t>NOWY SĄCZ AGAINST THE BACKGROUND OF MAŁOPOLSKIE VOIVODSHIP IN 2022</t>
  </si>
  <si>
    <t>NOWY SĄCZ AGAINST THE BACKGROUND OF OTHER CITIES IN 2022</t>
  </si>
  <si>
    <r>
      <t xml:space="preserve">                 NOWY SĄCZ AGAINST THE BACKGROUND OF OTHER CITIES IN 2022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</si>
  <si>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  gospodarkę odpadami, ochronę i przywrócenie
        wartości użytkowej gleb oraz wód podziemnych 
        powierzchniowych</t>
  </si>
  <si>
    <t>2010/11</t>
  </si>
  <si>
    <t xml:space="preserve">   odpisów aktów do dowodów osobistych</t>
  </si>
  <si>
    <t xml:space="preserve">   copies of files to ID cards</t>
  </si>
  <si>
    <t xml:space="preserve">Miejsca w przedszkolach  </t>
  </si>
  <si>
    <t>Places in nursery schools</t>
  </si>
  <si>
    <t xml:space="preserve">Dzieci w przedszkolach na 100 miejsc  </t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</si>
  <si>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</si>
  <si>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t xml:space="preserve">a Do roku 2011 określane jako zakłady ambulatoryjnej opieki zdrowotnej. b Mgr farmacji. c W 2010 r. żłobki, od 2011 r. żłobki, kluby dziecięce oraz inne placówki. </t>
  </si>
  <si>
    <t>a Until 2011 referred to as outpatient health care facilities. b Masters of pharmacy. c In 2010 nurseries, since 2011 nurseries, children’s clubs and other centres.</t>
  </si>
  <si>
    <t xml:space="preserve">a Dane Ministerstwa Edukacji i Nauki. b, c W roku szkolnym 2010/11 łącznie z: b – liceami profilowanymi, c – szkołami artystycznymi ogólnokształcącymi dającymi </t>
  </si>
  <si>
    <t>uprawnienia zawodowe.  d Do roku 2017/18 stan w dniu 30 listopada, od roku 2018/19 stan w dniu 31 grudnia. e W roku szkolnym 2010/11 łącznie z uzupełniającymi.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</si>
  <si>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</si>
  <si>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</si>
  <si>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</si>
  <si>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</si>
  <si>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</si>
  <si>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</si>
  <si>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technikach</t>
    </r>
    <r>
      <rPr>
        <vertAlign val="superscript"/>
        <sz val="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</si>
  <si>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</si>
  <si>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techników</t>
    </r>
    <r>
      <rPr>
        <vertAlign val="superscript"/>
        <sz val="9"/>
        <rFont val="Arial"/>
        <family val="2"/>
        <charset val="238"/>
      </rPr>
      <t>c</t>
    </r>
  </si>
  <si>
    <t>Uczelnie</t>
  </si>
  <si>
    <t>Higher education institutions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</si>
  <si>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</si>
  <si>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</si>
  <si>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Państwowej Straży Pożarnej za 2010 r. oraz dane z Urzędu Miasta Nowego Sącza.</t>
  </si>
  <si>
    <t xml:space="preserve">Ź r ó d ł o: dane Komendy Głównej Policji z Krajowego Systemu Informacyjnego Policji pobrane 28 lutego 2022 r. i 5 kwietnia 2023 r., dane Komendy Głównej </t>
  </si>
  <si>
    <t xml:space="preserve">S o u r c e: data of the National Police Headquarters extracted from the National Police Information System (KSIP) on 28 February 2022 and 5 April 2023, data of </t>
  </si>
  <si>
    <t>the National Headquarters of the State Fire Service for 2010 as well as data from the Municipality of Nowy Sącz.</t>
  </si>
  <si>
    <r>
      <t>Szkoły dla dorosłych</t>
    </r>
    <r>
      <rPr>
        <b/>
        <vertAlign val="superscript"/>
        <sz val="9"/>
        <rFont val="Arial"/>
        <family val="2"/>
        <charset val="238"/>
      </rPr>
      <t>e</t>
    </r>
  </si>
  <si>
    <r>
      <t>Schools for adults</t>
    </r>
    <r>
      <rPr>
        <b/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</si>
  <si>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technika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</si>
  <si>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</si>
  <si>
    <r>
      <t xml:space="preserve">   technika</t>
    </r>
    <r>
      <rPr>
        <sz val="9"/>
        <rFont val="Arial"/>
        <family val="2"/>
        <charset val="238"/>
      </rPr>
      <t xml:space="preserve">  </t>
    </r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</si>
  <si>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</si>
  <si>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</si>
  <si>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</si>
  <si>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</si>
  <si>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</si>
  <si>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80–89  </t>
  </si>
  <si>
    <t xml:space="preserve">  90 lat i więcej </t>
  </si>
  <si>
    <t>concern economic entities employing more than 9 persons; by investment location. s Excluding persons tending private farms in agriculture.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</si>
  <si>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</t>
    </r>
    <r>
      <rPr>
        <vertAlign val="superscript"/>
        <sz val="9"/>
        <rFont val="Arial"/>
        <family val="2"/>
        <charset val="238"/>
      </rPr>
      <t>c</t>
    </r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</si>
  <si>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d</t>
    </r>
  </si>
  <si>
    <t xml:space="preserve">a W kraju. b Krajowe i z zagranicy c Do 2019 r. wystawy obce. d Zwiedzająca w zorganizowanych grupach. d W ciągu roku.  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</si>
  <si>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vertAlign val="superscript"/>
        <sz val="9"/>
        <rFont val="Arial"/>
        <family val="2"/>
        <charset val="238"/>
      </rPr>
      <t>c</t>
    </r>
  </si>
  <si>
    <t>a In Poland. b Domestic and foreign. c Until 2019 external exhibitions. d Visiting museums in organised groups. e During the year.</t>
  </si>
  <si>
    <r>
      <t>Liczba seansów</t>
    </r>
    <r>
      <rPr>
        <vertAlign val="superscript"/>
        <sz val="9"/>
        <rFont val="Arial"/>
        <family val="2"/>
        <charset val="238"/>
      </rPr>
      <t>e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</si>
  <si>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</si>
  <si>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</si>
  <si>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</si>
  <si>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</si>
  <si>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</si>
  <si>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t>2352*</t>
  </si>
  <si>
    <t>3482*</t>
  </si>
  <si>
    <t>5289*</t>
  </si>
  <si>
    <t>2739*</t>
  </si>
  <si>
    <t>2432*</t>
  </si>
  <si>
    <t>4611*</t>
  </si>
  <si>
    <t>3002*</t>
  </si>
  <si>
    <t>512*</t>
  </si>
  <si>
    <t xml:space="preserve">a Data of the Ministry of Education and Science. b, c In the 2010/11 school year including: b – specialised secondary, c – general art schools leading to professional </t>
  </si>
  <si>
    <t>certification. d Until the 2017/18 school year as of 30 November, since the 2018/19 school year as of 31 December. e In the 2010/11 school year including supplementary.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</si>
</sst>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\x_]"/>
    <numFmt numFmtId="170" formatCode="0;\-0;0;_-@_-"/>
    <numFmt numFmtId="171" formatCode="#0"/>
    <numFmt numFmtId="172" formatCode="#,##0.0"/>
    <numFmt numFmtId="173" formatCode="#,##0.0_ ;\-#,##0.0\ "/>
    <numFmt numFmtId="174" formatCode="#,##0_ ;\-#,##0\ "/>
  </numFmts>
  <fonts count="9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color rgb="FF7030A0"/>
      <name val="Arial"/>
      <family val="2"/>
      <charset val="238"/>
    </font>
    <font>
      <sz val="11"/>
      <color rgb="FF522398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b/>
      <sz val="9"/>
      <color rgb="FF595959"/>
      <name val="Arial"/>
      <family val="2"/>
      <charset val="238"/>
    </font>
    <font>
      <sz val="8.5"/>
      <color rgb="FFFF000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  <xf numFmtId="0" fontId="7" fillId="0" borderId="0"/>
  </cellStyleXfs>
  <cellXfs count="655">
    <xf numFmtId="0" fontId="0" fillId="0" borderId="0" xfId="0"/>
    <xf numFmtId="0" fontId="1" fillId="2" borderId="0" xfId="0" applyFont="1" applyFill="1"/>
    <xf numFmtId="0" fontId="36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4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52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168" fontId="18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/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/>
    <xf numFmtId="49" fontId="35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6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0" fillId="2" borderId="0" xfId="1" applyFont="1" applyFill="1" applyAlignment="1">
      <alignment vertical="center"/>
    </xf>
    <xf numFmtId="0" fontId="49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3" fillId="4" borderId="0" xfId="0" applyFont="1" applyFill="1" applyBorder="1"/>
    <xf numFmtId="0" fontId="5" fillId="0" borderId="12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7" xfId="0" applyNumberFormat="1" applyFont="1" applyFill="1" applyBorder="1"/>
    <xf numFmtId="0" fontId="27" fillId="0" borderId="7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12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2" xfId="0" applyNumberFormat="1" applyFont="1" applyFill="1" applyBorder="1"/>
    <xf numFmtId="164" fontId="28" fillId="0" borderId="0" xfId="0" applyNumberFormat="1" applyFont="1" applyFill="1" applyBorder="1"/>
    <xf numFmtId="0" fontId="24" fillId="0" borderId="7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7" xfId="0" applyNumberFormat="1" applyFont="1" applyFill="1" applyBorder="1"/>
    <xf numFmtId="49" fontId="18" fillId="0" borderId="7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1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2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1" fillId="4" borderId="6" xfId="1" applyFont="1" applyFill="1" applyBorder="1" applyAlignment="1">
      <alignment horizontal="left" wrapText="1"/>
    </xf>
    <xf numFmtId="0" fontId="1" fillId="4" borderId="6" xfId="1" applyFont="1" applyFill="1" applyBorder="1" applyAlignment="1">
      <alignment wrapText="1"/>
    </xf>
    <xf numFmtId="0" fontId="73" fillId="4" borderId="6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5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7" fillId="0" borderId="7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30" fillId="0" borderId="0" xfId="0" applyNumberFormat="1" applyFont="1" applyFill="1" applyBorder="1" applyAlignment="1"/>
    <xf numFmtId="168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53" fillId="4" borderId="0" xfId="0" applyFont="1" applyFill="1" applyAlignment="1"/>
    <xf numFmtId="49" fontId="18" fillId="0" borderId="7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0" fontId="64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6" xfId="0" applyNumberFormat="1" applyFont="1" applyFill="1" applyBorder="1" applyAlignment="1"/>
    <xf numFmtId="164" fontId="63" fillId="0" borderId="5" xfId="0" applyNumberFormat="1" applyFont="1" applyFill="1" applyBorder="1" applyAlignment="1"/>
    <xf numFmtId="168" fontId="63" fillId="0" borderId="5" xfId="0" applyNumberFormat="1" applyFont="1" applyFill="1" applyBorder="1" applyAlignment="1"/>
    <xf numFmtId="0" fontId="36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4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0" fillId="4" borderId="0" xfId="1" applyFont="1" applyFill="1" applyAlignment="1">
      <alignment vertical="center"/>
    </xf>
    <xf numFmtId="0" fontId="49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6" fillId="4" borderId="0" xfId="0" applyFont="1" applyFill="1"/>
    <xf numFmtId="0" fontId="36" fillId="4" borderId="0" xfId="0" applyFont="1" applyFill="1" applyBorder="1"/>
    <xf numFmtId="166" fontId="3" fillId="4" borderId="0" xfId="0" applyNumberFormat="1" applyFont="1" applyFill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7" fillId="0" borderId="5" xfId="0" applyFont="1" applyFill="1" applyBorder="1"/>
    <xf numFmtId="0" fontId="37" fillId="0" borderId="0" xfId="0" applyFont="1" applyFill="1"/>
    <xf numFmtId="0" fontId="45" fillId="4" borderId="0" xfId="0" applyFont="1" applyFill="1" applyAlignment="1">
      <alignment horizontal="left" vertical="center" wrapText="1"/>
    </xf>
    <xf numFmtId="0" fontId="46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47" fillId="4" borderId="0" xfId="0" applyFont="1" applyFill="1" applyBorder="1" applyAlignment="1">
      <alignment vertical="center" wrapText="1"/>
    </xf>
    <xf numFmtId="0" fontId="48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6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168" fontId="28" fillId="0" borderId="5" xfId="0" applyNumberFormat="1" applyFont="1" applyFill="1" applyBorder="1" applyAlignment="1"/>
    <xf numFmtId="0" fontId="13" fillId="4" borderId="0" xfId="0" applyFont="1" applyFill="1"/>
    <xf numFmtId="0" fontId="54" fillId="2" borderId="0" xfId="0" applyFont="1" applyFill="1" applyBorder="1"/>
    <xf numFmtId="0" fontId="74" fillId="4" borderId="0" xfId="0" applyFont="1" applyFill="1"/>
    <xf numFmtId="0" fontId="74" fillId="4" borderId="0" xfId="0" applyFont="1" applyFill="1" applyBorder="1"/>
    <xf numFmtId="0" fontId="20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8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6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44" fontId="28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wrapText="1"/>
    </xf>
    <xf numFmtId="0" fontId="27" fillId="0" borderId="7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horizontal="left" vertical="top"/>
    </xf>
    <xf numFmtId="0" fontId="42" fillId="0" borderId="7" xfId="0" applyNumberFormat="1" applyFont="1" applyFill="1" applyBorder="1" applyAlignment="1">
      <alignment vertical="top"/>
    </xf>
    <xf numFmtId="0" fontId="18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5" fillId="0" borderId="7" xfId="0" applyNumberFormat="1" applyFont="1" applyFill="1" applyBorder="1" applyAlignment="1">
      <alignment vertical="top"/>
    </xf>
    <xf numFmtId="49" fontId="27" fillId="0" borderId="7" xfId="0" applyNumberFormat="1" applyFont="1" applyFill="1" applyBorder="1" applyAlignment="1">
      <alignment vertical="top"/>
    </xf>
    <xf numFmtId="49" fontId="18" fillId="0" borderId="7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5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5" fillId="0" borderId="0" xfId="0" applyFont="1" applyFill="1" applyAlignment="1">
      <alignment wrapText="1"/>
    </xf>
    <xf numFmtId="49" fontId="35" fillId="0" borderId="7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75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49" fontId="57" fillId="0" borderId="7" xfId="0" applyNumberFormat="1" applyFont="1" applyFill="1" applyBorder="1" applyAlignment="1">
      <alignment vertical="top"/>
    </xf>
    <xf numFmtId="49" fontId="59" fillId="0" borderId="7" xfId="0" applyNumberFormat="1" applyFont="1" applyFill="1" applyBorder="1" applyAlignment="1">
      <alignment vertical="top"/>
    </xf>
    <xf numFmtId="49" fontId="59" fillId="0" borderId="7" xfId="0" applyNumberFormat="1" applyFont="1" applyFill="1" applyBorder="1" applyAlignment="1">
      <alignment vertical="top" wrapText="1"/>
    </xf>
    <xf numFmtId="49" fontId="59" fillId="0" borderId="0" xfId="0" applyNumberFormat="1" applyFont="1" applyFill="1" applyAlignment="1">
      <alignment vertical="top"/>
    </xf>
    <xf numFmtId="0" fontId="35" fillId="0" borderId="0" xfId="0" applyNumberFormat="1" applyFont="1" applyFill="1" applyBorder="1" applyAlignment="1">
      <alignment vertical="top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8" fillId="0" borderId="5" xfId="0" applyFont="1" applyFill="1" applyBorder="1" applyAlignment="1">
      <alignment horizontal="right"/>
    </xf>
    <xf numFmtId="0" fontId="27" fillId="0" borderId="0" xfId="0" applyFont="1" applyFill="1" applyAlignment="1">
      <alignment horizontal="left" vertical="top" wrapText="1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5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8" fontId="18" fillId="0" borderId="5" xfId="0" applyNumberFormat="1" applyFont="1" applyFill="1" applyBorder="1" applyAlignment="1">
      <alignment horizontal="right" vertical="center"/>
    </xf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/>
    <xf numFmtId="164" fontId="18" fillId="0" borderId="5" xfId="0" quotePrefix="1" applyNumberFormat="1" applyFont="1" applyFill="1" applyBorder="1" applyAlignment="1">
      <alignment horizontal="right"/>
    </xf>
    <xf numFmtId="4" fontId="76" fillId="0" borderId="0" xfId="0" applyNumberFormat="1" applyFont="1" applyFill="1" applyBorder="1"/>
    <xf numFmtId="4" fontId="77" fillId="0" borderId="0" xfId="0" applyNumberFormat="1" applyFont="1" applyFill="1" applyBorder="1"/>
    <xf numFmtId="4" fontId="76" fillId="0" borderId="0" xfId="0" applyNumberFormat="1" applyFont="1"/>
    <xf numFmtId="4" fontId="77" fillId="0" borderId="0" xfId="0" applyNumberFormat="1" applyFont="1"/>
    <xf numFmtId="173" fontId="18" fillId="0" borderId="5" xfId="0" applyNumberFormat="1" applyFont="1" applyFill="1" applyBorder="1" applyAlignment="1">
      <alignment horizontal="right"/>
    </xf>
    <xf numFmtId="0" fontId="13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6" xfId="0" applyNumberFormat="1" applyFont="1" applyFill="1" applyBorder="1" applyAlignment="1"/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4" fontId="78" fillId="0" borderId="0" xfId="0" applyNumberFormat="1" applyFont="1" applyFill="1" applyBorder="1"/>
    <xf numFmtId="174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43" fontId="30" fillId="0" borderId="0" xfId="0" applyNumberFormat="1" applyFont="1" applyFill="1" applyBorder="1" applyAlignment="1">
      <alignment horizontal="right"/>
    </xf>
    <xf numFmtId="168" fontId="0" fillId="4" borderId="0" xfId="0" applyNumberFormat="1" applyFont="1" applyFill="1"/>
    <xf numFmtId="1" fontId="0" fillId="4" borderId="0" xfId="0" applyNumberFormat="1" applyFont="1" applyFill="1"/>
    <xf numFmtId="166" fontId="0" fillId="4" borderId="0" xfId="0" applyNumberFormat="1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Protection="1"/>
    <xf numFmtId="166" fontId="15" fillId="4" borderId="0" xfId="0" applyNumberFormat="1" applyFont="1" applyFill="1"/>
    <xf numFmtId="0" fontId="18" fillId="0" borderId="5" xfId="0" applyFont="1" applyFill="1" applyBorder="1"/>
    <xf numFmtId="166" fontId="5" fillId="0" borderId="5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0" fontId="18" fillId="0" borderId="5" xfId="0" applyFont="1" applyFill="1" applyBorder="1" applyAlignment="1">
      <alignment horizontal="center"/>
    </xf>
    <xf numFmtId="171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wrapText="1"/>
    </xf>
    <xf numFmtId="168" fontId="3" fillId="4" borderId="0" xfId="0" applyNumberFormat="1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 applyBorder="1" applyAlignment="1">
      <alignment horizontal="right"/>
    </xf>
    <xf numFmtId="173" fontId="33" fillId="0" borderId="0" xfId="0" applyNumberFormat="1" applyFont="1" applyFill="1" applyBorder="1" applyAlignment="1">
      <alignment wrapText="1"/>
    </xf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/>
    <xf numFmtId="0" fontId="82" fillId="0" borderId="5" xfId="0" applyNumberFormat="1" applyFont="1" applyFill="1" applyBorder="1" applyAlignment="1" applyProtection="1">
      <alignment horizontal="right" vertical="center"/>
      <protection locked="0"/>
    </xf>
    <xf numFmtId="0" fontId="28" fillId="0" borderId="6" xfId="0" applyFont="1" applyFill="1" applyBorder="1"/>
    <xf numFmtId="165" fontId="28" fillId="0" borderId="5" xfId="0" applyNumberFormat="1" applyFont="1" applyFill="1" applyBorder="1"/>
    <xf numFmtId="173" fontId="33" fillId="0" borderId="0" xfId="0" applyNumberFormat="1" applyFont="1" applyFill="1" applyBorder="1"/>
    <xf numFmtId="164" fontId="28" fillId="0" borderId="0" xfId="0" applyNumberFormat="1" applyFont="1" applyFill="1" applyAlignment="1">
      <alignment horizontal="right"/>
    </xf>
    <xf numFmtId="166" fontId="1" fillId="4" borderId="0" xfId="0" applyNumberFormat="1" applyFont="1" applyFill="1" applyBorder="1"/>
    <xf numFmtId="164" fontId="33" fillId="0" borderId="6" xfId="0" applyNumberFormat="1" applyFont="1" applyFill="1" applyBorder="1"/>
    <xf numFmtId="166" fontId="83" fillId="4" borderId="0" xfId="0" applyNumberFormat="1" applyFont="1" applyFill="1"/>
    <xf numFmtId="166" fontId="83" fillId="4" borderId="0" xfId="0" applyNumberFormat="1" applyFont="1" applyFill="1" applyBorder="1"/>
    <xf numFmtId="166" fontId="79" fillId="4" borderId="0" xfId="0" applyNumberFormat="1" applyFont="1" applyFill="1" applyBorder="1"/>
    <xf numFmtId="0" fontId="0" fillId="0" borderId="0" xfId="0" applyNumberFormat="1" applyFont="1" applyFill="1" applyBorder="1" applyAlignment="1">
      <alignment horizontal="right" vertical="center"/>
    </xf>
    <xf numFmtId="166" fontId="15" fillId="4" borderId="0" xfId="0" applyNumberFormat="1" applyFont="1" applyFill="1" applyBorder="1"/>
    <xf numFmtId="0" fontId="2" fillId="4" borderId="0" xfId="0" applyFont="1" applyFill="1" applyBorder="1"/>
    <xf numFmtId="2" fontId="0" fillId="4" borderId="0" xfId="0" applyNumberFormat="1" applyFont="1" applyFill="1"/>
    <xf numFmtId="0" fontId="9" fillId="4" borderId="0" xfId="0" applyFont="1" applyFill="1" applyBorder="1"/>
    <xf numFmtId="0" fontId="84" fillId="4" borderId="0" xfId="0" applyFont="1" applyFill="1" applyBorder="1"/>
    <xf numFmtId="0" fontId="84" fillId="4" borderId="0" xfId="0" applyFont="1" applyFill="1"/>
    <xf numFmtId="3" fontId="84" fillId="0" borderId="0" xfId="0" applyNumberFormat="1" applyFont="1"/>
    <xf numFmtId="166" fontId="30" fillId="0" borderId="0" xfId="0" applyNumberFormat="1" applyFont="1" applyFill="1" applyBorder="1" applyAlignment="1">
      <alignment horizontal="right"/>
    </xf>
    <xf numFmtId="0" fontId="85" fillId="4" borderId="0" xfId="0" applyFont="1" applyFill="1"/>
    <xf numFmtId="0" fontId="86" fillId="4" borderId="0" xfId="0" applyFont="1" applyFill="1"/>
    <xf numFmtId="164" fontId="5" fillId="0" borderId="5" xfId="0" quotePrefix="1" applyNumberFormat="1" applyFont="1" applyFill="1" applyBorder="1" applyAlignment="1">
      <alignment horizontal="right"/>
    </xf>
    <xf numFmtId="173" fontId="5" fillId="0" borderId="5" xfId="0" applyNumberFormat="1" applyFont="1" applyFill="1" applyBorder="1" applyAlignment="1">
      <alignment horizontal="right"/>
    </xf>
    <xf numFmtId="0" fontId="88" fillId="4" borderId="0" xfId="0" applyFont="1" applyFill="1"/>
    <xf numFmtId="166" fontId="89" fillId="4" borderId="0" xfId="0" applyNumberFormat="1" applyFont="1" applyFill="1"/>
    <xf numFmtId="164" fontId="78" fillId="0" borderId="5" xfId="0" applyNumberFormat="1" applyFont="1" applyFill="1" applyBorder="1"/>
    <xf numFmtId="0" fontId="53" fillId="2" borderId="0" xfId="0" applyFont="1" applyFill="1" applyBorder="1" applyAlignment="1"/>
    <xf numFmtId="0" fontId="13" fillId="2" borderId="0" xfId="0" applyFont="1" applyFill="1" applyBorder="1" applyAlignment="1"/>
    <xf numFmtId="49" fontId="0" fillId="0" borderId="0" xfId="0" applyNumberFormat="1" applyFont="1" applyFill="1" applyBorder="1" applyAlignment="1">
      <alignment vertical="center"/>
    </xf>
    <xf numFmtId="0" fontId="91" fillId="4" borderId="0" xfId="1" applyFont="1" applyFill="1"/>
    <xf numFmtId="0" fontId="91" fillId="4" borderId="0" xfId="1" applyFont="1" applyFill="1" applyBorder="1"/>
    <xf numFmtId="0" fontId="0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170" fontId="92" fillId="0" borderId="0" xfId="0" applyNumberFormat="1" applyFont="1" applyFill="1" applyBorder="1"/>
    <xf numFmtId="169" fontId="28" fillId="0" borderId="0" xfId="0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center"/>
    </xf>
    <xf numFmtId="171" fontId="28" fillId="0" borderId="5" xfId="0" applyNumberFormat="1" applyFont="1" applyFill="1" applyBorder="1" applyAlignment="1">
      <alignment horizontal="right" vertical="center" wrapText="1"/>
    </xf>
    <xf numFmtId="164" fontId="33" fillId="0" borderId="0" xfId="0" applyNumberFormat="1" applyFont="1" applyFill="1" applyBorder="1" applyAlignment="1"/>
    <xf numFmtId="164" fontId="18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/>
    </xf>
    <xf numFmtId="166" fontId="20" fillId="4" borderId="0" xfId="0" applyNumberFormat="1" applyFont="1" applyFill="1"/>
    <xf numFmtId="164" fontId="1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wrapText="1"/>
    </xf>
    <xf numFmtId="0" fontId="7" fillId="2" borderId="0" xfId="0" applyFont="1" applyFill="1"/>
    <xf numFmtId="168" fontId="18" fillId="0" borderId="13" xfId="0" applyNumberFormat="1" applyFont="1" applyFill="1" applyBorder="1" applyAlignment="1">
      <alignment horizontal="right"/>
    </xf>
    <xf numFmtId="164" fontId="18" fillId="0" borderId="12" xfId="0" applyNumberFormat="1" applyFont="1" applyFill="1" applyBorder="1" applyAlignment="1">
      <alignment horizontal="right"/>
    </xf>
    <xf numFmtId="168" fontId="2" fillId="4" borderId="0" xfId="0" applyNumberFormat="1" applyFont="1" applyFill="1" applyAlignment="1">
      <alignment horizontal="left"/>
    </xf>
    <xf numFmtId="164" fontId="18" fillId="0" borderId="6" xfId="0" applyNumberFormat="1" applyFont="1" applyFill="1" applyBorder="1" applyAlignment="1">
      <alignment horizontal="right"/>
    </xf>
    <xf numFmtId="172" fontId="0" fillId="0" borderId="5" xfId="0" applyNumberFormat="1" applyFont="1" applyBorder="1"/>
    <xf numFmtId="164" fontId="18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ont="1" applyFill="1"/>
    <xf numFmtId="166" fontId="87" fillId="4" borderId="0" xfId="0" applyNumberFormat="1" applyFont="1" applyFill="1" applyBorder="1"/>
    <xf numFmtId="44" fontId="30" fillId="0" borderId="6" xfId="0" applyNumberFormat="1" applyFont="1" applyFill="1" applyBorder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30" fillId="0" borderId="0" xfId="0" applyNumberFormat="1" applyFont="1" applyFill="1" applyBorder="1"/>
    <xf numFmtId="168" fontId="0" fillId="4" borderId="0" xfId="0" applyNumberFormat="1" applyFont="1" applyFill="1" applyBorder="1"/>
    <xf numFmtId="173" fontId="30" fillId="0" borderId="0" xfId="0" applyNumberFormat="1" applyFont="1" applyFill="1" applyBorder="1"/>
    <xf numFmtId="173" fontId="18" fillId="0" borderId="0" xfId="0" applyNumberFormat="1" applyFont="1" applyFill="1" applyBorder="1"/>
    <xf numFmtId="164" fontId="30" fillId="0" borderId="0" xfId="0" applyNumberFormat="1" applyFont="1" applyFill="1" applyBorder="1" applyAlignment="1"/>
    <xf numFmtId="0" fontId="53" fillId="4" borderId="0" xfId="0" applyFont="1" applyFill="1" applyAlignment="1"/>
    <xf numFmtId="173" fontId="18" fillId="0" borderId="0" xfId="0" applyNumberFormat="1" applyFont="1" applyFill="1" applyBorder="1" applyAlignment="1">
      <alignment horizontal="right"/>
    </xf>
    <xf numFmtId="173" fontId="30" fillId="0" borderId="0" xfId="0" applyNumberFormat="1" applyFont="1" applyFill="1" applyBorder="1" applyAlignment="1">
      <alignment horizontal="right"/>
    </xf>
    <xf numFmtId="168" fontId="18" fillId="0" borderId="0" xfId="0" applyNumberFormat="1" applyFont="1" applyFill="1" applyBorder="1" applyAlignment="1"/>
    <xf numFmtId="168" fontId="18" fillId="4" borderId="0" xfId="0" applyNumberFormat="1" applyFont="1" applyFill="1" applyBorder="1" applyAlignment="1"/>
    <xf numFmtId="168" fontId="28" fillId="4" borderId="0" xfId="0" applyNumberFormat="1" applyFont="1" applyFill="1" applyBorder="1" applyAlignment="1"/>
    <xf numFmtId="168" fontId="28" fillId="4" borderId="0" xfId="0" applyNumberFormat="1" applyFont="1" applyFill="1" applyBorder="1" applyAlignment="1">
      <alignment horizontal="right"/>
    </xf>
    <xf numFmtId="164" fontId="18" fillId="0" borderId="6" xfId="0" applyNumberFormat="1" applyFont="1" applyFill="1" applyBorder="1" applyAlignment="1"/>
    <xf numFmtId="0" fontId="13" fillId="4" borderId="0" xfId="0" applyFont="1" applyFill="1" applyAlignment="1"/>
    <xf numFmtId="0" fontId="53" fillId="4" borderId="0" xfId="0" applyFont="1" applyFill="1"/>
    <xf numFmtId="0" fontId="53" fillId="2" borderId="0" xfId="1" applyFont="1" applyFill="1" applyBorder="1" applyAlignment="1">
      <alignment horizontal="justify" vertical="center"/>
    </xf>
    <xf numFmtId="164" fontId="30" fillId="0" borderId="6" xfId="0" applyNumberFormat="1" applyFont="1" applyFill="1" applyBorder="1"/>
    <xf numFmtId="0" fontId="13" fillId="2" borderId="0" xfId="0" applyFont="1" applyFill="1" applyBorder="1" applyAlignment="1">
      <alignment vertical="center"/>
    </xf>
    <xf numFmtId="0" fontId="15" fillId="4" borderId="0" xfId="0" applyFont="1" applyFill="1" applyBorder="1"/>
    <xf numFmtId="168" fontId="30" fillId="0" borderId="13" xfId="0" applyNumberFormat="1" applyFont="1" applyFill="1" applyBorder="1" applyAlignment="1">
      <alignment horizontal="right"/>
    </xf>
    <xf numFmtId="168" fontId="30" fillId="0" borderId="13" xfId="0" applyNumberFormat="1" applyFont="1" applyFill="1" applyBorder="1"/>
    <xf numFmtId="164" fontId="30" fillId="0" borderId="12" xfId="0" applyNumberFormat="1" applyFont="1" applyFill="1" applyBorder="1"/>
    <xf numFmtId="168" fontId="30" fillId="0" borderId="0" xfId="0" applyNumberFormat="1" applyFont="1" applyFill="1" applyBorder="1" applyAlignment="1">
      <alignment horizontal="right"/>
    </xf>
    <xf numFmtId="0" fontId="28" fillId="0" borderId="5" xfId="0" applyNumberFormat="1" applyFont="1" applyFill="1" applyBorder="1"/>
    <xf numFmtId="0" fontId="18" fillId="0" borderId="5" xfId="0" applyNumberFormat="1" applyFont="1" applyFill="1" applyBorder="1"/>
    <xf numFmtId="0" fontId="18" fillId="0" borderId="0" xfId="0" applyNumberFormat="1" applyFont="1" applyFill="1" applyBorder="1" applyAlignment="1">
      <alignment horizontal="right"/>
    </xf>
    <xf numFmtId="0" fontId="18" fillId="0" borderId="5" xfId="0" applyNumberFormat="1" applyFont="1" applyFill="1" applyBorder="1" applyAlignment="1">
      <alignment horizontal="right"/>
    </xf>
    <xf numFmtId="0" fontId="28" fillId="0" borderId="0" xfId="0" applyNumberFormat="1" applyFont="1" applyFill="1" applyBorder="1"/>
    <xf numFmtId="0" fontId="28" fillId="0" borderId="5" xfId="0" applyNumberFormat="1" applyFont="1" applyFill="1" applyBorder="1" applyAlignment="1"/>
    <xf numFmtId="0" fontId="28" fillId="0" borderId="0" xfId="0" applyNumberFormat="1" applyFont="1" applyFill="1" applyBorder="1" applyAlignment="1">
      <alignment horizontal="right"/>
    </xf>
    <xf numFmtId="168" fontId="30" fillId="0" borderId="5" xfId="0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/>
    <xf numFmtId="164" fontId="30" fillId="0" borderId="5" xfId="0" applyNumberFormat="1" applyFont="1" applyFill="1" applyBorder="1"/>
    <xf numFmtId="164" fontId="30" fillId="0" borderId="5" xfId="0" applyNumberFormat="1" applyFont="1" applyFill="1" applyBorder="1" applyAlignment="1">
      <alignment horizontal="right"/>
    </xf>
    <xf numFmtId="3" fontId="0" fillId="0" borderId="0" xfId="0" applyNumberFormat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3" fillId="4" borderId="0" xfId="0" applyFont="1" applyFill="1" applyBorder="1"/>
    <xf numFmtId="0" fontId="18" fillId="0" borderId="7" xfId="0" applyNumberFormat="1" applyFont="1" applyFill="1" applyBorder="1" applyAlignment="1"/>
    <xf numFmtId="166" fontId="18" fillId="0" borderId="5" xfId="0" applyNumberFormat="1" applyFont="1" applyFill="1" applyBorder="1" applyAlignment="1"/>
    <xf numFmtId="166" fontId="30" fillId="0" borderId="5" xfId="0" applyNumberFormat="1" applyFont="1" applyFill="1" applyBorder="1" applyAlignment="1"/>
    <xf numFmtId="0" fontId="36" fillId="2" borderId="0" xfId="0" applyFont="1" applyFill="1" applyBorder="1"/>
    <xf numFmtId="0" fontId="18" fillId="0" borderId="13" xfId="0" applyFont="1" applyFill="1" applyBorder="1"/>
    <xf numFmtId="0" fontId="18" fillId="0" borderId="0" xfId="3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/>
    <xf numFmtId="166" fontId="18" fillId="0" borderId="13" xfId="0" applyNumberFormat="1" applyFont="1" applyFill="1" applyBorder="1" applyAlignment="1">
      <alignment horizontal="right"/>
    </xf>
    <xf numFmtId="0" fontId="5" fillId="0" borderId="13" xfId="0" applyFont="1" applyFill="1" applyBorder="1"/>
    <xf numFmtId="1" fontId="6" fillId="0" borderId="5" xfId="0" applyNumberFormat="1" applyFont="1" applyFill="1" applyBorder="1" applyAlignment="1"/>
    <xf numFmtId="166" fontId="18" fillId="0" borderId="5" xfId="0" applyNumberFormat="1" applyFont="1" applyFill="1" applyBorder="1" applyAlignment="1">
      <alignment horizontal="right"/>
    </xf>
    <xf numFmtId="1" fontId="33" fillId="0" borderId="5" xfId="0" applyNumberFormat="1" applyFont="1" applyFill="1" applyBorder="1" applyAlignment="1"/>
    <xf numFmtId="0" fontId="38" fillId="0" borderId="5" xfId="0" applyFont="1" applyFill="1" applyBorder="1"/>
    <xf numFmtId="1" fontId="38" fillId="0" borderId="5" xfId="0" applyNumberFormat="1" applyFont="1" applyFill="1" applyBorder="1"/>
    <xf numFmtId="0" fontId="33" fillId="0" borderId="5" xfId="0" applyFont="1" applyFill="1" applyBorder="1"/>
    <xf numFmtId="0" fontId="18" fillId="0" borderId="6" xfId="0" applyFont="1" applyFill="1" applyBorder="1"/>
    <xf numFmtId="0" fontId="33" fillId="0" borderId="6" xfId="0" applyFont="1" applyFill="1" applyBorder="1"/>
    <xf numFmtId="0" fontId="4" fillId="0" borderId="5" xfId="0" applyFont="1" applyFill="1" applyBorder="1"/>
    <xf numFmtId="1" fontId="31" fillId="0" borderId="5" xfId="0" applyNumberFormat="1" applyFont="1" applyFill="1" applyBorder="1" applyAlignment="1"/>
    <xf numFmtId="166" fontId="30" fillId="0" borderId="5" xfId="0" applyNumberFormat="1" applyFont="1" applyFill="1" applyBorder="1" applyAlignment="1">
      <alignment horizontal="right"/>
    </xf>
    <xf numFmtId="0" fontId="30" fillId="0" borderId="5" xfId="0" applyNumberFormat="1" applyFont="1" applyFill="1" applyBorder="1"/>
    <xf numFmtId="0" fontId="30" fillId="0" borderId="5" xfId="0" applyFont="1" applyFill="1" applyBorder="1"/>
    <xf numFmtId="0" fontId="52" fillId="4" borderId="0" xfId="1" applyFont="1" applyFill="1" applyAlignment="1">
      <alignment horizontal="left" vertical="center"/>
    </xf>
    <xf numFmtId="1" fontId="5" fillId="0" borderId="13" xfId="0" applyNumberFormat="1" applyFont="1" applyFill="1" applyBorder="1"/>
    <xf numFmtId="3" fontId="5" fillId="0" borderId="13" xfId="0" applyNumberFormat="1" applyFont="1" applyFill="1" applyBorder="1"/>
    <xf numFmtId="172" fontId="5" fillId="0" borderId="13" xfId="0" applyNumberFormat="1" applyFont="1" applyFill="1" applyBorder="1"/>
    <xf numFmtId="0" fontId="33" fillId="0" borderId="13" xfId="0" applyFont="1" applyFill="1" applyBorder="1"/>
    <xf numFmtId="172" fontId="18" fillId="0" borderId="13" xfId="0" applyNumberFormat="1" applyFont="1" applyFill="1" applyBorder="1"/>
    <xf numFmtId="166" fontId="18" fillId="0" borderId="13" xfId="0" applyNumberFormat="1" applyFont="1" applyFill="1" applyBorder="1" applyAlignment="1"/>
    <xf numFmtId="172" fontId="0" fillId="0" borderId="0" xfId="0" applyNumberFormat="1" applyFont="1" applyFill="1"/>
    <xf numFmtId="1" fontId="0" fillId="0" borderId="0" xfId="0" applyNumberFormat="1" applyFont="1" applyFill="1"/>
    <xf numFmtId="3" fontId="5" fillId="0" borderId="5" xfId="0" applyNumberFormat="1" applyFont="1" applyFill="1" applyBorder="1"/>
    <xf numFmtId="1" fontId="5" fillId="0" borderId="5" xfId="0" applyNumberFormat="1" applyFont="1" applyFill="1" applyBorder="1"/>
    <xf numFmtId="0" fontId="38" fillId="0" borderId="6" xfId="0" applyFont="1" applyFill="1" applyBorder="1"/>
    <xf numFmtId="0" fontId="18" fillId="0" borderId="13" xfId="0" applyNumberFormat="1" applyFont="1" applyFill="1" applyBorder="1"/>
    <xf numFmtId="3" fontId="38" fillId="0" borderId="17" xfId="0" applyNumberFormat="1" applyFont="1" applyFill="1" applyBorder="1"/>
    <xf numFmtId="172" fontId="5" fillId="0" borderId="5" xfId="0" applyNumberFormat="1" applyFont="1" applyFill="1" applyBorder="1"/>
    <xf numFmtId="172" fontId="18" fillId="0" borderId="5" xfId="0" applyNumberFormat="1" applyFont="1" applyFill="1" applyBorder="1"/>
    <xf numFmtId="3" fontId="5" fillId="0" borderId="6" xfId="0" applyNumberFormat="1" applyFont="1" applyFill="1" applyBorder="1"/>
    <xf numFmtId="2" fontId="18" fillId="0" borderId="0" xfId="3" applyNumberFormat="1" applyFont="1" applyFill="1" applyBorder="1" applyAlignment="1">
      <alignment horizontal="right"/>
    </xf>
    <xf numFmtId="0" fontId="93" fillId="0" borderId="6" xfId="0" applyFont="1" applyFill="1" applyBorder="1" applyAlignment="1">
      <alignment horizontal="right"/>
    </xf>
    <xf numFmtId="166" fontId="18" fillId="0" borderId="5" xfId="0" quotePrefix="1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172" fontId="4" fillId="0" borderId="5" xfId="0" applyNumberFormat="1" applyFont="1" applyFill="1" applyBorder="1"/>
    <xf numFmtId="172" fontId="30" fillId="0" borderId="5" xfId="0" applyNumberFormat="1" applyFont="1" applyFill="1" applyBorder="1"/>
    <xf numFmtId="172" fontId="9" fillId="0" borderId="0" xfId="0" applyNumberFormat="1" applyFont="1" applyFill="1"/>
    <xf numFmtId="0" fontId="30" fillId="0" borderId="0" xfId="3" applyNumberFormat="1" applyFont="1" applyFill="1" applyBorder="1" applyAlignment="1">
      <alignment horizontal="right"/>
    </xf>
    <xf numFmtId="1" fontId="9" fillId="0" borderId="0" xfId="0" applyNumberFormat="1" applyFont="1" applyFill="1"/>
    <xf numFmtId="3" fontId="4" fillId="0" borderId="6" xfId="0" applyNumberFormat="1" applyFont="1" applyFill="1" applyBorder="1"/>
    <xf numFmtId="3" fontId="33" fillId="0" borderId="5" xfId="0" applyNumberFormat="1" applyFont="1" applyFill="1" applyBorder="1"/>
    <xf numFmtId="2" fontId="18" fillId="0" borderId="5" xfId="0" applyNumberFormat="1" applyFont="1" applyFill="1" applyBorder="1" applyAlignment="1">
      <alignment horizontal="right"/>
    </xf>
    <xf numFmtId="3" fontId="18" fillId="0" borderId="5" xfId="0" applyNumberFormat="1" applyFont="1" applyFill="1" applyBorder="1"/>
    <xf numFmtId="0" fontId="18" fillId="0" borderId="7" xfId="0" applyNumberFormat="1" applyFont="1" applyFill="1" applyBorder="1" applyAlignment="1">
      <alignment horizontal="justify" wrapText="1"/>
    </xf>
    <xf numFmtId="0" fontId="27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8" fontId="18" fillId="0" borderId="5" xfId="0" applyNumberFormat="1" applyFont="1" applyFill="1" applyBorder="1" applyAlignment="1">
      <alignment horizontal="right" wrapText="1"/>
    </xf>
    <xf numFmtId="0" fontId="3" fillId="0" borderId="0" xfId="0" applyFont="1" applyFill="1"/>
    <xf numFmtId="168" fontId="3" fillId="0" borderId="0" xfId="0" applyNumberFormat="1" applyFont="1" applyFill="1"/>
    <xf numFmtId="0" fontId="18" fillId="2" borderId="0" xfId="0" applyNumberFormat="1" applyFont="1" applyFill="1" applyBorder="1" applyAlignment="1"/>
    <xf numFmtId="49" fontId="27" fillId="2" borderId="0" xfId="0" applyNumberFormat="1" applyFont="1" applyFill="1" applyBorder="1" applyAlignment="1">
      <alignment vertical="top"/>
    </xf>
    <xf numFmtId="49" fontId="28" fillId="2" borderId="0" xfId="0" applyNumberFormat="1" applyFont="1" applyFill="1" applyBorder="1" applyAlignment="1">
      <alignment vertical="top"/>
    </xf>
    <xf numFmtId="166" fontId="3" fillId="2" borderId="0" xfId="0" applyNumberFormat="1" applyFont="1" applyFill="1"/>
    <xf numFmtId="0" fontId="54" fillId="4" borderId="0" xfId="1" applyFont="1" applyFill="1" applyAlignment="1">
      <alignment horizontal="left" vertical="center"/>
    </xf>
    <xf numFmtId="0" fontId="54" fillId="4" borderId="0" xfId="1" applyFont="1" applyFill="1" applyAlignment="1">
      <alignment horizontal="left"/>
    </xf>
    <xf numFmtId="1" fontId="18" fillId="2" borderId="0" xfId="0" applyNumberFormat="1" applyFont="1" applyFill="1" applyBorder="1"/>
    <xf numFmtId="0" fontId="18" fillId="2" borderId="0" xfId="0" applyFont="1" applyFill="1" applyBorder="1"/>
    <xf numFmtId="3" fontId="18" fillId="2" borderId="0" xfId="0" applyNumberFormat="1" applyFont="1" applyFill="1" applyBorder="1"/>
    <xf numFmtId="0" fontId="33" fillId="2" borderId="0" xfId="0" applyFont="1" applyFill="1" applyBorder="1"/>
    <xf numFmtId="172" fontId="18" fillId="2" borderId="0" xfId="0" applyNumberFormat="1" applyFont="1" applyFill="1" applyBorder="1"/>
    <xf numFmtId="0" fontId="38" fillId="2" borderId="0" xfId="0" applyFont="1" applyFill="1" applyBorder="1"/>
    <xf numFmtId="166" fontId="18" fillId="2" borderId="0" xfId="0" applyNumberFormat="1" applyFont="1" applyFill="1" applyBorder="1" applyAlignment="1"/>
    <xf numFmtId="0" fontId="18" fillId="2" borderId="0" xfId="3" applyNumberFormat="1" applyFont="1" applyFill="1" applyBorder="1" applyAlignment="1">
      <alignment horizontal="right"/>
    </xf>
    <xf numFmtId="0" fontId="5" fillId="2" borderId="0" xfId="0" applyFont="1" applyFill="1" applyBorder="1"/>
    <xf numFmtId="3" fontId="5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1" fontId="6" fillId="2" borderId="0" xfId="0" applyNumberFormat="1" applyFont="1" applyFill="1" applyBorder="1" applyAlignment="1"/>
    <xf numFmtId="166" fontId="18" fillId="2" borderId="0" xfId="0" applyNumberFormat="1" applyFont="1" applyFill="1" applyBorder="1" applyAlignment="1">
      <alignment horizontal="right"/>
    </xf>
    <xf numFmtId="0" fontId="18" fillId="2" borderId="0" xfId="0" applyNumberFormat="1" applyFont="1" applyFill="1" applyBorder="1"/>
    <xf numFmtId="3" fontId="38" fillId="2" borderId="0" xfId="0" applyNumberFormat="1" applyFont="1" applyFill="1" applyBorder="1"/>
    <xf numFmtId="1" fontId="33" fillId="2" borderId="0" xfId="0" applyNumberFormat="1" applyFont="1" applyFill="1" applyBorder="1" applyAlignment="1"/>
    <xf numFmtId="1" fontId="38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90" fillId="2" borderId="0" xfId="0" applyFont="1" applyFill="1" applyBorder="1" applyAlignment="1">
      <alignment horizontal="right"/>
    </xf>
    <xf numFmtId="0" fontId="18" fillId="2" borderId="0" xfId="0" quotePrefix="1" applyFont="1" applyFill="1" applyBorder="1" applyAlignment="1">
      <alignment horizontal="right"/>
    </xf>
    <xf numFmtId="3" fontId="33" fillId="2" borderId="0" xfId="0" applyNumberFormat="1" applyFont="1" applyFill="1" applyBorder="1"/>
    <xf numFmtId="1" fontId="30" fillId="2" borderId="0" xfId="0" applyNumberFormat="1" applyFont="1" applyFill="1" applyBorder="1"/>
    <xf numFmtId="0" fontId="30" fillId="2" borderId="0" xfId="0" applyFont="1" applyFill="1" applyBorder="1"/>
    <xf numFmtId="3" fontId="30" fillId="2" borderId="0" xfId="0" applyNumberFormat="1" applyFont="1" applyFill="1" applyBorder="1"/>
    <xf numFmtId="172" fontId="30" fillId="2" borderId="0" xfId="0" applyNumberFormat="1" applyFont="1" applyFill="1" applyBorder="1"/>
    <xf numFmtId="166" fontId="30" fillId="2" borderId="0" xfId="0" applyNumberFormat="1" applyFont="1" applyFill="1" applyBorder="1" applyAlignment="1"/>
    <xf numFmtId="0" fontId="30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4" fillId="2" borderId="0" xfId="0" applyNumberFormat="1" applyFont="1" applyFill="1" applyBorder="1"/>
    <xf numFmtId="0" fontId="30" fillId="2" borderId="0" xfId="0" applyFont="1" applyFill="1" applyBorder="1" applyAlignment="1">
      <alignment horizontal="right"/>
    </xf>
    <xf numFmtId="1" fontId="31" fillId="2" borderId="0" xfId="0" applyNumberFormat="1" applyFont="1" applyFill="1" applyBorder="1" applyAlignment="1"/>
    <xf numFmtId="166" fontId="30" fillId="2" borderId="0" xfId="0" applyNumberFormat="1" applyFont="1" applyFill="1" applyBorder="1" applyAlignment="1">
      <alignment horizontal="right"/>
    </xf>
    <xf numFmtId="0" fontId="30" fillId="2" borderId="0" xfId="0" applyNumberFormat="1" applyFont="1" applyFill="1" applyBorder="1"/>
    <xf numFmtId="166" fontId="3" fillId="2" borderId="0" xfId="0" applyNumberFormat="1" applyFont="1" applyFill="1" applyBorder="1"/>
    <xf numFmtId="0" fontId="13" fillId="4" borderId="0" xfId="0" applyFont="1" applyFill="1" applyAlignment="1"/>
    <xf numFmtId="0" fontId="27" fillId="4" borderId="0" xfId="1" applyFont="1" applyFill="1" applyAlignment="1">
      <alignment horizontal="left"/>
    </xf>
    <xf numFmtId="168" fontId="4" fillId="0" borderId="13" xfId="0" applyNumberFormat="1" applyFont="1" applyFill="1" applyBorder="1"/>
    <xf numFmtId="168" fontId="4" fillId="0" borderId="5" xfId="0" applyNumberFormat="1" applyFont="1" applyFill="1" applyBorder="1"/>
    <xf numFmtId="168" fontId="6" fillId="0" borderId="5" xfId="0" applyNumberFormat="1" applyFont="1" applyFill="1" applyBorder="1" applyAlignment="1">
      <alignment horizontal="right" vertical="center" wrapText="1"/>
    </xf>
    <xf numFmtId="43" fontId="30" fillId="0" borderId="5" xfId="0" applyNumberFormat="1" applyFont="1" applyFill="1" applyBorder="1" applyAlignment="1">
      <alignment horizontal="right"/>
    </xf>
    <xf numFmtId="0" fontId="53" fillId="4" borderId="0" xfId="0" applyFont="1" applyFill="1" applyAlignment="1"/>
    <xf numFmtId="0" fontId="2" fillId="4" borderId="0" xfId="0" applyFont="1" applyFill="1" applyAlignment="1"/>
    <xf numFmtId="0" fontId="13" fillId="4" borderId="0" xfId="0" applyFont="1" applyFill="1" applyAlignment="1"/>
    <xf numFmtId="0" fontId="20" fillId="4" borderId="0" xfId="0" applyFont="1" applyFill="1" applyAlignment="1"/>
    <xf numFmtId="44" fontId="18" fillId="0" borderId="5" xfId="0" quotePrefix="1" applyNumberFormat="1" applyFont="1" applyFill="1" applyBorder="1" applyAlignment="1">
      <alignment horizontal="right"/>
    </xf>
    <xf numFmtId="44" fontId="28" fillId="0" borderId="5" xfId="0" quotePrefix="1" applyNumberFormat="1" applyFont="1" applyFill="1" applyBorder="1" applyAlignment="1">
      <alignment horizontal="right"/>
    </xf>
    <xf numFmtId="168" fontId="5" fillId="2" borderId="0" xfId="0" applyNumberFormat="1" applyFont="1" applyFill="1" applyBorder="1" applyAlignment="1">
      <alignment vertical="center"/>
    </xf>
    <xf numFmtId="168" fontId="18" fillId="2" borderId="0" xfId="0" applyNumberFormat="1" applyFont="1" applyFill="1" applyBorder="1" applyAlignment="1">
      <alignment vertical="center"/>
    </xf>
    <xf numFmtId="164" fontId="18" fillId="2" borderId="0" xfId="0" applyNumberFormat="1" applyFont="1" applyFill="1" applyBorder="1"/>
    <xf numFmtId="168" fontId="18" fillId="2" borderId="0" xfId="0" applyNumberFormat="1" applyFont="1" applyFill="1" applyBorder="1" applyAlignment="1">
      <alignment horizontal="right" vertical="center"/>
    </xf>
    <xf numFmtId="0" fontId="18" fillId="2" borderId="0" xfId="0" applyNumberFormat="1" applyFont="1" applyFill="1" applyBorder="1" applyAlignment="1">
      <alignment vertical="top"/>
    </xf>
    <xf numFmtId="168" fontId="5" fillId="2" borderId="0" xfId="0" applyNumberFormat="1" applyFont="1" applyFill="1" applyBorder="1"/>
    <xf numFmtId="168" fontId="28" fillId="2" borderId="0" xfId="0" applyNumberFormat="1" applyFont="1" applyFill="1" applyBorder="1"/>
    <xf numFmtId="164" fontId="28" fillId="2" borderId="0" xfId="0" applyNumberFormat="1" applyFont="1" applyFill="1" applyBorder="1"/>
    <xf numFmtId="0" fontId="0" fillId="2" borderId="0" xfId="0" applyFont="1" applyFill="1" applyBorder="1"/>
    <xf numFmtId="0" fontId="2" fillId="4" borderId="0" xfId="0" applyFont="1" applyFill="1" applyAlignment="1">
      <alignment wrapText="1"/>
    </xf>
    <xf numFmtId="0" fontId="66" fillId="4" borderId="0" xfId="0" applyFont="1" applyFill="1"/>
    <xf numFmtId="0" fontId="72" fillId="4" borderId="0" xfId="0" applyFont="1" applyFill="1"/>
    <xf numFmtId="0" fontId="67" fillId="4" borderId="0" xfId="0" applyFont="1" applyFill="1"/>
    <xf numFmtId="0" fontId="68" fillId="4" borderId="0" xfId="0" applyFont="1" applyFill="1"/>
    <xf numFmtId="0" fontId="71" fillId="4" borderId="0" xfId="0" applyFont="1" applyFill="1" applyAlignment="1">
      <alignment horizontal="left" wrapText="1"/>
    </xf>
    <xf numFmtId="0" fontId="69" fillId="4" borderId="0" xfId="0" applyFont="1" applyFill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54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horizontal="left" wrapText="1"/>
    </xf>
    <xf numFmtId="0" fontId="54" fillId="4" borderId="0" xfId="1" applyFont="1" applyFill="1" applyBorder="1" applyAlignment="1">
      <alignment horizontal="left" wrapText="1"/>
    </xf>
    <xf numFmtId="0" fontId="73" fillId="4" borderId="0" xfId="1" applyFont="1" applyFill="1" applyBorder="1" applyAlignment="1">
      <alignment wrapText="1"/>
    </xf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70" fillId="4" borderId="0" xfId="0" applyFont="1" applyFill="1" applyAlignment="1">
      <alignment horizontal="left"/>
    </xf>
    <xf numFmtId="0" fontId="13" fillId="4" borderId="0" xfId="0" applyFont="1" applyFill="1" applyBorder="1" applyAlignment="1"/>
    <xf numFmtId="0" fontId="2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54" fillId="4" borderId="11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3" fillId="4" borderId="0" xfId="0" applyFont="1" applyFill="1" applyBorder="1"/>
    <xf numFmtId="0" fontId="53" fillId="4" borderId="0" xfId="0" applyFont="1" applyFill="1" applyBorder="1" applyAlignment="1"/>
    <xf numFmtId="0" fontId="10" fillId="4" borderId="0" xfId="0" applyFont="1" applyFill="1" applyAlignment="1"/>
    <xf numFmtId="0" fontId="5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0" fillId="4" borderId="0" xfId="0" applyFont="1" applyFill="1" applyAlignment="1"/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Alignment="1"/>
    <xf numFmtId="0" fontId="53" fillId="4" borderId="0" xfId="0" applyFont="1" applyFill="1"/>
    <xf numFmtId="0" fontId="56" fillId="4" borderId="0" xfId="0" applyFont="1" applyFill="1"/>
    <xf numFmtId="0" fontId="53" fillId="4" borderId="0" xfId="0" applyFont="1" applyFill="1" applyAlignment="1"/>
    <xf numFmtId="0" fontId="52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2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54" fillId="4" borderId="0" xfId="0" applyFont="1" applyFill="1" applyAlignment="1"/>
    <xf numFmtId="0" fontId="53" fillId="4" borderId="0" xfId="0" applyNumberFormat="1" applyFont="1" applyFill="1" applyBorder="1"/>
    <xf numFmtId="0" fontId="13" fillId="4" borderId="0" xfId="0" applyNumberFormat="1" applyFont="1" applyFill="1" applyBorder="1"/>
    <xf numFmtId="0" fontId="54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30" fillId="4" borderId="0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/>
    </xf>
    <xf numFmtId="0" fontId="2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8" fontId="30" fillId="4" borderId="0" xfId="0" applyNumberFormat="1" applyFont="1" applyFill="1" applyBorder="1" applyAlignment="1">
      <alignment horizontal="center" vertical="center" wrapText="1"/>
    </xf>
    <xf numFmtId="168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3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3" fillId="2" borderId="0" xfId="1" applyFont="1" applyFill="1" applyAlignment="1"/>
    <xf numFmtId="0" fontId="13" fillId="2" borderId="0" xfId="0" applyNumberFormat="1" applyFont="1" applyFill="1" applyBorder="1"/>
    <xf numFmtId="0" fontId="13" fillId="2" borderId="0" xfId="0" applyFont="1" applyFill="1" applyBorder="1" applyAlignment="1">
      <alignment vertical="center"/>
    </xf>
    <xf numFmtId="0" fontId="53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3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7" fillId="4" borderId="0" xfId="0" applyFont="1" applyFill="1" applyBorder="1" applyAlignment="1"/>
    <xf numFmtId="0" fontId="36" fillId="4" borderId="10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center" vertical="center" wrapText="1"/>
    </xf>
    <xf numFmtId="166" fontId="36" fillId="4" borderId="8" xfId="0" applyNumberFormat="1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</cellXfs>
  <cellStyles count="5">
    <cellStyle name="Hiperłącze" xfId="1" builtinId="8"/>
    <cellStyle name="Kolumna" xfId="2" xr:uid="{00000000-0005-0000-0000-000001000000}"/>
    <cellStyle name="Normalny" xfId="0" builtinId="0"/>
    <cellStyle name="Normalny 13 2" xfId="4" xr:uid="{00000000-0005-0000-0000-000003000000}"/>
    <cellStyle name="Normalny 2" xfId="3" xr:uid="{00000000-0005-0000-0000-000004000000}"/>
  </cellStyles>
  <dxfs count="0"/>
  <tableStyles count="0" defaultTableStyle="TableStyleMedium2" defaultPivotStyle="PivotStyleLight16"/>
  <colors>
    <mruColors>
      <color rgb="FF0563C1"/>
      <color rgb="FFE5E5FF"/>
      <color rgb="FF00B050"/>
      <color rgb="FFBAA7D6"/>
      <color rgb="FFFFFFFF"/>
      <color rgb="FFCC4C02"/>
      <color rgb="FF522398"/>
      <color rgb="FF595959"/>
      <color rgb="FF000000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501329-0064-4FB0-937A-225E9172098F}" diskRevisions="1" revisionId="856" version="36">
  <header guid="{78BA37A6-6D98-42B8-B3DA-AD0B5E4738C7}" dateTime="2023-09-20T10:51:10" maxSheetId="23" userName="Ziomek-Pożoga Agnieszka" r:id="rId1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33B03AA4-4BE1-4607-80DE-C88323BCC2E1}" dateTime="2023-09-21T08:07:50" maxSheetId="23" userName="Dziedzic Anna" r:id="rId2" minRId="1" maxRId="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DCF8F6F8-9064-4670-8BE9-F6D54452A14F}" dateTime="2023-09-21T08:37:01" maxSheetId="23" userName="Dziedzic Anna" r:id="rId3" minRId="11" maxRId="12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FAA52FE2-F1C1-4356-A62A-B10ADF418BFE}" dateTime="2023-09-21T09:33:32" maxSheetId="23" userName="Dziedzic Anna" r:id="rId4" minRId="13" maxRId="33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843D15A0-7458-47BB-8F23-51516107EA7F}" dateTime="2023-09-21T09:37:58" maxSheetId="23" userName="Dziedzic Anna" r:id="rId5" minRId="34" maxRId="37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A9C1C3A3-2BEF-4181-8185-06D779B855B6}" dateTime="2023-09-21T09:40:13" maxSheetId="23" userName="Dziedzic Anna" r:id="rId6" minRId="38" maxRId="45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09AC909F-5832-40AE-B6AF-C0A875C9938E}" dateTime="2023-09-21T09:43:11" maxSheetId="23" userName="Dziedzic Anna" r:id="rId7" minRId="46" maxRId="73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1B112EE5-F8EC-4563-B960-5F4FC92B482D}" dateTime="2023-09-21T09:48:16" maxSheetId="23" userName="Dziedzic Anna" r:id="rId8" minRId="74" maxRId="12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E56CE241-54A2-49E6-8C29-3FFB00D7B870}" dateTime="2023-09-21T09:51:50" maxSheetId="23" userName="Dziedzic Anna" r:id="rId9" minRId="127" maxRId="16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47E915A6-3585-4AEB-BC51-22C7FD5005C8}" dateTime="2023-09-21T09:53:10" maxSheetId="23" userName="Dziedzic Anna" r:id="rId10" minRId="167" maxRId="17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C159465E-ED08-41FF-8219-58748CC247D8}" dateTime="2023-09-21T09:54:31" maxSheetId="23" userName="Dziedzic Anna" r:id="rId11" minRId="177" maxRId="197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22E06079-D122-4422-89F0-75FF526A8B11}" dateTime="2023-09-21T09:58:27" maxSheetId="23" userName="Dziedzic Anna" r:id="rId12" minRId="198" maxRId="21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84FE6A6F-6788-4EBE-AE9D-D01C64EC7E17}" dateTime="2023-09-21T10:00:30" maxSheetId="23" userName="Dziedzic Anna" r:id="rId13" minRId="215" maxRId="223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C148169B-145D-4B7E-AFFD-83E06FB47EB0}" dateTime="2023-09-21T10:03:13" maxSheetId="23" userName="Dziedzic Anna" r:id="rId14" minRId="22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450DA437-0498-4C27-8223-80FFC79C3049}" dateTime="2023-09-21T10:05:19" maxSheetId="23" userName="Dziedzic Anna" r:id="rId15" minRId="225" maxRId="233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CBAA8F10-2493-4659-8F60-F052BFB9C277}" dateTime="2023-09-21T10:13:38" maxSheetId="23" userName="Dziedzic Anna" r:id="rId16" minRId="234" maxRId="300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0941C66D-6907-4097-AD9A-79AAA07DDF67}" dateTime="2023-09-21T10:15:53" maxSheetId="23" userName="Dziedzic Anna" r:id="rId17" minRId="301" maxRId="341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9CD6151D-D052-483B-9DF4-5D09DEABA310}" dateTime="2023-09-21T10:16:30" maxSheetId="23" userName="Dziedzic Anna" r:id="rId18" minRId="342" maxRId="347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7B0A3118-4D4B-4F37-B01A-4A839274D3B6}" dateTime="2023-09-21T10:18:44" maxSheetId="23" userName="Dziedzic Anna" r:id="rId19" minRId="348" maxRId="380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C5FC060D-34A0-4555-9EFB-72582A54AC9D}" dateTime="2023-09-21T10:24:38" maxSheetId="23" userName="Dziedzic Anna" r:id="rId20" minRId="381" maxRId="422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D0E5A1CB-6C45-43E0-AF77-C6B28A5ABD7A}" dateTime="2023-09-21T10:53:52" maxSheetId="23" userName="Dziedzic Anna" r:id="rId21" minRId="423" maxRId="493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4BCF785A-03CD-4630-B1BC-60FBDB420888}" dateTime="2023-09-21T10:57:35" maxSheetId="23" userName="Dziedzic Anna" r:id="rId22" minRId="494" maxRId="49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8E5450F3-B503-431B-B061-5576F1B84C98}" dateTime="2023-09-21T12:34:34" maxSheetId="23" userName="Dziedzic Anna" r:id="rId23" minRId="497" maxRId="498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FA1E41F3-7B3C-4BE0-8B5F-513D96901CB4}" dateTime="2023-09-21T12:38:22" maxSheetId="23" userName="Dziedzic Anna" r:id="rId24" minRId="505" maxRId="512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79CDF815-DBE2-4BDC-BF04-2B989827A349}" dateTime="2023-09-21T12:45:24" maxSheetId="23" userName="Dziedzic Anna" r:id="rId25" minRId="519" maxRId="53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C81F2983-104E-4BC7-A778-CC94BBAEFB2C}" dateTime="2023-09-21T12:47:31" maxSheetId="23" userName="Dziedzic Anna" r:id="rId26" minRId="535" maxRId="542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EF02006D-6FF7-4A86-84E1-54934508E314}" dateTime="2023-09-21T12:59:24" maxSheetId="23" userName="Dziedzic Anna" r:id="rId27" minRId="543" maxRId="54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20C165CB-9C70-4784-BA59-C4C3D6409064}" dateTime="2023-09-21T13:04:08" maxSheetId="23" userName="Dziedzic Anna" r:id="rId28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07193F06-8284-4300-922A-C2223607F288}" dateTime="2023-09-21T13:06:35" maxSheetId="23" userName="Dziedzic Anna" r:id="rId29" minRId="559" maxRId="56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07ABFE24-F92B-406B-A590-6C5489C5EFF1}" dateTime="2023-09-21T13:38:49" maxSheetId="23" userName="Ziomek-Pożoga Agnieszka" r:id="rId30" minRId="573" maxRId="727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FD3A21B1-1082-4ADD-A44B-47E3BF174958}" dateTime="2023-09-21T13:44:25" maxSheetId="23" userName="Ziomek-Pożoga Agnieszka" r:id="rId31" minRId="73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0F114196-DA9C-4206-B52B-A06B849CDD92}" dateTime="2023-09-21T14:21:21" maxSheetId="23" userName="Ziomek-Pożoga Agnieszka" r:id="rId32" minRId="741" maxRId="751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5D72A8B3-E5C9-4062-ADCC-0678A1E502E5}" dateTime="2023-09-21T14:42:39" maxSheetId="23" userName="Dziedzic Anna" r:id="rId33" minRId="752" maxRId="83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3461856E-F1EC-4E06-979A-22385051A62F}" dateTime="2023-09-22T08:39:21" maxSheetId="23" userName="Dziedzic Anna" r:id="rId34" minRId="843" maxRId="844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26FFD970-5F2F-420B-B9A0-CE0C50695EBD}" dateTime="2023-09-22T08:54:21" maxSheetId="23" userName="Ziomek-Pożoga Agnieszka" r:id="rId35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  <header guid="{30501329-0064-4FB0-937A-225E9172098F}" dateTime="2023-09-22T08:57:06" maxSheetId="23" userName="Ziomek-Pożoga Agnieszka" r:id="rId36">
    <sheetIdMap count="2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1">
    <oc r="B5">
      <v>2020</v>
    </oc>
    <nc r="B5">
      <v>2010</v>
    </nc>
  </rcc>
  <rcc rId="168" sId="11" numFmtId="4">
    <oc r="B9">
      <v>286.8</v>
    </oc>
    <nc r="B9">
      <v>182.2</v>
    </nc>
  </rcc>
  <rcc rId="169" sId="11" numFmtId="4">
    <oc r="B11">
      <v>337.4</v>
    </oc>
    <nc r="B11">
      <v>204.3</v>
    </nc>
  </rcc>
  <rcc rId="170" sId="11" numFmtId="4">
    <oc r="B13">
      <v>386.5</v>
    </oc>
    <nc r="B13">
      <v>279.7</v>
    </nc>
  </rcc>
  <rcc rId="171" sId="11" numFmtId="4">
    <oc r="B17">
      <v>9295</v>
    </oc>
    <nc r="B17">
      <v>5134</v>
    </nc>
  </rcc>
  <rcc rId="172" sId="11" numFmtId="4">
    <oc r="B19">
      <v>11269</v>
    </oc>
    <nc r="B19">
      <v>4252</v>
    </nc>
  </rcc>
  <rcc rId="173" sId="11" numFmtId="4">
    <oc r="B21">
      <v>11126</v>
    </oc>
    <nc r="B21">
      <v>8718</v>
    </nc>
  </rcc>
  <rcc rId="174" sId="11" numFmtId="4">
    <oc r="B23">
      <v>2017.4</v>
    </oc>
    <nc r="B23">
      <v>2693</v>
    </nc>
  </rcc>
  <rcc rId="175" sId="11" numFmtId="4">
    <oc r="B25">
      <v>2710.9</v>
    </oc>
    <nc r="B25">
      <v>3327</v>
    </nc>
  </rcc>
  <rfmt sheetId="11" sqref="B27">
    <dxf>
      <alignment horizontal="right" readingOrder="0"/>
    </dxf>
  </rfmt>
  <rcc rId="176" sId="11" odxf="1" dxf="1">
    <oc r="B27">
      <v>177.7</v>
    </oc>
    <nc r="B27" t="inlineStr">
      <is>
        <t>.</t>
      </is>
    </nc>
    <ndxf>
      <numFmt numFmtId="35" formatCode="_-* #,##0.00\ _z_ł_-;\-* #,##0.00\ _z_ł_-;_-* &quot;-&quot;??\ _z_ł_-;_-@_-"/>
      <border outline="0">
        <left/>
        <right/>
      </border>
    </ndxf>
  </rcc>
  <rfmt sheetId="11" sqref="B27" start="0" length="0">
    <dxf>
      <border>
        <left style="thin">
          <color auto="1"/>
        </left>
        <right style="thin">
          <color auto="1"/>
        </right>
        <top/>
        <bottom/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2">
    <oc r="B3">
      <v>2020</v>
    </oc>
    <nc r="B3">
      <v>2010</v>
    </nc>
  </rcc>
  <rcc rId="178" sId="12" numFmtId="4">
    <oc r="B6" t="inlineStr">
      <is>
        <t>31394*</t>
      </is>
    </oc>
    <nc r="B6">
      <v>28430</v>
    </nc>
  </rcc>
  <rcc rId="179" sId="12" numFmtId="4">
    <oc r="B8" t="inlineStr">
      <is>
        <t>123393*</t>
      </is>
    </oc>
    <nc r="B8">
      <v>109019</v>
    </nc>
  </rcc>
  <rcc rId="180" sId="12" numFmtId="4">
    <oc r="B10" t="inlineStr">
      <is>
        <t>2388*</t>
      </is>
    </oc>
    <nc r="B10">
      <v>2041</v>
    </nc>
  </rcc>
  <rcc rId="181" sId="12" numFmtId="4">
    <oc r="B14">
      <v>3.9</v>
    </oc>
    <nc r="B14">
      <v>3.8</v>
    </nc>
  </rcc>
  <rcc rId="182" sId="12" numFmtId="4">
    <oc r="B16" t="inlineStr">
      <is>
        <t>2,6*</t>
      </is>
    </oc>
    <nc r="B16">
      <v>3</v>
    </nc>
  </rcc>
  <rcc rId="183" sId="12" numFmtId="4">
    <oc r="B18">
      <v>0.7</v>
    </oc>
    <nc r="B18">
      <v>0.8</v>
    </nc>
  </rcc>
  <rcc rId="184" sId="12" numFmtId="4">
    <oc r="B20" t="inlineStr">
      <is>
        <t>76,1*</t>
      </is>
    </oc>
    <nc r="B20">
      <v>71.8</v>
    </nc>
  </rcc>
  <rcc rId="185" sId="12" numFmtId="4">
    <oc r="B22" t="inlineStr">
      <is>
        <t>29,3*</t>
      </is>
    </oc>
    <nc r="B22">
      <v>24.1</v>
    </nc>
  </rcc>
  <rcc rId="186" sId="12" numFmtId="4">
    <oc r="B25">
      <v>365</v>
    </oc>
    <nc r="B25">
      <v>219</v>
    </nc>
  </rcc>
  <rcc rId="187" sId="12" numFmtId="4">
    <oc r="B27">
      <v>124</v>
    </oc>
    <nc r="B27">
      <v>140</v>
    </nc>
  </rcc>
  <rcc rId="188" sId="12" numFmtId="4">
    <oc r="B29">
      <v>1486</v>
    </oc>
    <nc r="B29" t="inlineStr">
      <is>
        <t>.</t>
      </is>
    </nc>
  </rcc>
  <rcc rId="189" sId="12" numFmtId="4">
    <oc r="B31">
      <v>698</v>
    </oc>
    <nc r="B31" t="inlineStr">
      <is>
        <t>.</t>
      </is>
    </nc>
  </rcc>
  <rcc rId="190" sId="12" numFmtId="4">
    <oc r="B33">
      <v>37048</v>
    </oc>
    <nc r="B33">
      <v>25887</v>
    </nc>
  </rcc>
  <rcc rId="191" sId="12" numFmtId="4">
    <oc r="B35">
      <v>19538</v>
    </oc>
    <nc r="B35">
      <v>21693</v>
    </nc>
  </rcc>
  <rcc rId="192" sId="12" numFmtId="4">
    <oc r="B37">
      <v>101.5</v>
    </oc>
    <nc r="B37">
      <v>118.2</v>
    </nc>
  </rcc>
  <rcc rId="193" sId="12" numFmtId="4">
    <oc r="B39">
      <v>157.6</v>
    </oc>
    <nc r="B39">
      <v>155</v>
    </nc>
  </rcc>
  <rcc rId="194" sId="12" numFmtId="4">
    <oc r="B41">
      <v>243</v>
    </oc>
    <nc r="B41">
      <v>198</v>
    </nc>
  </rcc>
  <rcc rId="195" sId="12" numFmtId="4">
    <oc r="B45">
      <v>343</v>
    </oc>
    <nc r="B45">
      <v>272</v>
    </nc>
  </rcc>
  <rcc rId="196" sId="12" odxf="1" dxf="1">
    <oc r="B43">
      <v>103</v>
    </oc>
    <nc r="B43" t="inlineStr">
      <is>
        <t>.</t>
      </is>
    </nc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readingOrder="0"/>
    </ndxf>
  </rcc>
  <rcc rId="197" sId="12" odxf="1" dxf="1">
    <oc r="B47">
      <v>150</v>
    </oc>
    <nc r="B47" t="inlineStr">
      <is>
        <t>.</t>
      </is>
    </nc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readingOrder="0"/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B29" start="0" length="0">
    <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readingOrder="0"/>
    </dxf>
  </rfmt>
  <rfmt sheetId="12" sqref="B31" start="0" length="0">
    <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readingOrder="0"/>
    </dxf>
  </rfmt>
  <rcc rId="198" sId="13">
    <oc r="B3">
      <v>2020</v>
    </oc>
    <nc r="B3">
      <v>2010</v>
    </nc>
  </rcc>
  <rcc rId="199" sId="13" numFmtId="4">
    <oc r="B7">
      <v>37</v>
    </oc>
    <nc r="B7">
      <v>190</v>
    </nc>
  </rcc>
  <rcc rId="200" sId="13" numFmtId="4">
    <oc r="B9">
      <v>2577</v>
    </oc>
    <nc r="B9">
      <v>2078</v>
    </nc>
  </rcc>
  <rcc rId="201" sId="13" numFmtId="4">
    <oc r="B13">
      <v>99.7</v>
    </oc>
    <nc r="B13">
      <v>98.6</v>
    </nc>
  </rcc>
  <rcc rId="202" sId="13" numFmtId="4">
    <oc r="B15">
      <v>12.4</v>
    </oc>
    <nc r="B15">
      <v>25.1</v>
    </nc>
  </rcc>
  <rcc rId="203" sId="13" numFmtId="4">
    <oc r="B17">
      <v>3.5</v>
    </oc>
    <nc r="B17">
      <v>3.7</v>
    </nc>
  </rcc>
  <rcc rId="204" sId="13" numFmtId="4">
    <oc r="B21">
      <v>19.899999999999999</v>
    </oc>
    <nc r="B21">
      <v>32.299999999999997</v>
    </nc>
  </rcc>
  <rcc rId="205" sId="13" numFmtId="4">
    <oc r="B24">
      <v>4.2</v>
    </oc>
    <nc r="B24">
      <v>20.100000000000001</v>
    </nc>
  </rcc>
  <rcc rId="206" sId="13" numFmtId="4">
    <oc r="B29">
      <v>20.6</v>
    </oc>
    <nc r="B29">
      <v>26.8</v>
    </nc>
  </rcc>
  <rcc rId="207" sId="13" numFmtId="4">
    <oc r="B31">
      <v>15.5</v>
    </oc>
    <nc r="B31">
      <v>15</v>
    </nc>
  </rcc>
  <rcc rId="208" sId="13" numFmtId="4">
    <oc r="B37">
      <v>2</v>
    </oc>
    <nc r="B37">
      <v>3</v>
    </nc>
  </rcc>
  <rcc rId="209" sId="13" numFmtId="4">
    <oc r="B39">
      <v>323.8</v>
    </oc>
    <nc r="B39">
      <v>410.2</v>
    </nc>
  </rcc>
  <rcc rId="210" sId="13" numFmtId="4">
    <oc r="B41">
      <v>27</v>
    </oc>
    <nc r="B41">
      <v>24</v>
    </nc>
  </rcc>
  <rcc rId="211" sId="13" numFmtId="4">
    <oc r="B43">
      <v>22438.3</v>
    </oc>
    <nc r="B43">
      <v>3437</v>
    </nc>
  </rcc>
  <rfmt sheetId="13" sqref="B47" start="0" length="0">
    <dxf>
      <font>
        <b val="0"/>
        <sz val="9"/>
        <color auto="1"/>
        <name val="Arial"/>
        <scheme val="none"/>
      </font>
      <numFmt numFmtId="168" formatCode="0_]"/>
      <alignment vertical="top" readingOrder="0"/>
    </dxf>
  </rfmt>
  <rfmt sheetId="13" sqref="B49" start="0" length="0">
    <dxf>
      <font>
        <b val="0"/>
        <sz val="9"/>
        <color auto="1"/>
        <name val="Arial"/>
        <scheme val="none"/>
      </font>
      <numFmt numFmtId="168" formatCode="0_]"/>
      <alignment vertical="top" readingOrder="0"/>
    </dxf>
  </rfmt>
  <rcc rId="212" sId="13" numFmtId="4">
    <oc r="B47" t="inlineStr">
      <is>
        <t>.</t>
      </is>
    </oc>
    <nc r="B47">
      <v>2285</v>
    </nc>
  </rcc>
  <rcc rId="213" sId="13" numFmtId="4">
    <oc r="B49" t="inlineStr">
      <is>
        <t>.</t>
      </is>
    </oc>
    <nc r="B49">
      <v>62.5</v>
    </nc>
  </rcc>
  <rfmt sheetId="13" sqref="B51" start="0" length="0">
    <dxf>
      <font>
        <b val="0"/>
        <sz val="9"/>
        <color auto="1"/>
        <name val="Arial"/>
        <scheme val="none"/>
      </font>
      <numFmt numFmtId="168" formatCode="0_]"/>
    </dxf>
  </rfmt>
  <rcc rId="214" sId="13" numFmtId="4">
    <oc r="B51" t="inlineStr">
      <is>
        <t>.</t>
      </is>
    </oc>
    <nc r="B51">
      <v>641.79999999999995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4">
    <oc r="B3">
      <v>2020</v>
    </oc>
    <nc r="B3">
      <v>2010</v>
    </nc>
  </rcc>
  <rcc rId="216" sId="14" numFmtId="4">
    <oc r="B19">
      <v>71.599999999999994</v>
    </oc>
    <nc r="B19">
      <v>66.3</v>
    </nc>
  </rcc>
  <rcc rId="217" sId="14" numFmtId="4">
    <oc r="B21">
      <v>100</v>
    </oc>
    <nc r="B21">
      <v>94.7</v>
    </nc>
  </rcc>
  <rcc rId="218" sId="14" numFmtId="4">
    <oc r="B23">
      <v>1.7</v>
    </oc>
    <nc r="B23">
      <v>1.6</v>
    </nc>
  </rcc>
  <rcc rId="219" sId="14" numFmtId="4">
    <oc r="B25" t="inlineStr">
      <is>
        <t>12,3*</t>
      </is>
    </oc>
    <nc r="B25">
      <v>11.2</v>
    </nc>
  </rcc>
  <rcc rId="220" sId="14" numFmtId="4">
    <oc r="B29">
      <v>559</v>
    </oc>
    <nc r="B29">
      <v>120</v>
    </nc>
  </rcc>
  <rcc rId="221" sId="14" numFmtId="4">
    <oc r="B31">
      <v>5195</v>
    </oc>
    <nc r="B31">
      <v>500</v>
    </nc>
  </rcc>
  <rcc rId="222" sId="14" numFmtId="4">
    <oc r="B35">
      <v>336</v>
    </oc>
    <nc r="B35">
      <v>40</v>
    </nc>
  </rcc>
  <rcc rId="223" sId="14" numFmtId="4">
    <oc r="B39">
      <v>54.8</v>
    </oc>
    <nc r="B39">
      <v>102.8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4" odxf="1" dxf="1" numFmtId="34">
    <oc r="B37">
      <v>550</v>
    </oc>
    <nc r="B37" t="inlineStr">
      <is>
        <t>.</t>
      </is>
    </nc>
    <odxf>
      <font>
        <b val="0"/>
        <sz val="9"/>
        <color auto="1"/>
        <name val="Arial"/>
        <scheme val="none"/>
      </font>
      <numFmt numFmtId="168" formatCode="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5">
    <oc r="B3">
      <v>2020</v>
    </oc>
    <nc r="B3">
      <v>2010</v>
    </nc>
  </rcc>
  <rcc rId="226" sId="15" numFmtId="4">
    <oc r="B5">
      <v>484.3</v>
    </oc>
    <nc r="B5">
      <v>223.8</v>
    </nc>
  </rcc>
  <rcc rId="227" sId="15" numFmtId="4">
    <oc r="B9">
      <v>310.8</v>
    </oc>
    <nc r="B9">
      <v>113.9</v>
    </nc>
  </rcc>
  <rcc rId="228" sId="15" numFmtId="4">
    <oc r="B11">
      <v>271.8</v>
    </oc>
    <nc r="B11">
      <v>92</v>
    </nc>
  </rcc>
  <rcc rId="229" sId="15" numFmtId="4">
    <oc r="B13">
      <v>14</v>
    </oc>
    <nc r="B13">
      <v>13.5</v>
    </nc>
  </rcc>
  <rcc rId="230" sId="15" numFmtId="4">
    <oc r="B15">
      <v>34.700000000000003</v>
    </oc>
    <nc r="B15">
      <v>38.9</v>
    </nc>
  </rcc>
  <rcc rId="231" sId="15" numFmtId="4">
    <oc r="B17">
      <v>45</v>
    </oc>
    <nc r="B17">
      <v>16.8</v>
    </nc>
  </rcc>
  <rcc rId="232" sId="15" numFmtId="4">
    <oc r="B19">
      <v>25.4</v>
    </oc>
    <nc r="B19">
      <v>3.1</v>
    </nc>
  </rcc>
  <rcc rId="233" sId="15" numFmtId="4">
    <oc r="B21">
      <v>2.8</v>
    </oc>
    <nc r="B21">
      <v>0.7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6">
    <oc r="B3">
      <v>2020</v>
    </oc>
    <nc r="B3">
      <v>2010</v>
    </nc>
  </rcc>
  <rcc rId="235" sId="16" numFmtId="4">
    <oc r="B5">
      <v>667641.69999999995</v>
    </oc>
    <nc r="B5">
      <v>364270.8</v>
    </nc>
  </rcc>
  <rcc rId="236" sId="16" numFmtId="4">
    <oc r="B7">
      <v>278076.2</v>
    </oc>
    <nc r="B7">
      <v>156177</v>
    </nc>
  </rcc>
  <rcc rId="237" sId="16" numFmtId="4">
    <oc r="B9">
      <v>8818.1</v>
    </oc>
    <nc r="B9">
      <v>5008.8</v>
    </nc>
  </rcc>
  <rcc rId="238" sId="16" numFmtId="4">
    <oc r="B11">
      <v>193029.1</v>
    </oc>
    <nc r="B11">
      <v>74805.8</v>
    </nc>
  </rcc>
  <rcc rId="239" sId="16" numFmtId="4">
    <oc r="B15">
      <v>166865.4</v>
    </oc>
    <nc r="B15">
      <v>51258.9</v>
    </nc>
  </rcc>
  <rcc rId="240" sId="16" numFmtId="4">
    <oc r="B19">
      <v>6581</v>
    </oc>
    <nc r="B19">
      <v>6089.4</v>
    </nc>
  </rcc>
  <rcc rId="241" sId="16" numFmtId="4">
    <oc r="B21">
      <v>1916.8</v>
    </oc>
    <nc r="B21">
      <v>17457.5</v>
    </nc>
  </rcc>
  <rcc rId="242" sId="16" numFmtId="4">
    <oc r="B23">
      <v>16645.3</v>
    </oc>
    <nc r="B23" t="inlineStr">
      <is>
        <t>.</t>
      </is>
    </nc>
  </rcc>
  <rfmt sheetId="16" sqref="B17">
    <dxf>
      <alignment horizontal="right" readingOrder="0"/>
    </dxf>
  </rfmt>
  <rcc rId="243" sId="16" odxf="1" dxf="1">
    <oc r="B17">
      <v>240.7</v>
    </oc>
    <nc r="B17" t="inlineStr">
      <is>
        <t>–</t>
      </is>
    </nc>
    <ndxf>
      <numFmt numFmtId="34" formatCode="_-* #,##0.00\ &quot;zł&quot;_-;\-* #,##0.00\ &quot;zł&quot;_-;_-* &quot;-&quot;??\ &quot;zł&quot;_-;_-@_-"/>
    </ndxf>
  </rcc>
  <rcc rId="244" sId="16" numFmtId="4">
    <oc r="B25">
      <v>196536.5</v>
    </oc>
    <nc r="B25">
      <v>133288</v>
    </nc>
  </rcc>
  <rcc rId="245" sId="16" numFmtId="4">
    <oc r="B27" t="inlineStr">
      <is>
        <t>8178,0*</t>
      </is>
    </oc>
    <nc r="B27">
      <v>4306.1000000000004</v>
    </nc>
  </rcc>
  <rcc rId="246" sId="16" numFmtId="4">
    <oc r="B29">
      <v>693686.6</v>
    </oc>
    <nc r="B29">
      <v>384268.3</v>
    </nc>
  </rcc>
  <rcc rId="247" sId="16" numFmtId="4">
    <oc r="B31">
      <v>613827.69999999995</v>
    </oc>
    <nc r="B31">
      <v>336359.1</v>
    </nc>
  </rcc>
  <rcc rId="248" sId="16" numFmtId="4">
    <oc r="B35">
      <v>68527.199999999997</v>
    </oc>
    <nc r="B35">
      <v>34431.4</v>
    </nc>
  </rcc>
  <rcc rId="249" sId="16" numFmtId="4">
    <oc r="B37">
      <v>136492</v>
    </oc>
    <nc r="B37">
      <v>35805.699999999997</v>
    </nc>
  </rcc>
  <rcc rId="250" sId="16" numFmtId="4">
    <oc r="B39">
      <v>403589.21500000003</v>
    </oc>
    <nc r="B39">
      <v>262682.40000000002</v>
    </nc>
  </rcc>
  <rcc rId="251" sId="16" numFmtId="4">
    <oc r="B43">
      <v>226738.8</v>
    </oc>
    <nc r="B43">
      <v>149509.5</v>
    </nc>
  </rcc>
  <rcc rId="252" sId="16" numFmtId="4">
    <oc r="B45">
      <v>39407.199999999997</v>
    </oc>
    <nc r="B45">
      <v>23897.9</v>
    </nc>
  </rcc>
  <rcc rId="253" sId="16" numFmtId="4">
    <oc r="B47">
      <v>79858.899999999994</v>
    </oc>
    <nc r="B47">
      <v>47909.2</v>
    </nc>
  </rcc>
  <rcc rId="254" sId="16" numFmtId="4">
    <oc r="B49">
      <v>63868.9</v>
    </oc>
    <nc r="B49">
      <v>45912.2</v>
    </nc>
  </rcc>
  <rcc rId="255" sId="16" numFmtId="4">
    <oc r="B51" t="inlineStr">
      <is>
        <t>8497,0*</t>
      </is>
    </oc>
    <nc r="B51">
      <v>4542.5</v>
    </nc>
  </rcc>
  <rcc rId="256" sId="16" numFmtId="4">
    <oc r="B53">
      <v>-26044.799999999999</v>
    </oc>
    <nc r="B53">
      <v>-19997.5</v>
    </nc>
  </rcc>
  <rcc rId="257" sId="16" numFmtId="4">
    <oc r="B55">
      <v>667641.69999999995</v>
    </oc>
    <nc r="B55">
      <v>364270.8</v>
    </nc>
  </rcc>
  <rcc rId="258" sId="16" numFmtId="4">
    <oc r="B57">
      <v>40.299999999999997</v>
    </oc>
    <nc r="B57">
      <v>10.6</v>
    </nc>
  </rcc>
  <rcc rId="259" sId="16" numFmtId="4">
    <oc r="B59">
      <v>1.6</v>
    </oc>
    <nc r="B59">
      <v>14.9</v>
    </nc>
  </rcc>
  <rcc rId="260" sId="16" numFmtId="4">
    <oc r="B61">
      <v>163.80000000000001</v>
    </oc>
    <nc r="B61">
      <v>250.6</v>
    </nc>
  </rcc>
  <rcc rId="261" sId="16" numFmtId="4">
    <oc r="B63">
      <v>9130</v>
    </oc>
    <nc r="B63">
      <v>13901.2</v>
    </nc>
  </rcc>
  <rcc rId="262" sId="16" numFmtId="4">
    <oc r="B65">
      <v>5.5</v>
    </oc>
    <nc r="B65">
      <v>1.7</v>
    </nc>
  </rcc>
  <rcc rId="263" sId="16" numFmtId="4">
    <oc r="B67">
      <v>9789.6</v>
    </oc>
    <nc r="B67">
      <v>10835.7</v>
    </nc>
  </rcc>
  <rcc rId="264" sId="16" numFmtId="4">
    <oc r="B69">
      <v>1789</v>
    </oc>
    <nc r="B69">
      <v>705.9</v>
    </nc>
  </rcc>
  <rcc rId="265" sId="16" numFmtId="4">
    <oc r="B71">
      <v>1832.3</v>
    </oc>
    <nc r="B71">
      <v>2900.2</v>
    </nc>
  </rcc>
  <rcc rId="266" sId="16" numFmtId="4">
    <oc r="B75">
      <v>19529.3</v>
    </oc>
    <nc r="B75">
      <v>367</v>
    </nc>
  </rcc>
  <rcc rId="267" sId="16" numFmtId="4">
    <oc r="B77">
      <v>219757.7</v>
    </oc>
    <nc r="B77">
      <v>12323.8</v>
    </nc>
  </rcc>
  <rcc rId="268" sId="16" numFmtId="4">
    <oc r="B79">
      <v>204884.9</v>
    </oc>
    <nc r="B79">
      <v>114279.5</v>
    </nc>
  </rcc>
  <rcc rId="269" sId="16" numFmtId="4">
    <oc r="B81">
      <v>14823.9</v>
    </oc>
    <nc r="B81">
      <v>16796.3</v>
    </nc>
  </rcc>
  <rcc rId="270" sId="16" numFmtId="4">
    <oc r="B83">
      <v>1310.9</v>
    </oc>
    <nc r="B83">
      <v>2602.4</v>
    </nc>
  </rcc>
  <rcc rId="271" sId="16" numFmtId="4">
    <oc r="B85">
      <v>21066.7</v>
    </oc>
    <nc r="B85">
      <v>42149.9</v>
    </nc>
  </rcc>
  <rcc rId="272" sId="16" numFmtId="4">
    <oc r="B87">
      <v>17652.400000000001</v>
    </oc>
    <nc r="B87">
      <v>3987.7</v>
    </nc>
  </rcc>
  <rcc rId="273" sId="16" numFmtId="4">
    <oc r="B89">
      <v>1405.3</v>
    </oc>
    <nc r="B89">
      <v>2518.1999999999998</v>
    </nc>
  </rcc>
  <rcc rId="274" sId="16" numFmtId="4">
    <oc r="B93">
      <v>13256.5</v>
    </oc>
    <nc r="B93">
      <v>2661.1</v>
    </nc>
  </rcc>
  <rcc rId="275" sId="16" numFmtId="4">
    <oc r="B95">
      <v>0.2</v>
    </oc>
    <nc r="B95">
      <v>2487.6</v>
    </nc>
  </rcc>
  <rcc rId="276" sId="16" numFmtId="4">
    <oc r="B97">
      <v>2006.6</v>
    </oc>
    <nc r="B97">
      <v>2183.3000000000002</v>
    </nc>
  </rcc>
  <rcc rId="277" sId="16" numFmtId="4">
    <oc r="B99">
      <v>356.8</v>
    </oc>
    <nc r="B99">
      <v>5.5</v>
    </nc>
  </rcc>
  <rcc rId="278" sId="16" numFmtId="4">
    <oc r="B101">
      <v>693686.6</v>
    </oc>
    <nc r="B101">
      <v>384268.3</v>
    </nc>
  </rcc>
  <rcc rId="279" sId="16" numFmtId="4">
    <oc r="B103">
      <v>73.099999999999994</v>
    </oc>
    <nc r="B103">
      <v>16.5</v>
    </nc>
  </rcc>
  <rcc rId="280" sId="16" numFmtId="4">
    <oc r="B105">
      <v>7.8</v>
    </oc>
    <nc r="B105">
      <v>40.799999999999997</v>
    </nc>
  </rcc>
  <rcc rId="281" sId="16" numFmtId="4">
    <oc r="B107">
      <v>776.6</v>
    </oc>
    <nc r="B107">
      <v>799.2</v>
    </nc>
  </rcc>
  <rcc rId="282" sId="16" numFmtId="4">
    <oc r="B109">
      <v>61893.4</v>
    </oc>
    <nc r="B109">
      <v>51506.5</v>
    </nc>
  </rcc>
  <rcc rId="283" sId="16" numFmtId="4">
    <oc r="B111">
      <v>244</v>
    </oc>
    <nc r="B111">
      <v>256.3</v>
    </nc>
  </rcc>
  <rcc rId="284" sId="16" numFmtId="4">
    <oc r="B113">
      <v>4639.1000000000004</v>
    </oc>
    <nc r="B113">
      <v>5107</v>
    </nc>
  </rcc>
  <rcc rId="285" sId="16" numFmtId="4">
    <oc r="B115">
      <v>2150.8000000000002</v>
    </oc>
    <nc r="B115">
      <v>965.2</v>
    </nc>
  </rcc>
  <rcc rId="286" sId="16" numFmtId="4">
    <oc r="B117">
      <v>30230.5</v>
    </oc>
    <nc r="B117">
      <v>24600.9</v>
    </nc>
  </rcc>
  <rcc rId="287" sId="16" numFmtId="4">
    <oc r="B119">
      <v>535.6</v>
    </oc>
    <nc r="B119">
      <v>367</v>
    </nc>
  </rcc>
  <rcc rId="288" sId="16" numFmtId="4">
    <oc r="B121">
      <v>23055.8</v>
    </oc>
    <nc r="B121">
      <v>15644.4</v>
    </nc>
  </rcc>
  <rcc rId="289" sId="16" numFmtId="4">
    <oc r="B123">
      <v>1265.5</v>
    </oc>
    <nc r="B123">
      <v>3283.1</v>
    </nc>
  </rcc>
  <rcc rId="290" sId="16" numFmtId="4">
    <oc r="B125">
      <v>239647</v>
    </oc>
    <nc r="B125">
      <v>151575.6</v>
    </nc>
  </rcc>
  <rcc rId="291" sId="16" numFmtId="4">
    <oc r="B127">
      <v>3396.2</v>
    </oc>
    <nc r="B127">
      <v>4942.2</v>
    </nc>
  </rcc>
  <rcc rId="292" sId="16" numFmtId="4">
    <oc r="B129">
      <v>43747.1</v>
    </oc>
    <nc r="B129">
      <v>64624.4</v>
    </nc>
  </rcc>
  <rcc rId="293" sId="16" numFmtId="4">
    <oc r="B131">
      <v>20207.2</v>
    </oc>
    <nc r="B131">
      <v>8789.4</v>
    </nc>
  </rcc>
  <rcc rId="294" sId="16" numFmtId="4">
    <oc r="B133">
      <v>22249.4</v>
    </oc>
    <nc r="B133">
      <v>14704.5</v>
    </nc>
  </rcc>
  <rcc rId="295" sId="16" numFmtId="4">
    <oc r="B137">
      <v>67941.600000000006</v>
    </oc>
    <nc r="B137">
      <v>14452.3</v>
    </nc>
  </rcc>
  <rcc rId="296" sId="16" numFmtId="4">
    <oc r="B139">
      <v>5760.4</v>
    </oc>
    <nc r="B139">
      <v>10139.5</v>
    </nc>
  </rcc>
  <rcc rId="297" sId="16" numFmtId="4">
    <oc r="B141">
      <v>22727.5</v>
    </oc>
    <nc r="B141">
      <v>12312.8</v>
    </nc>
  </rcc>
  <rcc rId="298" sId="16" numFmtId="4">
    <oc r="B143">
      <v>7497.4</v>
    </oc>
    <nc r="B143">
      <v>140.69999999999999</v>
    </nc>
  </rcc>
  <rcc rId="299" sId="16" odxf="1" dxf="1">
    <oc r="B91">
      <v>128302.8</v>
    </oc>
    <nc r="B91" t="inlineStr">
      <is>
        <t>–</t>
      </is>
    </nc>
    <ndxf>
      <numFmt numFmtId="34" formatCode="_-* #,##0.00\ &quot;zł&quot;_-;\-* #,##0.00\ &quot;zł&quot;_-;_-* &quot;-&quot;??\ &quot;zł&quot;_-;_-@_-"/>
      <alignment horizontal="right" readingOrder="0"/>
    </ndxf>
  </rcc>
  <rcc rId="300" sId="16" odxf="1" dxf="1">
    <oc r="B135">
      <v>135640.6</v>
    </oc>
    <nc r="B135" t="inlineStr">
      <is>
        <t>–</t>
      </is>
    </nc>
    <ndxf>
      <numFmt numFmtId="34" formatCode="_-* #,##0.00\ &quot;zł&quot;_-;\-* #,##0.00\ &quot;zł&quot;_-;_-* &quot;-&quot;??\ &quot;zł&quot;_-;_-@_-"/>
      <alignment horizontal="right" readingOrder="0"/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7">
    <oc r="B5">
      <v>2020</v>
    </oc>
    <nc r="B5">
      <v>2010</v>
    </nc>
  </rcc>
  <rcc rId="302" sId="17" numFmtId="4">
    <oc r="B7">
      <v>10492</v>
    </oc>
    <nc r="B7">
      <v>9366</v>
    </nc>
  </rcc>
  <rcc rId="303" sId="17" numFmtId="4">
    <oc r="B9">
      <v>207</v>
    </oc>
    <nc r="B9">
      <v>210</v>
    </nc>
  </rcc>
  <rcc rId="304" sId="17" numFmtId="4">
    <oc r="B11">
      <v>10136</v>
    </oc>
    <nc r="B11">
      <v>9156</v>
    </nc>
  </rcc>
  <rcc rId="305" sId="17" numFmtId="4">
    <oc r="B15">
      <v>1061</v>
    </oc>
    <nc r="B15">
      <v>635</v>
    </nc>
  </rcc>
  <rcc rId="306" sId="17" numFmtId="4">
    <oc r="B17">
      <v>56</v>
    </oc>
    <nc r="B17">
      <v>70</v>
    </nc>
  </rcc>
  <rcc rId="307" sId="17" numFmtId="4">
    <oc r="B19">
      <v>815</v>
    </oc>
    <nc r="B19">
      <v>786</v>
    </nc>
  </rcc>
  <rcc rId="308" sId="17" numFmtId="4">
    <oc r="B21">
      <v>20</v>
    </oc>
    <nc r="B21">
      <v>34</v>
    </nc>
  </rcc>
  <rcc rId="309" sId="17" numFmtId="4">
    <oc r="B23">
      <v>7469</v>
    </oc>
    <nc r="B23">
      <v>7058</v>
    </nc>
  </rcc>
  <rcc rId="310" sId="17" numFmtId="4">
    <oc r="B27">
      <v>61</v>
    </oc>
    <nc r="B27">
      <v>104</v>
    </nc>
  </rcc>
  <rcc rId="311" sId="17" numFmtId="4">
    <oc r="B29">
      <v>810</v>
    </oc>
    <nc r="B29">
      <v>759</v>
    </nc>
  </rcc>
  <rcc rId="312" sId="17" numFmtId="4">
    <oc r="B31">
      <v>1275</v>
    </oc>
    <nc r="B31">
      <v>969</v>
    </nc>
  </rcc>
  <rcc rId="313" sId="17" numFmtId="4">
    <oc r="B33">
      <v>2270</v>
    </oc>
    <nc r="B33">
      <v>2588</v>
    </nc>
  </rcc>
  <rcc rId="314" sId="17" numFmtId="4">
    <oc r="B35">
      <v>596</v>
    </oc>
    <nc r="B35">
      <v>620</v>
    </nc>
  </rcc>
  <rcc rId="315" sId="17" numFmtId="4">
    <oc r="B37">
      <v>275</v>
    </oc>
    <nc r="B37">
      <v>260</v>
    </nc>
  </rcc>
  <rcc rId="316" sId="17" numFmtId="4">
    <oc r="B39">
      <v>354</v>
    </oc>
    <nc r="B39">
      <v>223</v>
    </nc>
  </rcc>
  <rcc rId="317" sId="17" numFmtId="4">
    <oc r="B41">
      <v>324</v>
    </oc>
    <nc r="B41">
      <v>413</v>
    </nc>
  </rcc>
  <rcc rId="318" sId="17" numFmtId="4">
    <oc r="B43">
      <v>450</v>
    </oc>
    <nc r="B43">
      <v>328</v>
    </nc>
  </rcc>
  <rcc rId="319" sId="17" numFmtId="4">
    <oc r="B45">
      <v>1255</v>
    </oc>
    <nc r="B45">
      <v>1039</v>
    </nc>
  </rcc>
  <rcc rId="320" sId="17" numFmtId="4">
    <oc r="B47">
      <v>297</v>
    </oc>
    <nc r="B47">
      <v>213</v>
    </nc>
  </rcc>
  <rcc rId="321" sId="17" numFmtId="4">
    <oc r="B49">
      <v>483</v>
    </oc>
    <nc r="B49">
      <v>333</v>
    </nc>
  </rcc>
  <rcc rId="322" sId="17" numFmtId="4">
    <oc r="B51">
      <v>777</v>
    </oc>
    <nc r="B51">
      <v>562</v>
    </nc>
  </rcc>
  <rcc rId="323" sId="17" numFmtId="4">
    <oc r="B53">
      <v>247</v>
    </oc>
    <nc r="B53">
      <v>197</v>
    </nc>
  </rcc>
  <rcc rId="324" sId="17" numFmtId="4">
    <oc r="B55">
      <v>933</v>
    </oc>
    <nc r="B55">
      <v>707</v>
    </nc>
  </rcc>
  <rcc rId="325" sId="18">
    <oc r="B3">
      <v>2020</v>
    </oc>
    <nc r="B3">
      <v>2010</v>
    </nc>
  </rcc>
  <rcc rId="326" sId="18" numFmtId="4">
    <oc r="B6">
      <v>64979</v>
    </oc>
    <nc r="B6">
      <v>41251</v>
    </nc>
  </rcc>
  <rcc rId="327" sId="18" numFmtId="4">
    <oc r="B8">
      <v>47247</v>
    </oc>
    <nc r="B8">
      <v>31435</v>
    </nc>
  </rcc>
  <rcc rId="328" sId="18" numFmtId="4">
    <oc r="B10">
      <v>8990</v>
    </oc>
    <nc r="B10">
      <v>6826</v>
    </nc>
  </rcc>
  <rcc rId="329" sId="18" numFmtId="4">
    <oc r="B12">
      <v>3953</v>
    </oc>
    <nc r="B12">
      <v>627</v>
    </nc>
  </rcc>
  <rcc rId="330" sId="18" numFmtId="4">
    <oc r="B14">
      <v>453</v>
    </oc>
    <nc r="B14">
      <v>291</v>
    </nc>
  </rcc>
  <rcc rId="331" sId="18" numFmtId="4">
    <oc r="B16">
      <v>411</v>
    </oc>
    <nc r="B16">
      <v>389</v>
    </nc>
  </rcc>
  <rcc rId="332" sId="18" numFmtId="4">
    <oc r="B18">
      <v>3250</v>
    </oc>
    <nc r="B18">
      <v>1182</v>
    </nc>
  </rcc>
  <rcc rId="333" sId="18" numFmtId="4">
    <oc r="B20">
      <v>675</v>
    </oc>
    <nc r="B20">
      <v>501</v>
    </nc>
  </rcc>
  <rcc rId="334" sId="18" numFmtId="4">
    <oc r="B22">
      <v>1658</v>
    </oc>
    <nc r="B22">
      <v>1181</v>
    </nc>
  </rcc>
  <rcc rId="335" sId="18" odxf="1" dxf="1" numFmtId="34">
    <oc r="B25">
      <v>113</v>
    </oc>
    <nc r="B25" t="inlineStr">
      <is>
        <t>.</t>
      </is>
    </nc>
    <odxf>
      <numFmt numFmtId="168" formatCode="0_]"/>
      <alignment horizontal="general" vertical="bottom" readingOrder="0"/>
    </odxf>
    <ndxf>
      <numFmt numFmtId="34" formatCode="_-* #,##0.00\ &quot;zł&quot;_-;\-* #,##0.00\ &quot;zł&quot;_-;_-* &quot;-&quot;??\ &quot;zł&quot;_-;_-@_-"/>
      <alignment horizontal="right" vertical="top" readingOrder="0"/>
    </ndxf>
  </rcc>
  <rfmt sheetId="18" sqref="B26" start="0" length="0">
    <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36" sId="18" odxf="1" dxf="1" numFmtId="34">
    <oc r="B27">
      <v>17.399999999999999</v>
    </oc>
    <nc r="B27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fmt sheetId="18" sqref="B28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fmt sheetId="18" sqref="B29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fmt sheetId="18" sqref="B30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37" sId="18" odxf="1" dxf="1" numFmtId="34">
    <oc r="B31">
      <v>4</v>
    </oc>
    <nc r="B31" t="inlineStr">
      <is>
        <t>.</t>
      </is>
    </nc>
    <odxf>
      <font>
        <b val="0"/>
        <sz val="9"/>
        <color auto="1"/>
        <name val="Arial"/>
        <scheme val="none"/>
      </font>
      <numFmt numFmtId="168" formatCode="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fmt sheetId="18" sqref="B32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38" sId="18" odxf="1" dxf="1" numFmtId="34">
    <oc r="B33">
      <v>0.5</v>
    </oc>
    <nc r="B33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fmt sheetId="18" sqref="B34" start="0" length="0">
    <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39" sId="18" odxf="1" dxf="1" numFmtId="34">
    <oc r="B35">
      <v>120</v>
    </oc>
    <nc r="B35" t="inlineStr">
      <is>
        <t>.</t>
      </is>
    </nc>
    <odxf>
      <font>
        <b val="0"/>
        <sz val="9"/>
        <color auto="1"/>
        <name val="Arial"/>
        <scheme val="none"/>
      </font>
      <numFmt numFmtId="168" formatCode="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fmt sheetId="18" sqref="B36" start="0" length="0">
    <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40" sId="18" odxf="1" dxf="1">
    <oc r="B37" t="inlineStr">
      <is>
        <t>14,7*</t>
      </is>
    </oc>
    <nc r="B37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</ndxf>
  </rcc>
  <rfmt sheetId="18" sqref="B38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dxf>
  </rfmt>
  <rcc rId="341" sId="18" odxf="1" dxf="1" numFmtId="34">
    <oc r="B39">
      <v>1116</v>
    </oc>
    <nc r="B39" t="inlineStr">
      <is>
        <t>.</t>
      </is>
    </nc>
    <odxf>
      <numFmt numFmtId="168" formatCode="0_]"/>
      <alignment horizontal="general" vertical="bottom" readingOrder="0"/>
    </odxf>
    <ndxf>
      <numFmt numFmtId="34" formatCode="_-* #,##0.00\ &quot;zł&quot;_-;\-* #,##0.00\ &quot;zł&quot;_-;_-* &quot;-&quot;??\ &quot;zł&quot;_-;_-@_-"/>
      <alignment horizontal="right" vertical="top" readingOrder="0"/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19" numFmtId="4">
    <oc r="B7">
      <v>3</v>
    </oc>
    <nc r="B7">
      <v>1</v>
    </nc>
  </rcc>
  <rcc rId="343" sId="19" numFmtId="4">
    <oc r="B9">
      <v>30</v>
    </oc>
    <nc r="B9">
      <v>3.7</v>
    </nc>
  </rcc>
  <rcc rId="344" sId="19" numFmtId="4">
    <oc r="B11">
      <v>258</v>
    </oc>
    <nc r="B11">
      <v>223</v>
    </nc>
  </rcc>
  <rcc rId="345" sId="19" numFmtId="4">
    <oc r="B13">
      <v>4</v>
    </oc>
    <nc r="B13">
      <v>35</v>
    </nc>
  </rcc>
  <rcc rId="346" sId="19" numFmtId="4">
    <oc r="B15">
      <v>137.69999999999999</v>
    </oc>
    <nc r="B15">
      <v>125.8</v>
    </nc>
  </rcc>
  <rcc rId="347" sId="19">
    <oc r="B5">
      <v>2020</v>
    </oc>
    <nc r="B5">
      <v>2010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20">
    <oc r="B3">
      <v>2020</v>
    </oc>
    <nc r="B3">
      <v>2010</v>
    </nc>
  </rcc>
  <rcc rId="349" sId="20" odxf="1" dxf="1" numFmtId="34">
    <oc r="B6">
      <v>76.3</v>
    </oc>
    <nc r="B6" t="inlineStr">
      <is>
        <t>.</t>
      </is>
    </nc>
    <odxf>
      <font>
        <sz val="9"/>
        <color auto="1"/>
        <name val="Arial"/>
        <scheme val="none"/>
      </font>
      <numFmt numFmtId="164" formatCode="0.0_]"/>
      <alignment horizontal="general" readingOrder="0"/>
    </odxf>
    <n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7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20" sqref="B8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20" sqref="B9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0" sId="20" odxf="1" dxf="1" numFmtId="34">
    <oc r="B10">
      <v>78.900000000000006</v>
    </oc>
    <nc r="B10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11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1" sId="20" odxf="1" dxf="1" numFmtId="34">
    <oc r="B12">
      <v>60.2</v>
    </oc>
    <nc r="B12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13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2" sId="20" odxf="1" dxf="1" numFmtId="34">
    <oc r="B14">
      <v>97.6</v>
    </oc>
    <nc r="B14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</ndxf>
  </rcc>
  <rfmt sheetId="20" sqref="B15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20" sqref="B16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20" sqref="B17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3" sId="20" odxf="1" dxf="1" numFmtId="34">
    <oc r="B18">
      <v>85.2</v>
    </oc>
    <nc r="B18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19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4" sId="20" odxf="1" dxf="1" numFmtId="34">
    <oc r="B20">
      <v>97.8</v>
    </oc>
    <nc r="B20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21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5" sId="20" odxf="1" dxf="1" numFmtId="34">
    <oc r="B22">
      <v>85.1</v>
    </oc>
    <nc r="B22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23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6" sId="20" odxf="1" dxf="1" numFmtId="34">
    <oc r="B24">
      <v>100</v>
    </oc>
    <nc r="B24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25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7" sId="20" odxf="1" dxf="1" numFmtId="34">
    <oc r="B26">
      <v>66.7</v>
    </oc>
    <nc r="B26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fmt sheetId="20" sqref="B27" start="0" length="0">
    <dxf>
      <font>
        <b/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cc rId="358" sId="20" odxf="1" dxf="1" numFmtId="34">
    <oc r="B28">
      <v>67.7</v>
    </oc>
    <nc r="B28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359" sId="20" numFmtId="4">
    <oc r="B31">
      <v>921</v>
    </oc>
    <nc r="B31">
      <v>1489</v>
    </nc>
  </rcc>
  <rcc rId="360" sId="20" numFmtId="4">
    <oc r="B33">
      <v>182</v>
    </oc>
    <nc r="B33">
      <v>292</v>
    </nc>
  </rcc>
  <rcc rId="361" sId="20" numFmtId="4">
    <oc r="B35">
      <v>177</v>
    </oc>
    <nc r="B35">
      <v>287</v>
    </nc>
  </rcc>
  <rcc rId="362" sId="20" numFmtId="4">
    <oc r="B37">
      <v>3</v>
    </oc>
    <nc r="B37">
      <v>4</v>
    </nc>
  </rcc>
  <rcc rId="363" sId="20" numFmtId="4">
    <oc r="B39">
      <v>2</v>
    </oc>
    <nc r="B39">
      <v>1</v>
    </nc>
  </rcc>
  <rcc rId="364" sId="20" numFmtId="4">
    <oc r="B41">
      <v>618</v>
    </oc>
    <nc r="B41">
      <v>1150</v>
    </nc>
  </rcc>
  <rcc rId="365" sId="20" numFmtId="4">
    <oc r="B43">
      <v>147</v>
    </oc>
    <nc r="B43">
      <v>1145</v>
    </nc>
  </rcc>
  <rcc rId="366" sId="20" numFmtId="4">
    <oc r="B45">
      <v>446</v>
    </oc>
    <nc r="B45">
      <v>3</v>
    </nc>
  </rcc>
  <rcc rId="367" sId="20" numFmtId="4">
    <oc r="B47">
      <v>24</v>
    </oc>
    <nc r="B47">
      <v>1</v>
    </nc>
  </rcc>
  <rcc rId="368" sId="20" numFmtId="4">
    <oc r="B51">
      <v>121</v>
    </oc>
    <nc r="B51">
      <v>47</v>
    </nc>
  </rcc>
  <rcc rId="369" sId="20" numFmtId="4">
    <oc r="B55">
      <v>43</v>
    </oc>
    <nc r="B55">
      <v>37</v>
    </nc>
  </rcc>
  <rcc rId="370" sId="20" numFmtId="4">
    <oc r="B57">
      <v>72</v>
    </oc>
    <nc r="B57">
      <v>4</v>
    </nc>
  </rcc>
  <rcc rId="371" sId="20" numFmtId="4">
    <oc r="B60">
      <v>37</v>
    </oc>
    <nc r="B60">
      <v>8</v>
    </nc>
  </rcc>
  <rcc rId="372" sId="20" numFmtId="4">
    <oc r="B62">
      <v>3419</v>
    </oc>
    <nc r="B62">
      <v>13467</v>
    </nc>
  </rcc>
  <rcc rId="373" sId="20" numFmtId="4">
    <oc r="B64">
      <v>18</v>
    </oc>
    <nc r="B64">
      <v>8</v>
    </nc>
  </rcc>
  <rcc rId="374" sId="20" numFmtId="4">
    <oc r="B66">
      <v>135</v>
    </oc>
    <nc r="B66">
      <v>561</v>
    </nc>
  </rcc>
  <rcc rId="375" sId="20" numFmtId="4">
    <oc r="B68">
      <v>672</v>
    </oc>
    <nc r="B68">
      <v>912</v>
    </nc>
  </rcc>
  <rcc rId="376" sId="20" numFmtId="4">
    <oc r="B70">
      <v>2076</v>
    </oc>
    <nc r="B70">
      <v>11628</v>
    </nc>
  </rcc>
  <rcc rId="377" sId="20" numFmtId="4">
    <oc r="B72">
      <v>1332</v>
    </oc>
    <nc r="B72">
      <v>1087</v>
    </nc>
  </rcc>
  <rcc rId="378" sId="20" numFmtId="4">
    <oc r="B74">
      <v>139420</v>
    </oc>
    <nc r="B74">
      <v>100350</v>
    </nc>
  </rcc>
  <rcc rId="379" sId="20" numFmtId="4">
    <oc r="B76">
      <v>105</v>
    </oc>
    <nc r="B76">
      <v>92</v>
    </nc>
  </rcc>
  <rcc rId="380" sId="20" numFmtId="4">
    <oc r="B78">
      <v>216</v>
    </oc>
    <nc r="B78">
      <v>226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A2" t="inlineStr">
      <is>
        <t xml:space="preserve">                NOWY SĄCZ AND MAŁOPOLSKIE VOIVODSHIP IN 2022</t>
      </is>
    </oc>
    <nc r="A2" t="inlineStr">
      <is>
        <t xml:space="preserve">                NOWY SĄCZ AGAINST THE BACKGROUND OF MAŁOPOLSKIE VOIVODSHIP IN 2022</t>
      </is>
    </nc>
  </rcc>
  <rcc rId="2" sId="1">
    <oc r="D8" t="inlineStr">
      <is>
        <t>NOWY SĄCZ AND MAŁOPOLSKIE VOIVODSHIP IN 2022</t>
      </is>
    </oc>
    <nc r="D8" t="inlineStr">
      <is>
        <t>NOWY SĄCZ AGAINST THE BACKGROUND OF MAŁOPOLSKIE VOIVODSHIP IN 2022</t>
      </is>
    </nc>
  </rcc>
  <rcc rId="3" sId="1">
    <oc r="D48" t="inlineStr">
      <is>
        <t>NOWY SĄCZ AND OTHER CITIES IN 2022</t>
      </is>
    </oc>
    <nc r="D48" t="inlineStr">
      <is>
        <t>NOWY SĄCZ AGAINST THE BACKGROUND OF OTHER CITIES IN 2022</t>
      </is>
    </nc>
  </rcc>
  <rcc rId="4" sId="22">
    <oc r="A2" t="inlineStr">
      <is>
        <r>
          <t xml:space="preserve">                 NOWY SĄCZ AND OTHER CITIES IN 2022</t>
        </r>
        <r>
          <rPr>
            <vertAlign val="superscript"/>
            <sz val="10"/>
            <color theme="1" tint="0.34998626667073579"/>
            <rFont val="Arial"/>
            <family val="2"/>
            <charset val="238"/>
          </rPr>
          <t>a</t>
        </r>
      </is>
    </oc>
    <nc r="A2" t="inlineStr">
      <is>
        <r>
          <t xml:space="preserve">                 NOWY SĄCZ AGAINST THE BACKGROUND OF OTHER CITIES IN 2022</t>
        </r>
        <r>
          <rPr>
            <vertAlign val="superscript"/>
            <sz val="10"/>
            <color theme="1" tint="0.34998626667073579"/>
            <rFont val="Arial"/>
            <family val="2"/>
            <charset val="238"/>
          </rPr>
          <t>a</t>
        </r>
      </is>
    </nc>
  </rcc>
  <rdn rId="0" localSheetId="2" customView="1" name="Z_B59B7B83_351B_47A1_B7EE_EFB1823F94C6_.wvu.FilterData" hidden="1" oldHidden="1">
    <formula>'Tabl. 1.'!$A$5:$D$168</formula>
  </rdn>
  <rdn rId="0" localSheetId="7" customView="1" name="Z_B59B7B83_351B_47A1_B7EE_EFB1823F94C6_.wvu.FilterData" hidden="1" oldHidden="1">
    <formula>'Tabl. 6.  '!$A$7:$F$98</formula>
  </rdn>
  <rdn rId="0" localSheetId="8" customView="1" name="Z_B59B7B83_351B_47A1_B7EE_EFB1823F94C6_.wvu.FilterData" hidden="1" oldHidden="1">
    <formula>'Tabl. 7. '!$A$7:$E$23</formula>
  </rdn>
  <rdn rId="0" localSheetId="9" customView="1" name="Z_B59B7B83_351B_47A1_B7EE_EFB1823F94C6_.wvu.FilterData" hidden="1" oldHidden="1">
    <formula>'Tabl. 8.'!$A$52:$F$67</formula>
  </rdn>
  <rdn rId="0" localSheetId="12" customView="1" name="Z_B59B7B83_351B_47A1_B7EE_EFB1823F94C6_.wvu.FilterData" hidden="1" oldHidden="1">
    <formula>'Tabl. 11.   '!$A$60:$N$79</formula>
  </rdn>
  <rdn rId="0" localSheetId="17" customView="1" name="Z_B59B7B83_351B_47A1_B7EE_EFB1823F94C6_.wvu.FilterData" hidden="1" oldHidden="1">
    <formula>'Tabl. 16.'!$A$57:$D$57</formula>
  </rdn>
  <rcv guid="{B59B7B83-351B-47A1-B7EE-EFB1823F94C6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21">
    <oc r="B3">
      <v>2020</v>
    </oc>
    <nc r="B3">
      <v>2010</v>
    </nc>
  </rcc>
  <rcc rId="382" sId="21" numFmtId="4">
    <oc r="B8">
      <v>5</v>
    </oc>
    <nc r="B8">
      <v>2</v>
    </nc>
  </rcc>
  <rcc rId="383" sId="21" numFmtId="4">
    <oc r="B12">
      <v>1</v>
    </oc>
    <nc r="B12">
      <v>2</v>
    </nc>
  </rcc>
  <rcc rId="384" sId="21" numFmtId="4">
    <oc r="B14">
      <v>5</v>
    </oc>
    <nc r="B14">
      <v>1</v>
    </nc>
  </rcc>
  <rcc rId="385" sId="21" numFmtId="4">
    <oc r="B15">
      <v>2</v>
    </oc>
    <nc r="B15">
      <v>14</v>
    </nc>
  </rcc>
  <rcc rId="386" sId="21" numFmtId="4">
    <oc r="B16">
      <v>15</v>
    </oc>
    <nc r="B16">
      <v>6</v>
    </nc>
  </rcc>
  <rcc rId="387" sId="21" numFmtId="4">
    <oc r="B20">
      <v>19</v>
    </oc>
    <nc r="B20">
      <v>16</v>
    </nc>
  </rcc>
  <rcc rId="388" sId="21" numFmtId="4">
    <oc r="B22">
      <v>4</v>
    </oc>
    <nc r="B22">
      <v>5</v>
    </nc>
  </rcc>
  <rfmt sheetId="21" sqref="B24" start="0" length="0">
    <dxf>
      <numFmt numFmtId="168" formatCode="0_]"/>
      <alignment vertical="center" readingOrder="0"/>
    </dxf>
  </rfmt>
  <rcc rId="389" sId="21" numFmtId="4">
    <oc r="B24" t="inlineStr">
      <is>
        <t>–</t>
      </is>
    </oc>
    <nc r="B24">
      <v>2</v>
    </nc>
  </rcc>
  <rcc rId="390" sId="21" numFmtId="4">
    <oc r="B28">
      <v>7</v>
    </oc>
    <nc r="B28">
      <v>5</v>
    </nc>
  </rcc>
  <rcc rId="391" sId="21" numFmtId="4">
    <oc r="B30">
      <v>16</v>
    </oc>
    <nc r="B30">
      <v>11</v>
    </nc>
  </rcc>
  <rfmt sheetId="21" sqref="B32" start="0" length="0">
    <dxf>
      <numFmt numFmtId="168" formatCode="0_]"/>
    </dxf>
  </rfmt>
  <rfmt sheetId="21" sqref="B34" start="0" length="0">
    <dxf>
      <numFmt numFmtId="168" formatCode="0_]"/>
    </dxf>
  </rfmt>
  <rfmt sheetId="21" sqref="B36" start="0" length="0">
    <dxf>
      <numFmt numFmtId="168" formatCode="0_]"/>
    </dxf>
  </rfmt>
  <rfmt sheetId="21" sqref="B38" start="0" length="0">
    <dxf>
      <numFmt numFmtId="168" formatCode="0_]"/>
    </dxf>
  </rfmt>
  <rfmt sheetId="21" sqref="B40" start="0" length="0">
    <dxf>
      <numFmt numFmtId="168" formatCode="0_]"/>
    </dxf>
  </rfmt>
  <rcc rId="392" sId="21" numFmtId="4">
    <oc r="B32" t="inlineStr">
      <is>
        <t>–</t>
      </is>
    </oc>
    <nc r="B32">
      <v>2</v>
    </nc>
  </rcc>
  <rcc rId="393" sId="21" numFmtId="4">
    <oc r="B34" t="inlineStr">
      <is>
        <t>–</t>
      </is>
    </oc>
    <nc r="B34">
      <v>1</v>
    </nc>
  </rcc>
  <rcc rId="394" sId="21" numFmtId="4">
    <oc r="B36" t="inlineStr">
      <is>
        <t>–</t>
      </is>
    </oc>
    <nc r="B36">
      <v>2</v>
    </nc>
  </rcc>
  <rcc rId="395" sId="21" numFmtId="4">
    <oc r="B38" t="inlineStr">
      <is>
        <t>–</t>
      </is>
    </oc>
    <nc r="B38">
      <v>1</v>
    </nc>
  </rcc>
  <rcc rId="396" sId="21" numFmtId="4">
    <oc r="B40" t="inlineStr">
      <is>
        <t>–</t>
      </is>
    </oc>
    <nc r="B40">
      <v>1</v>
    </nc>
  </rcc>
  <rcc rId="397" sId="21" numFmtId="4">
    <oc r="B45">
      <v>79951</v>
    </oc>
    <nc r="B45">
      <v>83680</v>
    </nc>
  </rcc>
  <rcc rId="398" sId="21" numFmtId="4">
    <oc r="B47">
      <v>1503</v>
    </oc>
    <nc r="B47">
      <v>1435</v>
    </nc>
  </rcc>
  <rcc rId="399" sId="21" numFmtId="4">
    <oc r="B49">
      <v>4055</v>
    </oc>
    <nc r="B49">
      <v>1248</v>
    </nc>
  </rcc>
  <rcc rId="400" sId="21" numFmtId="4">
    <oc r="B51">
      <v>72</v>
    </oc>
    <nc r="B51">
      <v>129</v>
    </nc>
  </rcc>
  <rcc rId="401" sId="21" numFmtId="4">
    <oc r="B53">
      <v>4932</v>
    </oc>
    <nc r="B53">
      <v>5100</v>
    </nc>
  </rcc>
  <rcc rId="402" sId="21" numFmtId="4">
    <oc r="B58">
      <v>3930</v>
    </oc>
    <nc r="B58">
      <v>2994</v>
    </nc>
  </rcc>
  <rcc rId="403" sId="21" numFmtId="4">
    <oc r="B60">
      <v>440</v>
    </oc>
    <nc r="B60">
      <v>649</v>
    </nc>
  </rcc>
  <rcc rId="404" sId="21" numFmtId="4">
    <oc r="B64">
      <v>162</v>
    </oc>
    <nc r="B64">
      <v>144</v>
    </nc>
  </rcc>
  <rcc rId="405" sId="21" numFmtId="4">
    <oc r="B66">
      <v>242</v>
    </oc>
    <nc r="B66">
      <v>461</v>
    </nc>
  </rcc>
  <rcc rId="406" sId="21" numFmtId="4">
    <oc r="B68">
      <v>1705</v>
    </oc>
    <nc r="B68">
      <v>1092</v>
    </nc>
  </rcc>
  <rcc rId="407" sId="21" numFmtId="4">
    <oc r="B72">
      <v>487</v>
    </oc>
    <nc r="B72">
      <v>643</v>
    </nc>
  </rcc>
  <rcc rId="408" sId="21" numFmtId="4">
    <oc r="B74">
      <v>162</v>
    </oc>
    <nc r="B74">
      <v>144</v>
    </nc>
  </rcc>
  <rcc rId="409" sId="21" numFmtId="4">
    <oc r="B76">
      <v>398</v>
    </oc>
    <nc r="B76">
      <v>183</v>
    </nc>
  </rcc>
  <rcc rId="410" sId="21" numFmtId="4">
    <oc r="B80">
      <v>298</v>
    </oc>
    <nc r="B80">
      <v>474</v>
    </nc>
  </rcc>
  <rcc rId="411" sId="21" numFmtId="4">
    <oc r="B82">
      <v>5</v>
    </oc>
    <nc r="B82">
      <v>31</v>
    </nc>
  </rcc>
  <rcc rId="412" sId="21" numFmtId="4">
    <oc r="B84">
      <v>8764</v>
    </oc>
    <nc r="B84">
      <v>5254</v>
    </nc>
  </rcc>
  <rcc rId="413" sId="21" numFmtId="4">
    <oc r="B86">
      <v>27182</v>
    </oc>
    <nc r="B86">
      <v>28639</v>
    </nc>
  </rcc>
  <rrc rId="414" sId="21" ref="A88:XFD88" action="insertRow"/>
  <rrc rId="415" sId="21" ref="A88:XFD88" action="insertRow"/>
  <rcc rId="416" sId="21" odxf="1" dxf="1">
    <nc r="A88" t="inlineStr">
      <is>
        <t xml:space="preserve">   odpisów aktów do dowodów osobistych</t>
      </is>
    </nc>
    <odxf>
      <font>
        <sz val="9"/>
        <color theme="1" tint="0.34998626667073579"/>
        <name val="Arial"/>
        <scheme val="none"/>
      </font>
    </odxf>
    <ndxf>
      <font>
        <sz val="9"/>
        <color theme="1" tint="0.34998626667073579"/>
        <name val="Arial"/>
        <scheme val="none"/>
      </font>
    </ndxf>
  </rcc>
  <rcc rId="417" sId="21" odxf="1" dxf="1" numFmtId="4">
    <nc r="B88">
      <v>1629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418" sId="21" odxf="1" dxf="1">
    <nc r="C88" t="inlineStr">
      <is>
        <t>.</t>
      </is>
    </nc>
    <odxf>
      <font>
        <b val="0"/>
        <sz val="9"/>
        <color auto="1"/>
        <name val="Arial"/>
        <scheme val="none"/>
      </font>
      <numFmt numFmtId="168" formatCode="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cc rId="419" sId="21" odxf="1" dxf="1">
    <nc r="D88" t="inlineStr">
      <is>
        <t>.</t>
      </is>
    </nc>
    <odxf>
      <font>
        <b val="0"/>
        <sz val="9"/>
        <color auto="1"/>
        <name val="Arial"/>
        <scheme val="none"/>
      </font>
      <numFmt numFmtId="168" formatCode="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cc rId="420" sId="21" odxf="1" dxf="1">
    <nc r="E88" t="inlineStr">
      <is>
        <t>.</t>
      </is>
    </nc>
    <odxf>
      <font>
        <b val="0"/>
        <sz val="9"/>
        <color auto="1"/>
        <name val="Arial"/>
        <scheme val="none"/>
      </font>
      <numFmt numFmtId="164" formatCode="0.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cc rId="421" sId="21">
    <nc r="A89" t="inlineStr">
      <is>
        <t xml:space="preserve">   copies of files to ID cards</t>
      </is>
    </nc>
  </rcc>
  <rfmt sheetId="21" sqref="B89" start="0" length="0">
    <dxf>
      <font>
        <sz val="9"/>
        <color auto="1"/>
        <name val="Arial"/>
        <scheme val="none"/>
      </font>
    </dxf>
  </rfmt>
  <rfmt sheetId="21" sqref="C89" start="0" length="0">
    <dxf>
      <font>
        <sz val="9"/>
        <color rgb="FFFF0000"/>
        <name val="Arial"/>
        <scheme val="none"/>
      </font>
    </dxf>
  </rfmt>
  <rcc rId="422" sId="21" numFmtId="4">
    <oc r="B90">
      <v>70</v>
    </oc>
    <nc r="B90">
      <v>82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3" sId="7" ref="A19:XFD19" action="insertRow"/>
  <rrc rId="424" sId="7" ref="A19:XFD19" action="insertRow"/>
  <rrc rId="425" sId="7" ref="A11:XFD11" action="insertRow"/>
  <rrc rId="426" sId="7" ref="A11:XFD11" action="insertRow"/>
  <rcc rId="427" sId="7" odxf="1" dxf="1">
    <nc r="A11" t="inlineStr">
      <is>
        <t xml:space="preserve">Miejsca w przedszkolach  </t>
      </is>
    </nc>
    <odxf>
      <numFmt numFmtId="30" formatCode="@"/>
    </odxf>
    <ndxf>
      <numFmt numFmtId="0" formatCode="General"/>
    </ndxf>
  </rcc>
  <rfmt sheetId="7" sqref="B11" start="0" length="0">
    <dxf>
      <font>
        <sz val="9"/>
        <color auto="1"/>
        <name val="Arial"/>
        <scheme val="none"/>
      </font>
    </dxf>
  </rfmt>
  <rcc rId="428" sId="7" odxf="1" dxf="1">
    <nc r="C11" t="inlineStr">
      <is>
        <t>.</t>
      </is>
    </nc>
    <odxf>
      <font>
        <b val="0"/>
        <sz val="9"/>
        <color rgb="FFFF0000"/>
        <name val="Arial"/>
        <scheme val="none"/>
      </font>
      <numFmt numFmtId="168" formatCode="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29" sId="7" odxf="1" dxf="1">
    <nc r="D11" t="inlineStr">
      <is>
        <t>.</t>
      </is>
    </nc>
    <odxf>
      <font>
        <b val="0"/>
        <sz val="9"/>
        <color rgb="FFFF0000"/>
        <name val="Arial"/>
        <scheme val="none"/>
      </font>
      <numFmt numFmtId="168" formatCode="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30" sId="7" odxf="1" dxf="1">
    <nc r="E11" t="inlineStr">
      <is>
        <t>.</t>
      </is>
    </nc>
    <odxf>
      <font>
        <b val="0"/>
        <sz val="9"/>
        <color rgb="FFFF0000"/>
        <name val="Arial"/>
        <scheme val="none"/>
      </font>
      <numFmt numFmtId="164" formatCode="0.0_]"/>
      <alignment horizontal="general" vertical="bottom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vertical="top" readingOrder="0"/>
    </ndxf>
  </rcc>
  <rcc rId="431" sId="7" odxf="1" dxf="1">
    <nc r="A12" t="inlineStr">
      <is>
        <t>Places in nursery schools</t>
      </is>
    </nc>
    <odxf>
      <font>
        <sz val="9"/>
        <color auto="1"/>
        <name val="Arial"/>
        <scheme val="none"/>
      </font>
    </odxf>
    <ndxf>
      <font>
        <sz val="9"/>
        <color theme="1" tint="0.34998626667073579"/>
        <name val="Arial"/>
        <scheme val="none"/>
      </font>
    </ndxf>
  </rcc>
  <rfmt sheetId="7" sqref="B12" start="0" length="0">
    <dxf>
      <font>
        <sz val="9"/>
        <color auto="1"/>
        <name val="Arial"/>
        <scheme val="none"/>
      </font>
    </dxf>
  </rfmt>
  <rfmt sheetId="7" sqref="C12" start="0" length="0">
    <dxf>
      <font>
        <sz val="9"/>
        <color auto="1"/>
        <name val="Arial"/>
        <scheme val="none"/>
      </font>
    </dxf>
  </rfmt>
  <rcc rId="432" sId="7" odxf="1" dxf="1">
    <nc r="A21" t="inlineStr">
      <is>
        <t xml:space="preserve">Dzieci w przedszkolach na 100 miejsc  </t>
      </is>
    </nc>
    <odxf>
      <numFmt numFmtId="30" formatCode="@"/>
    </odxf>
    <ndxf>
      <numFmt numFmtId="0" formatCode="General"/>
    </ndxf>
  </rcc>
  <rcc rId="433" sId="7" odxf="1" dxf="1" numFmtId="4">
    <nc r="B21">
      <v>105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434" sId="7" odxf="1" dxf="1">
    <nc r="C21" t="inlineStr">
      <is>
        <t>.</t>
      </is>
    </nc>
    <odxf>
      <font>
        <b val="0"/>
        <sz val="9"/>
        <color rgb="FFFF0000"/>
        <name val="Arial"/>
        <scheme val="none"/>
      </font>
      <numFmt numFmtId="168" formatCode="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35" sId="7" odxf="1" dxf="1">
    <nc r="D21" t="inlineStr">
      <is>
        <t>.</t>
      </is>
    </nc>
    <odxf>
      <font>
        <b val="0"/>
        <sz val="9"/>
        <color rgb="FFFF0000"/>
        <name val="Arial"/>
        <scheme val="none"/>
      </font>
      <numFmt numFmtId="168" formatCode="0_]"/>
      <alignment horizontal="general" readingOrder="0"/>
    </odxf>
    <ndxf>
      <font>
        <b/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36" sId="7" odxf="1" dxf="1">
    <nc r="E21" t="inlineStr">
      <is>
        <t>.</t>
      </is>
    </nc>
    <odxf>
      <font>
        <b val="0"/>
        <sz val="9"/>
        <color rgb="FFFF0000"/>
        <name val="Arial"/>
        <scheme val="none"/>
      </font>
      <numFmt numFmtId="164" formatCode="0.0_]"/>
      <alignment horizontal="general" vertical="bottom" readingOrder="0"/>
    </odxf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vertical="top" readingOrder="0"/>
    </ndxf>
  </rcc>
  <rcc rId="437" sId="7" odxf="1" dxf="1">
    <nc r="A22" t="inlineStr">
      <is>
        <r>
          <rPr>
            <sz val="9"/>
            <color theme="1" tint="0.34998626667073579"/>
            <rFont val="Arial"/>
            <family val="2"/>
            <charset val="238"/>
          </rPr>
          <t>Children in nursery schools per 100 places</t>
        </r>
        <r>
          <rPr>
            <sz val="9"/>
            <color rgb="FFFF0000"/>
            <rFont val="Arial"/>
            <family val="2"/>
            <charset val="238"/>
          </rPr>
          <t xml:space="preserve"> </t>
        </r>
      </is>
    </nc>
    <odxf>
      <font>
        <sz val="9"/>
        <color auto="1"/>
        <name val="Arial"/>
        <scheme val="none"/>
      </font>
    </odxf>
    <ndxf>
      <font>
        <sz val="9"/>
        <color rgb="FFFF0000"/>
        <name val="Arial"/>
        <scheme val="none"/>
      </font>
    </ndxf>
  </rcc>
  <rfmt sheetId="7" sqref="B22" start="0" length="0">
    <dxf>
      <font>
        <sz val="9"/>
        <color auto="1"/>
        <name val="Arial"/>
        <scheme val="none"/>
      </font>
    </dxf>
  </rfmt>
  <rfmt sheetId="7" sqref="E22" start="0" length="0">
    <dxf>
      <alignment horizontal="right" vertical="top" readingOrder="0"/>
    </dxf>
  </rfmt>
  <rcc rId="438" sId="7" numFmtId="4">
    <oc r="B7">
      <v>58</v>
    </oc>
    <nc r="B7">
      <v>40</v>
    </nc>
  </rcc>
  <rcc rId="439" sId="7" numFmtId="4">
    <oc r="B9">
      <v>43</v>
    </oc>
    <nc r="B9">
      <v>24</v>
    </nc>
  </rcc>
  <rcc rId="440" sId="7" numFmtId="4">
    <nc r="B11">
      <v>2033</v>
    </nc>
  </rcc>
  <rcc rId="441" sId="7" numFmtId="4">
    <oc r="B13">
      <v>193</v>
    </oc>
    <nc r="B13">
      <v>114</v>
    </nc>
  </rcc>
  <rcc rId="442" sId="7" numFmtId="4">
    <oc r="B15">
      <v>169</v>
    </oc>
    <nc r="B15">
      <v>78</v>
    </nc>
  </rcc>
  <rcc rId="443" sId="7" numFmtId="4">
    <oc r="B17">
      <v>3948</v>
    </oc>
    <nc r="B17">
      <v>2905</v>
    </nc>
  </rcc>
  <rcc rId="444" sId="7" numFmtId="4">
    <oc r="B19">
      <v>3501</v>
    </oc>
    <nc r="B19">
      <v>2143</v>
    </nc>
  </rcc>
  <rcc rId="445" sId="7" numFmtId="4">
    <oc r="B25">
      <v>22</v>
    </oc>
    <nc r="B25">
      <v>20</v>
    </nc>
  </rcc>
  <rfmt sheetId="7" sqref="B26" start="0" length="0">
    <dxf>
      <font>
        <sz val="9"/>
        <color rgb="FFFF0000"/>
        <name val="Arial"/>
        <scheme val="none"/>
      </font>
    </dxf>
  </rfmt>
  <rfmt sheetId="7" sqref="B27" start="0" length="0">
    <dxf>
      <font>
        <sz val="9"/>
        <color auto="1"/>
        <name val="Arial"/>
        <scheme val="none"/>
      </font>
    </dxf>
  </rfmt>
  <rfmt sheetId="7" sqref="B28" start="0" length="0">
    <dxf>
      <font>
        <sz val="9"/>
        <color rgb="FFFF0000"/>
        <name val="Arial"/>
        <scheme val="none"/>
      </font>
    </dxf>
  </rfmt>
  <rcc rId="446" sId="7" odxf="1" dxf="1" numFmtId="34">
    <oc r="B29">
      <v>9</v>
    </oc>
    <nc r="B29" t="inlineStr">
      <is>
        <t>–</t>
      </is>
    </nc>
    <odxf>
      <font>
        <sz val="9"/>
        <name val="Arial"/>
        <scheme val="none"/>
      </font>
      <numFmt numFmtId="168" formatCode="0_]"/>
      <alignment horizontal="general" readingOrder="0"/>
    </odxf>
    <n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47" sId="7" odxf="1" dxf="1">
    <oc r="B31" t="inlineStr">
      <is>
        <t>.</t>
      </is>
    </oc>
    <nc r="B31" t="inlineStr">
      <is>
        <t>–</t>
      </is>
    </nc>
    <odxf>
      <font>
        <b/>
        <sz val="9"/>
        <color auto="1"/>
        <name val="Arial"/>
        <scheme val="none"/>
      </font>
    </odxf>
    <ndxf>
      <font>
        <b val="0"/>
        <sz val="9"/>
        <color auto="1"/>
        <name val="Arial"/>
        <scheme val="none"/>
      </font>
    </ndxf>
  </rcc>
  <rcc rId="448" sId="7" odxf="1" dxf="1" numFmtId="4">
    <oc r="B35">
      <v>14</v>
    </oc>
    <nc r="B35">
      <v>12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fmt sheetId="7" sqref="B36" start="0" length="0">
    <dxf>
      <font>
        <sz val="9"/>
        <color rgb="FFFF0000"/>
        <name val="Arial"/>
        <scheme val="none"/>
      </font>
    </dxf>
  </rfmt>
  <rfmt sheetId="7" sqref="B37" start="0" length="0">
    <dxf>
      <font>
        <sz val="9"/>
        <color rgb="FFFF0000"/>
        <name val="Arial"/>
        <scheme val="none"/>
      </font>
    </dxf>
  </rfmt>
  <rfmt sheetId="7" sqref="B38" start="0" length="0">
    <dxf>
      <font>
        <sz val="9"/>
        <color rgb="FFFF0000"/>
        <name val="Arial"/>
        <scheme val="none"/>
      </font>
    </dxf>
  </rfmt>
  <rcc rId="449" sId="7" odxf="1" dxf="1" numFmtId="4">
    <oc r="B39">
      <v>413</v>
    </oc>
    <nc r="B39">
      <v>260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fmt sheetId="7" sqref="B40" start="0" length="0">
    <dxf>
      <font>
        <sz val="9"/>
        <color rgb="FFFF0000"/>
        <name val="Arial"/>
        <scheme val="none"/>
      </font>
    </dxf>
  </rfmt>
  <rcc rId="450" sId="7" odxf="1" dxf="1" numFmtId="4">
    <oc r="B41">
      <v>11</v>
    </oc>
    <nc r="B41">
      <v>4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fmt sheetId="7" sqref="B42" start="0" length="0">
    <dxf>
      <font>
        <sz val="9"/>
        <color rgb="FFFF0000"/>
        <name val="Arial"/>
        <scheme val="none"/>
      </font>
    </dxf>
  </rfmt>
  <rcc rId="451" sId="7" odxf="1" dxf="1" numFmtId="34">
    <oc r="B43">
      <v>70</v>
    </oc>
    <nc r="B43" t="inlineStr">
      <is>
        <t>–</t>
      </is>
    </nc>
    <odxf>
      <numFmt numFmtId="168" formatCode="0_]"/>
      <alignment horizontal="general" readingOrder="0"/>
    </odxf>
    <ndxf>
      <numFmt numFmtId="34" formatCode="_-* #,##0.00\ &quot;zł&quot;_-;\-* #,##0.00\ &quot;zł&quot;_-;_-* &quot;-&quot;??\ &quot;zł&quot;_-;_-@_-"/>
      <alignment horizontal="right" readingOrder="0"/>
    </ndxf>
  </rcc>
  <rcc rId="452" sId="7" odxf="1" dxf="1">
    <oc r="B45" t="inlineStr">
      <is>
        <t>.</t>
      </is>
    </oc>
    <nc r="B45" t="inlineStr">
      <is>
        <t>–</t>
      </is>
    </nc>
    <odxf>
      <font>
        <b/>
        <sz val="9"/>
        <color auto="1"/>
        <name val="Arial"/>
        <scheme val="none"/>
      </font>
    </odxf>
    <ndxf>
      <font>
        <b val="0"/>
        <sz val="9"/>
        <color auto="1"/>
        <name val="Arial"/>
        <scheme val="none"/>
      </font>
    </ndxf>
  </rcc>
  <rcc rId="453" sId="7" odxf="1" dxf="1" numFmtId="34">
    <oc r="B57">
      <v>1342</v>
    </oc>
    <nc r="B57" t="inlineStr">
      <is>
        <t>–</t>
      </is>
    </nc>
    <odxf>
      <numFmt numFmtId="168" formatCode="0_]"/>
      <alignment horizontal="general" readingOrder="0"/>
    </odxf>
    <ndxf>
      <numFmt numFmtId="34" formatCode="_-* #,##0.00\ &quot;zł&quot;_-;\-* #,##0.00\ &quot;zł&quot;_-;_-* &quot;-&quot;??\ &quot;zł&quot;_-;_-@_-"/>
      <alignment horizontal="right" readingOrder="0"/>
    </ndxf>
  </rcc>
  <rcc rId="454" sId="7" odxf="1" dxf="1">
    <oc r="B59" t="inlineStr">
      <is>
        <t>.</t>
      </is>
    </oc>
    <nc r="B59" t="inlineStr">
      <is>
        <t>–</t>
      </is>
    </nc>
    <odxf>
      <font>
        <b/>
        <sz val="9"/>
        <color auto="1"/>
        <name val="Arial"/>
        <scheme val="none"/>
      </font>
    </odxf>
    <ndxf>
      <font>
        <b val="0"/>
        <sz val="9"/>
        <color auto="1"/>
        <name val="Arial"/>
        <scheme val="none"/>
      </font>
    </ndxf>
  </rcc>
  <rcc rId="455" sId="7" odxf="1" dxf="1" numFmtId="4">
    <oc r="B49">
      <v>208</v>
    </oc>
    <nc r="B49">
      <v>140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fmt sheetId="7" sqref="B50" start="0" length="0">
    <dxf>
      <font>
        <sz val="9"/>
        <color rgb="FFFF0000"/>
        <name val="Arial"/>
        <scheme val="none"/>
      </font>
    </dxf>
  </rfmt>
  <rfmt sheetId="7" sqref="B51" start="0" length="0">
    <dxf>
      <font>
        <sz val="9"/>
        <color rgb="FFFF0000"/>
        <name val="Arial"/>
        <scheme val="none"/>
      </font>
    </dxf>
  </rfmt>
  <rfmt sheetId="7" sqref="B52" start="0" length="0">
    <dxf>
      <font>
        <sz val="9"/>
        <color rgb="FFFF0000"/>
        <name val="Arial"/>
        <scheme val="none"/>
      </font>
    </dxf>
  </rfmt>
  <rcc rId="456" sId="7" numFmtId="4">
    <oc r="B53">
      <v>7468</v>
    </oc>
    <nc r="B53">
      <v>5217</v>
    </nc>
  </rcc>
  <rfmt sheetId="7" sqref="B54" start="0" length="0">
    <dxf>
      <font>
        <sz val="9"/>
        <color rgb="FFFF0000"/>
        <name val="Arial"/>
        <scheme val="none"/>
      </font>
    </dxf>
  </rfmt>
  <rfmt sheetId="7" sqref="B55" start="0" length="0">
    <dxf>
      <font>
        <sz val="9"/>
        <color auto="1"/>
        <name val="Arial"/>
        <scheme val="none"/>
      </font>
    </dxf>
  </rfmt>
  <rcc rId="457" sId="7" numFmtId="4">
    <oc r="B63">
      <v>5478</v>
    </oc>
    <nc r="B63">
      <v>3377</v>
    </nc>
  </rcc>
  <rcc rId="458" sId="7" numFmtId="4">
    <oc r="B65">
      <v>7</v>
    </oc>
    <nc r="B65">
      <v>27</v>
    </nc>
  </rcc>
  <rcc rId="459" sId="7" numFmtId="4">
    <oc r="B67">
      <v>49</v>
    </oc>
    <nc r="B67">
      <v>76</v>
    </nc>
  </rcc>
  <rcc rId="460" sId="7" numFmtId="4">
    <oc r="B69">
      <v>829</v>
    </oc>
    <nc r="B69">
      <v>1930</v>
    </nc>
  </rcc>
  <rcc rId="461" sId="7" numFmtId="4">
    <oc r="B71">
      <v>2</v>
    </oc>
    <nc r="B71">
      <v>3</v>
    </nc>
  </rcc>
  <rcc rId="462" sId="7" numFmtId="4">
    <oc r="B73">
      <v>5307</v>
    </oc>
    <nc r="B73">
      <v>8761</v>
    </nc>
  </rcc>
  <rrc rId="463" sId="7" ref="A79:XFD79" action="insertRow"/>
  <rrc rId="464" sId="7" ref="A79:XFD79" action="insertRow"/>
  <rrc rId="465" sId="7" ref="A85:XFD85" action="insertRow"/>
  <rrc rId="466" sId="7" ref="A85:XFD85" action="insertRow"/>
  <rrc rId="467" sId="7" ref="A91:XFD91" action="insertRow"/>
  <rrc rId="468" sId="7" ref="A91:XFD91" action="insertRow"/>
  <rcc rId="469" sId="7" odxf="1" dxf="1">
    <nc r="A79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  <r>
          <rPr>
            <sz val="9"/>
            <color theme="1"/>
            <rFont val="Arial"/>
            <family val="2"/>
            <charset val="238"/>
          </rPr>
          <t xml:space="preserve">  </t>
        </r>
      </is>
    </nc>
    <odxf>
      <numFmt numFmtId="30" formatCode="@"/>
    </odxf>
    <ndxf>
      <numFmt numFmtId="0" formatCode="General"/>
    </ndxf>
  </rcc>
  <rcc rId="470" sId="7" odxf="1" dxf="1" numFmtId="4">
    <nc r="B79">
      <v>4</v>
    </nc>
    <odxf>
      <font>
        <sz val="9"/>
        <color rgb="FFFF0000"/>
        <name val="Arial"/>
        <scheme val="none"/>
      </font>
    </odxf>
    <ndxf>
      <font>
        <sz val="9"/>
        <color rgb="FFFF0000"/>
        <name val="Arial"/>
        <scheme val="none"/>
      </font>
    </ndxf>
  </rcc>
  <rcc rId="471" sId="7" odxf="1" dxf="1">
    <nc r="C79" t="inlineStr">
      <is>
        <t>–</t>
      </is>
    </nc>
    <odxf>
      <numFmt numFmtId="168" formatCode="0_]"/>
      <alignment horizontal="general" readingOrder="0"/>
    </odxf>
    <ndxf>
      <numFmt numFmtId="34" formatCode="_-* #,##0.00\ &quot;zł&quot;_-;\-* #,##0.00\ &quot;zł&quot;_-;_-* &quot;-&quot;??\ &quot;zł&quot;_-;_-@_-"/>
      <alignment horizontal="right" readingOrder="0"/>
    </ndxf>
  </rcc>
  <rcc rId="472" sId="7" odxf="1" dxf="1">
    <nc r="D79" t="inlineStr">
      <is>
        <t>–</t>
      </is>
    </nc>
    <odxf>
      <font>
        <sz val="9"/>
        <color rgb="FFFF0000"/>
        <name val="Arial"/>
        <scheme val="none"/>
      </font>
      <numFmt numFmtId="168" formatCode="0_]"/>
      <alignment horizontal="general" readingOrder="0"/>
    </odxf>
    <n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73" sId="7" odxf="1" dxf="1">
    <nc r="E79" t="inlineStr">
      <is>
        <t>.</t>
      </is>
    </nc>
    <odxf>
      <font>
        <b val="0"/>
        <sz val="9"/>
        <color rgb="FFFF0000"/>
        <name val="Arial"/>
        <scheme val="none"/>
      </font>
      <numFmt numFmtId="173" formatCode="#,##0.0_ ;\-#,##0.0\ "/>
      <alignment horizontal="general" vertical="bottom" readingOrder="0"/>
    </odxf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vertical="top" readingOrder="0"/>
    </ndxf>
  </rcc>
  <rcc rId="474" sId="7">
    <nc r="A80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nc>
  </rcc>
  <rfmt sheetId="7" sqref="B80" start="0" length="0">
    <dxf>
      <font>
        <sz val="9"/>
        <color rgb="FFFF0000"/>
        <name val="Arial"/>
        <scheme val="none"/>
      </font>
    </dxf>
  </rfmt>
  <rfmt sheetId="7" sqref="D80" start="0" length="0">
    <dxf>
      <font>
        <sz val="9"/>
        <color auto="1"/>
        <name val="Arial"/>
        <scheme val="none"/>
      </font>
    </dxf>
  </rfmt>
  <rfmt sheetId="7" sqref="E80" start="0" length="0">
    <dxf>
      <font>
        <sz val="9"/>
        <color auto="1"/>
        <name val="Arial"/>
        <scheme val="none"/>
      </font>
      <alignment horizontal="right" vertical="top" readingOrder="0"/>
    </dxf>
  </rfmt>
  <rcc rId="475" sId="7" odxf="1" dxf="1">
    <nc r="A85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</is>
    </nc>
    <odxf>
      <numFmt numFmtId="30" formatCode="@"/>
    </odxf>
    <ndxf>
      <numFmt numFmtId="0" formatCode="General"/>
    </ndxf>
  </rcc>
  <rcc rId="476" sId="7" odxf="1" dxf="1" numFmtId="4">
    <nc r="B85">
      <v>10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477" sId="7" odxf="1" dxf="1">
    <nc r="C85" t="inlineStr">
      <is>
        <t>–</t>
      </is>
    </nc>
    <odxf>
      <numFmt numFmtId="168" formatCode="0_]"/>
      <alignment horizontal="general" readingOrder="0"/>
    </odxf>
    <ndxf>
      <numFmt numFmtId="34" formatCode="_-* #,##0.00\ &quot;zł&quot;_-;\-* #,##0.00\ &quot;zł&quot;_-;_-* &quot;-&quot;??\ &quot;zł&quot;_-;_-@_-"/>
      <alignment horizontal="right" readingOrder="0"/>
    </ndxf>
  </rcc>
  <rcc rId="478" sId="7" odxf="1" dxf="1">
    <nc r="D85" t="inlineStr">
      <is>
        <t>–</t>
      </is>
    </nc>
    <odxf>
      <font>
        <sz val="9"/>
        <color rgb="FFFF0000"/>
        <name val="Arial"/>
        <scheme val="none"/>
      </font>
      <numFmt numFmtId="168" formatCode="0_]"/>
      <alignment horizontal="general" readingOrder="0"/>
    </odxf>
    <n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79" sId="7" odxf="1" dxf="1">
    <nc r="E85" t="inlineStr">
      <is>
        <t>.</t>
      </is>
    </nc>
    <odxf>
      <font>
        <b val="0"/>
        <sz val="9"/>
        <color rgb="FFFF0000"/>
        <name val="Arial"/>
        <scheme val="none"/>
      </font>
      <numFmt numFmtId="173" formatCode="#,##0.0_ ;\-#,##0.0\ "/>
      <alignment horizontal="general" vertical="bottom" readingOrder="0"/>
    </odxf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vertical="top" readingOrder="0"/>
    </ndxf>
  </rcc>
  <rcc rId="480" sId="7">
    <nc r="A8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nc>
  </rcc>
  <rfmt sheetId="7" sqref="B86" start="0" length="0">
    <dxf>
      <font>
        <sz val="9"/>
        <color auto="1"/>
        <name val="Arial"/>
        <scheme val="none"/>
      </font>
    </dxf>
  </rfmt>
  <rfmt sheetId="7" sqref="C86" start="0" length="0">
    <dxf>
      <numFmt numFmtId="34" formatCode="_-* #,##0.00\ &quot;zł&quot;_-;\-* #,##0.00\ &quot;zł&quot;_-;_-* &quot;-&quot;??\ &quot;zł&quot;_-;_-@_-"/>
      <alignment horizontal="right" readingOrder="0"/>
    </dxf>
  </rfmt>
  <rfmt sheetId="7" sqref="D86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7" sqref="E86" start="0" length="0">
    <dxf>
      <font>
        <sz val="9"/>
        <color auto="1"/>
        <name val="Arial"/>
        <scheme val="none"/>
      </font>
      <alignment horizontal="right" vertical="top" readingOrder="0"/>
    </dxf>
  </rfmt>
  <rcc rId="481" sId="7" odxf="1" dxf="1">
    <nc r="A91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</is>
    </nc>
    <odxf>
      <numFmt numFmtId="30" formatCode="@"/>
    </odxf>
    <ndxf>
      <numFmt numFmtId="0" formatCode="General"/>
    </ndxf>
  </rcc>
  <rcc rId="482" sId="7" odxf="1" dxf="1" numFmtId="4">
    <nc r="B91">
      <v>197</v>
    </nc>
    <odxf>
      <font>
        <sz val="9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483" sId="7" odxf="1" dxf="1">
    <nc r="C91" t="inlineStr">
      <is>
        <t>–</t>
      </is>
    </nc>
    <odxf>
      <numFmt numFmtId="168" formatCode="0_]"/>
      <alignment horizontal="general" readingOrder="0"/>
    </odxf>
    <ndxf>
      <numFmt numFmtId="34" formatCode="_-* #,##0.00\ &quot;zł&quot;_-;\-* #,##0.00\ &quot;zł&quot;_-;_-* &quot;-&quot;??\ &quot;zł&quot;_-;_-@_-"/>
      <alignment horizontal="right" readingOrder="0"/>
    </ndxf>
  </rcc>
  <rcc rId="484" sId="7" odxf="1" dxf="1">
    <nc r="D91" t="inlineStr">
      <is>
        <t>–</t>
      </is>
    </nc>
    <odxf>
      <font>
        <sz val="9"/>
        <color rgb="FFFF0000"/>
        <name val="Arial"/>
        <scheme val="none"/>
      </font>
      <numFmt numFmtId="168" formatCode="0_]"/>
      <alignment horizontal="general" readingOrder="0"/>
    </odxf>
    <n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ndxf>
  </rcc>
  <rcc rId="485" sId="7" odxf="1" dxf="1">
    <nc r="E91" t="inlineStr">
      <is>
        <t>.</t>
      </is>
    </nc>
    <odxf>
      <font>
        <b val="0"/>
        <sz val="9"/>
        <color rgb="FFFF0000"/>
        <name val="Arial"/>
        <scheme val="none"/>
      </font>
      <numFmt numFmtId="173" formatCode="#,##0.0_ ;\-#,##0.0\ "/>
      <alignment horizontal="general" vertical="bottom" readingOrder="0"/>
    </odxf>
    <ndxf>
      <font>
        <b/>
        <sz val="9"/>
        <color auto="1"/>
        <name val="Arial"/>
        <scheme val="none"/>
      </font>
      <numFmt numFmtId="35" formatCode="_-* #,##0.00\ _z_ł_-;\-* #,##0.00\ _z_ł_-;_-* &quot;-&quot;??\ _z_ł_-;_-@_-"/>
      <alignment horizontal="right" vertical="top" readingOrder="0"/>
    </ndxf>
  </rcc>
  <rcc rId="486" sId="7">
    <nc r="A9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nc>
  </rcc>
  <rfmt sheetId="7" sqref="B92" start="0" length="0">
    <dxf>
      <font>
        <sz val="9"/>
        <color auto="1"/>
        <name val="Arial"/>
        <scheme val="none"/>
      </font>
    </dxf>
  </rfmt>
  <rfmt sheetId="7" sqref="C92" start="0" length="0">
    <dxf>
      <font>
        <sz val="9"/>
        <color rgb="FFFF0000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7" sqref="D92" start="0" length="0">
    <dxf>
      <font>
        <sz val="9"/>
        <color auto="1"/>
        <name val="Arial"/>
        <scheme val="none"/>
      </font>
      <numFmt numFmtId="34" formatCode="_-* #,##0.00\ &quot;zł&quot;_-;\-* #,##0.00\ &quot;zł&quot;_-;_-* &quot;-&quot;??\ &quot;zł&quot;_-;_-@_-"/>
      <alignment horizontal="right" readingOrder="0"/>
    </dxf>
  </rfmt>
  <rfmt sheetId="7" sqref="E92" start="0" length="0">
    <dxf>
      <font>
        <sz val="9"/>
        <color auto="1"/>
        <name val="Arial"/>
        <scheme val="none"/>
      </font>
      <alignment horizontal="right" vertical="top" readingOrder="0"/>
    </dxf>
  </rfmt>
  <rcc rId="487" sId="7" numFmtId="4">
    <oc r="B95">
      <v>96.4</v>
    </oc>
    <nc r="B95">
      <v>90.9</v>
    </nc>
  </rcc>
  <rcc rId="488" sId="7" numFmtId="4">
    <oc r="B97">
      <v>7.8</v>
    </oc>
    <nc r="B97">
      <v>8.8000000000000007</v>
    </nc>
  </rcc>
  <rcc rId="489" sId="7" numFmtId="4">
    <oc r="B99">
      <v>47.1</v>
    </oc>
    <nc r="B99">
      <v>37.9</v>
    </nc>
  </rcc>
  <rcc rId="490" sId="7" numFmtId="4">
    <oc r="B101">
      <v>2.8</v>
    </oc>
    <nc r="B101">
      <v>5.9</v>
    </nc>
  </rcc>
  <rcc rId="491" sId="7" numFmtId="4">
    <oc r="B103">
      <v>1</v>
    </oc>
    <nc r="B103">
      <v>0.5</v>
    </nc>
  </rcc>
  <rcc rId="492" sId="7" numFmtId="4">
    <oc r="B105">
      <v>3.3</v>
    </oc>
    <nc r="B105">
      <v>0.2</v>
    </nc>
  </rcc>
  <rcc rId="493" sId="7" numFmtId="4">
    <oc r="B107">
      <v>0.9</v>
    </oc>
    <nc r="B107">
      <v>0.7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7" odxf="1" dxf="1">
    <oc r="C31" t="inlineStr">
      <is>
        <t>.</t>
      </is>
    </oc>
    <nc r="C31" t="inlineStr">
      <is>
        <t>–</t>
      </is>
    </nc>
    <odxf>
      <font>
        <b/>
        <sz val="9"/>
        <color auto="1"/>
        <name val="Arial"/>
        <scheme val="none"/>
      </font>
    </odxf>
    <ndxf>
      <font>
        <b val="0"/>
        <sz val="9"/>
        <color auto="1"/>
        <name val="Arial"/>
        <scheme val="none"/>
      </font>
    </ndxf>
  </rcc>
  <rcc rId="495" sId="7" odxf="1" dxf="1">
    <oc r="C45" t="inlineStr">
      <is>
        <t>.</t>
      </is>
    </oc>
    <nc r="C45" t="inlineStr">
      <is>
        <t>–</t>
      </is>
    </nc>
    <odxf>
      <font>
        <b/>
        <sz val="9"/>
        <color auto="1"/>
        <name val="Arial"/>
        <scheme val="none"/>
      </font>
    </odxf>
    <ndxf>
      <font>
        <b val="0"/>
        <sz val="9"/>
        <color auto="1"/>
        <name val="Arial"/>
        <scheme val="none"/>
      </font>
    </ndxf>
  </rcc>
  <rfmt sheetId="7" sqref="C59" start="0" length="0">
    <dxf>
      <font>
        <b val="0"/>
        <sz val="9"/>
        <color auto="1"/>
        <name val="Arial"/>
        <scheme val="none"/>
      </font>
    </dxf>
  </rfmt>
  <rcc rId="496" sId="7">
    <oc r="C59" t="inlineStr">
      <is>
        <t>.</t>
      </is>
    </oc>
    <nc r="C59" t="inlineStr">
      <is>
        <t>–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8">
    <oc r="A27" t="inlineStr">
      <is>
        <t xml:space="preserve">a Poprzednio określane jako zakłady ambulatoryjnej opieki zdrowotnej. b Mgr farmacji. c Od 2011 r. żłobki i kluby dziecięce. </t>
      </is>
    </oc>
    <nc r="A27" t="inlineStr">
      <is>
        <t xml:space="preserve">a Do roku 2011 określane jako zakłady ambulatoryjnej opieki zdrowotnej. b Mgr farmacji. c W 2010 r. żłobki, od 2011 r. żłobki, kluby dziecięce oraz inne placówki. </t>
      </is>
    </nc>
  </rcc>
  <rcc rId="498" sId="8">
    <oc r="A28" t="inlineStr">
      <is>
        <t>a Previously referred to as outpatient health care facilities. b Masters of pharmacy. c Since 2011 nurseries and children’s clubs.</t>
      </is>
    </oc>
    <nc r="A28" t="inlineStr">
      <is>
        <t>a Until 2011 referred to as outpatient health care facilities. b Masters of pharmacy. c In 2010 nurseries, since 2011 nurseries, children’s clubs and other centres.</t>
      </is>
    </nc>
  </rcc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05" sId="7" ref="A110:XFD110" action="insertRow"/>
  <rrc rId="506" sId="7" ref="A113:XFD113" action="insertRow"/>
  <rcc rId="507" sId="7">
    <oc r="A109" t="inlineStr">
      <is>
        <t>a Patrz uwagi metodologiczne pkt 5, str. 18; dane Ministerstwa Edukacji i Nauki. b Stan w dniu 31 grudnia.</t>
      </is>
    </oc>
    <nc r="A109" t="inlineStr">
      <is>
        <t xml:space="preserve">a Dane Ministerstwa Edukacji i Nauki. b, c W roku szkolnym 2010/11 łącznie z: b – liceami profilowanymi, c – szkołami artystycznymi ogólnokształcącymi dającymi </t>
      </is>
    </nc>
  </rcc>
  <rcc rId="508" sId="7">
    <nc r="A110" t="inlineStr">
      <is>
        <t>uprawnienia zawodowe.  d Do roku 2017/18 stan w dniu 30 listopada, od roku 2018/19 stan w dniu 31 grudnia. e W roku szkolnym 2010/11 łącznie z uzupełniającymi.</t>
      </is>
    </nc>
  </rcc>
  <rrc rId="509" sId="7" ref="A111:XFD111" action="insertRow"/>
  <rrc rId="510" sId="7" ref="A111:XFD111" action="deleteRow">
    <rfmt sheetId="7" xfDxf="1" sqref="A111:XFD111" start="0" length="0">
      <dxf>
        <font>
          <sz val="8"/>
          <name val="Arial"/>
          <scheme val="none"/>
        </font>
        <fill>
          <patternFill patternType="solid">
            <bgColor rgb="FFFFFFFF"/>
          </patternFill>
        </fill>
      </dxf>
    </rfmt>
    <rfmt sheetId="7" sqref="A111" start="0" length="0">
      <dxf>
        <font>
          <sz val="8"/>
          <color auto="1"/>
          <name val="Arial"/>
          <scheme val="none"/>
        </font>
      </dxf>
    </rfmt>
    <rfmt sheetId="7" sqref="B111" start="0" length="0">
      <dxf>
        <font>
          <sz val="8"/>
          <color auto="1"/>
          <name val="Arial"/>
          <scheme val="minor"/>
        </font>
      </dxf>
    </rfmt>
    <rfmt sheetId="7" sqref="C111" start="0" length="0">
      <dxf>
        <font>
          <sz val="8"/>
          <color auto="1"/>
          <name val="Arial"/>
          <scheme val="minor"/>
        </font>
      </dxf>
    </rfmt>
    <rfmt sheetId="7" sqref="D111" start="0" length="0">
      <dxf>
        <font>
          <sz val="8"/>
          <color auto="1"/>
          <name val="Arial"/>
          <scheme val="minor"/>
        </font>
      </dxf>
    </rfmt>
    <rfmt sheetId="7" sqref="E111" start="0" length="0">
      <dxf>
        <font>
          <sz val="8"/>
          <color auto="1"/>
          <name val="Arial"/>
          <scheme val="minor"/>
        </font>
      </dxf>
    </rfmt>
  </rrc>
  <rcc rId="511" sId="7">
    <oc r="A112" t="inlineStr">
      <is>
        <t>a See methodological notes item 5, page 18; data of the Ministry of Education and Science. b As of 31 December.</t>
      </is>
    </oc>
    <nc r="A112" t="inlineStr">
      <is>
        <t xml:space="preserve">a Data of the Ministry of  Education and  Science. b, c In the 2010/11 school year including: b – specialised secondary, c – general art schools leading to professional </t>
      </is>
    </nc>
  </rcc>
  <rcc rId="512" sId="7">
    <nc r="A113" t="inlineStr">
      <is>
        <t>certification.  d Until the 2017/18 school year as of 30 November, since the 2018/19 school year as of 31 December. e In the 2010/11 school year including supplementary.</t>
      </is>
    </nc>
  </rcc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7">
    <oc r="A33" t="inlineStr">
      <is>
        <t xml:space="preserve">   licea ogólnokształcące</t>
      </is>
    </oc>
    <nc r="A33" t="inlineStr">
      <is>
        <r>
          <t xml:space="preserve">   licea ogólnokształcące</t>
        </r>
        <r>
          <rPr>
            <vertAlign val="superscript"/>
            <sz val="9"/>
            <rFont val="Arial"/>
            <family val="2"/>
            <charset val="238"/>
          </rPr>
          <t>b</t>
        </r>
      </is>
    </nc>
  </rcc>
  <rcc rId="520" sId="7">
    <oc r="A47" t="inlineStr">
      <is>
        <t xml:space="preserve">   liceach ogólnokształcących</t>
      </is>
    </oc>
    <nc r="A47" t="inlineStr">
      <is>
        <r>
          <t xml:space="preserve">   liceach ogólnokształcących</t>
        </r>
        <r>
          <rPr>
            <vertAlign val="superscript"/>
            <sz val="9"/>
            <rFont val="Arial"/>
            <family val="2"/>
            <charset val="238"/>
          </rPr>
          <t>b</t>
        </r>
      </is>
    </nc>
  </rcc>
  <rcc rId="521" sId="7">
    <oc r="A61" t="inlineStr">
      <is>
        <t xml:space="preserve">   liceów ogólnokształcących</t>
      </is>
    </oc>
    <nc r="A61" t="inlineStr">
      <is>
        <r>
          <t xml:space="preserve">   liceów ogólnokształcących</t>
        </r>
        <r>
          <rPr>
            <vertAlign val="superscript"/>
            <sz val="9"/>
            <rFont val="Arial"/>
            <family val="2"/>
            <charset val="238"/>
          </rPr>
          <t>b</t>
        </r>
      </is>
    </nc>
  </rcc>
  <rcc rId="522" sId="7">
    <oc r="A34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</is>
    </oc>
    <nc r="A34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</is>
    </nc>
  </rcc>
  <rcc rId="523" sId="7">
    <oc r="A35" t="inlineStr">
      <is>
        <t xml:space="preserve">   technika</t>
      </is>
    </oc>
    <nc r="A35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c</t>
        </r>
      </is>
    </nc>
  </rcc>
  <rcc rId="524" sId="7">
    <oc r="A3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</is>
    </oc>
    <nc r="A3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c</t>
        </r>
      </is>
    </nc>
  </rcc>
  <rcc rId="525" sId="7">
    <oc r="A48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</is>
    </oc>
    <nc r="A48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</is>
    </nc>
  </rcc>
  <rcc rId="526" sId="7">
    <oc r="A49" t="inlineStr">
      <is>
        <t xml:space="preserve">   technikach</t>
      </is>
    </oc>
    <nc r="A49" t="inlineStr">
      <is>
        <r>
          <t xml:space="preserve">   technikach</t>
        </r>
        <r>
          <rPr>
            <vertAlign val="superscript"/>
            <sz val="9"/>
            <rFont val="Arial"/>
            <family val="2"/>
            <charset val="238"/>
          </rPr>
          <t>c</t>
        </r>
      </is>
    </nc>
  </rcc>
  <rcc rId="527" sId="7">
    <oc r="A50" t="inlineStr">
      <is>
        <r>
          <t xml:space="preserve"> </t>
        </r>
        <r>
          <rPr>
            <sz val="9"/>
            <color theme="1" tint="0.34998626667073579"/>
            <rFont val="Arial"/>
            <family val="2"/>
            <charset val="238"/>
          </rPr>
          <t xml:space="preserve">  technical secondary</t>
        </r>
      </is>
    </oc>
    <nc r="A50" t="inlineStr">
      <is>
        <r>
          <t xml:space="preserve"> </t>
        </r>
        <r>
          <rPr>
            <sz val="9"/>
            <color theme="1" tint="0.34998626667073579"/>
            <rFont val="Arial"/>
            <family val="2"/>
            <charset val="238"/>
          </rPr>
          <t xml:space="preserve">  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c</t>
        </r>
      </is>
    </nc>
  </rcc>
  <rcc rId="528" sId="7">
    <oc r="A6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</is>
    </oc>
    <nc r="A6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general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</is>
    </nc>
  </rcc>
  <rcc rId="529" sId="7">
    <oc r="A63" t="inlineStr">
      <is>
        <t xml:space="preserve">   techników</t>
      </is>
    </oc>
    <nc r="A63" t="inlineStr">
      <is>
        <r>
          <t xml:space="preserve">   techników</t>
        </r>
        <r>
          <rPr>
            <vertAlign val="superscript"/>
            <sz val="9"/>
            <rFont val="Arial"/>
            <family val="2"/>
            <charset val="238"/>
          </rPr>
          <t>c</t>
        </r>
      </is>
    </nc>
  </rcc>
  <rcc rId="530" sId="7">
    <oc r="A64" t="inlineStr">
      <is>
        <r>
          <t xml:space="preserve"> </t>
        </r>
        <r>
          <rPr>
            <sz val="9"/>
            <color theme="1" tint="0.34998626667073579"/>
            <rFont val="Arial"/>
            <family val="2"/>
            <charset val="238"/>
          </rPr>
          <t xml:space="preserve">  technical secondary</t>
        </r>
      </is>
    </oc>
    <nc r="A64" t="inlineStr">
      <is>
        <r>
          <t xml:space="preserve"> </t>
        </r>
        <r>
          <rPr>
            <sz val="9"/>
            <color theme="1" tint="0.34998626667073579"/>
            <rFont val="Arial"/>
            <family val="2"/>
            <charset val="238"/>
          </rPr>
          <t xml:space="preserve">  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c</t>
        </r>
      </is>
    </nc>
  </rcc>
  <rcc rId="531" sId="7">
    <oc r="A71" t="inlineStr">
      <is>
        <r>
          <t>Uczelnie</t>
        </r>
        <r>
          <rPr>
            <b/>
            <vertAlign val="superscript"/>
            <sz val="9"/>
            <rFont val="Arial"/>
            <family val="2"/>
            <charset val="238"/>
          </rPr>
          <t>b</t>
        </r>
        <r>
          <rPr>
            <sz val="9"/>
            <rFont val="Arial"/>
            <family val="2"/>
            <charset val="238"/>
          </rPr>
          <t xml:space="preserve">  </t>
        </r>
      </is>
    </oc>
    <nc r="A71" t="inlineStr">
      <is>
        <t>Uczelnie</t>
      </is>
    </nc>
  </rcc>
  <rcc rId="532" sId="7">
    <oc r="A72" t="inlineStr">
      <is>
        <r>
          <t>Higher education institutions</t>
        </r>
        <r>
          <rPr>
            <b/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</is>
    </oc>
    <nc r="A72" t="inlineStr">
      <is>
        <t>Higher education institutions</t>
      </is>
    </nc>
  </rcc>
  <rcc rId="533" sId="7">
    <oc r="A73" t="inlineStr">
      <is>
        <t>Studenci uczelni (łącznie z cudzoziemcami)</t>
      </is>
    </oc>
    <nc r="A73" t="inlineStr">
      <is>
        <r>
          <t>Studenci</t>
        </r>
        <r>
          <rPr>
            <vertAlign val="superscript"/>
            <sz val="9"/>
            <rFont val="Arial"/>
            <family val="2"/>
            <charset val="238"/>
          </rPr>
          <t>d</t>
        </r>
        <r>
          <rPr>
            <sz val="9"/>
            <rFont val="Arial"/>
            <family val="2"/>
            <charset val="238"/>
          </rPr>
          <t xml:space="preserve"> uczelni (łącznie z cudzoziemcami)</t>
        </r>
      </is>
    </nc>
  </rcc>
  <rcc rId="534" sId="7">
    <oc r="A74" t="inlineStr">
      <is>
        <t>Students of higher education institutions (including foreigners)</t>
      </is>
    </oc>
    <nc r="A74" t="inlineStr">
      <is>
        <r>
          <t>Students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d</t>
        </r>
        <r>
          <rPr>
            <sz val="9"/>
            <color theme="1" tint="0.34998626667073579"/>
            <rFont val="Arial"/>
            <family val="2"/>
            <charset val="238"/>
          </rPr>
          <t xml:space="preserve"> of higher education institutions (including foreigners)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" sId="7">
    <oc r="A79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  <r>
          <rPr>
            <sz val="9"/>
            <color theme="1"/>
            <rFont val="Arial"/>
            <family val="2"/>
            <charset val="238"/>
          </rPr>
          <t xml:space="preserve">  </t>
        </r>
      </is>
    </oc>
    <nc r="A79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color theme="1"/>
            <rFont val="Arial"/>
            <family val="2"/>
            <charset val="238"/>
          </rPr>
          <t xml:space="preserve">  </t>
        </r>
      </is>
    </nc>
  </rcc>
  <rcc rId="536" sId="7">
    <oc r="A80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oc>
    <nc r="A80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537" sId="7">
    <oc r="A85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</is>
    </oc>
    <nc r="A85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rFont val="Arial"/>
            <family val="2"/>
            <charset val="238"/>
          </rPr>
          <t xml:space="preserve">  </t>
        </r>
      </is>
    </nc>
  </rcc>
  <rcc rId="538" sId="7">
    <oc r="A8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oc>
    <nc r="A8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539" sId="7">
    <oc r="A9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f</t>
        </r>
      </is>
    </oc>
    <nc r="A9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540" sId="7">
    <oc r="A91" t="inlineStr">
      <is>
        <r>
          <t xml:space="preserve">   technika</t>
        </r>
        <r>
          <rPr>
            <vertAlign val="superscript"/>
            <sz val="9"/>
            <color theme="1"/>
            <rFont val="Arial"/>
            <family val="2"/>
            <charset val="238"/>
          </rPr>
          <t>f</t>
        </r>
      </is>
    </oc>
    <nc r="A91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rFont val="Arial"/>
            <family val="2"/>
            <charset val="238"/>
          </rPr>
          <t xml:space="preserve">  </t>
        </r>
      </is>
    </nc>
  </rcc>
  <rrc rId="541" sId="7" ref="A111:XFD111" action="deleteRow">
    <rfmt sheetId="7" xfDxf="1" sqref="A111:XFD111" start="0" length="0">
      <dxf>
        <font>
          <sz val="8"/>
          <color rgb="FFFF0000"/>
          <name val="Arial"/>
          <scheme val="none"/>
        </font>
        <fill>
          <patternFill patternType="solid">
            <bgColor rgb="FFFFFFFF"/>
          </patternFill>
        </fill>
      </dxf>
    </rfmt>
    <rcc rId="0" sId="7" dxf="1">
      <nc r="A111" t="inlineStr">
        <is>
          <t>Ź r ó d ł o: Dane Ministerstwa Edukacji i Nauki</t>
        </is>
      </nc>
      <ndxf>
        <font>
          <sz val="8"/>
          <color auto="1"/>
          <name val="Arial"/>
          <scheme val="none"/>
        </font>
      </ndxf>
    </rcc>
  </rrc>
  <rrc rId="542" sId="7" ref="A113:XFD113" action="deleteRow">
    <rfmt sheetId="7" xfDxf="1" sqref="A113:XFD113" start="0" length="0">
      <dxf>
        <font>
          <sz val="8"/>
          <color rgb="FFFF0000"/>
          <name val="Arial"/>
          <scheme val="none"/>
        </font>
        <fill>
          <patternFill patternType="solid">
            <bgColor rgb="FFFFFFFF"/>
          </patternFill>
        </fill>
      </dxf>
    </rfmt>
    <rcc rId="0" sId="7" dxf="1">
      <nc r="A113" t="inlineStr">
        <is>
          <t>S o u r c e: Data of the Ministry of Education and Science.</t>
        </is>
      </nc>
      <ndxf>
        <font>
          <sz val="8"/>
          <color theme="1" tint="0.34998626667073579"/>
          <name val="Arial"/>
          <scheme val="none"/>
        </font>
      </ndxf>
    </rcc>
    <rfmt sheetId="7" sqref="B113" start="0" length="0">
      <dxf>
        <font>
          <sz val="8"/>
          <color theme="1" tint="0.34998626667073579"/>
          <name val="Arial"/>
          <scheme val="none"/>
        </font>
      </dxf>
    </rfmt>
    <rfmt sheetId="7" sqref="C113" start="0" length="0">
      <dxf>
        <font>
          <sz val="8"/>
          <color theme="1" tint="0.34998626667073579"/>
          <name val="Arial"/>
          <scheme val="none"/>
        </font>
      </dxf>
    </rfmt>
    <rfmt sheetId="7" sqref="D113" start="0" length="0">
      <dxf>
        <font>
          <sz val="8"/>
          <color theme="1" tint="0.34998626667073579"/>
          <name val="Arial"/>
          <scheme val="none"/>
        </font>
      </dxf>
    </rfmt>
    <rfmt sheetId="7" sqref="E113" start="0" length="0">
      <dxf>
        <font>
          <sz val="8"/>
          <color theme="1" tint="0.34998626667073579"/>
          <name val="Arial"/>
          <scheme val="none"/>
        </font>
      </dxf>
    </rfmt>
  </rr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" sId="20">
    <oc r="A82" t="inlineStr">
      <is>
        <t>Sącza.</t>
      </is>
    </oc>
    <nc r="A82" t="inlineStr">
      <is>
        <t>Państwowej Straży Pożarnej za 2010 r. oraz dane z Urzędu Miasta Nowego Sącza.</t>
      </is>
    </nc>
  </rcc>
  <rcc rId="544" sId="20">
    <oc r="A81" t="inlineStr">
      <is>
        <t>Ź r ó d ł o: dane Komendy Głównej Policji z Krajowego Systemu Informacyjnego Policji pobrane 28 lutego 2022 r. i 5 kwietnia 2023 r. oraz dane z Urzędu Miasta Nowego</t>
      </is>
    </oc>
    <nc r="A81" t="inlineStr">
      <is>
        <t xml:space="preserve">Ź r ó d ł o: dane Komendy Głównej Policji z Krajowego Systemu Informacyjnego Policji pobrane 28 lutego 2022 r. i 5 kwietnia 2023 r., dane Komendy Głównej </t>
      </is>
    </nc>
  </rcc>
  <rcc rId="545" sId="20">
    <oc r="A84" t="inlineStr">
      <is>
        <t xml:space="preserve">S o u r c e: data of the National Police Headquarters extracted from the National Police Information System (KSIP) on 28 February 2022 and 5 April 2023 as well as data </t>
      </is>
    </oc>
    <nc r="A84" t="inlineStr">
      <is>
        <t xml:space="preserve">S o u r c e: data of the National Police Headquarters extracted from the National Police Information System (KSIP) on 28 February 2022 and 5 April 2023, data of </t>
      </is>
    </nc>
  </rcc>
  <rcc rId="546" sId="20">
    <oc r="A85" t="inlineStr">
      <is>
        <t>from the Municipality of Nowy Sącz.</t>
      </is>
    </oc>
    <nc r="A85" t="inlineStr">
      <is>
        <t>the National Headquarters of the State Fire Service for 2010 as well as data from the Municipality of Nowy Sącz.</t>
      </is>
    </nc>
  </rcc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7">
    <oc r="A75" t="inlineStr">
      <is>
        <t>Szkoły dla dorosłych</t>
      </is>
    </oc>
    <nc r="A75" t="inlineStr">
      <is>
        <r>
          <t>Szkoły dla dorosłych</t>
        </r>
        <r>
          <rPr>
            <b/>
            <vertAlign val="superscript"/>
            <sz val="9"/>
            <rFont val="Arial"/>
            <family val="2"/>
            <charset val="238"/>
          </rPr>
          <t>e</t>
        </r>
      </is>
    </nc>
  </rcc>
  <rcc rId="560" sId="7">
    <oc r="A76" t="inlineStr">
      <is>
        <t>Schools for adults</t>
      </is>
    </oc>
    <nc r="A76" t="inlineStr">
      <is>
        <r>
          <t>Schools for adults</t>
        </r>
        <r>
          <rPr>
            <b/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561" sId="7">
    <oc r="A79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color theme="1"/>
            <rFont val="Arial"/>
            <family val="2"/>
            <charset val="238"/>
          </rPr>
          <t xml:space="preserve">  </t>
        </r>
      </is>
    </oc>
    <nc r="A79" t="inlineStr">
      <is>
        <r>
          <t xml:space="preserve">   technika</t>
        </r>
        <r>
          <rPr>
            <sz val="9"/>
            <color theme="1"/>
            <rFont val="Arial"/>
            <family val="2"/>
            <charset val="238"/>
          </rPr>
          <t xml:space="preserve">  </t>
        </r>
      </is>
    </nc>
  </rcc>
  <rcc rId="562" sId="7">
    <oc r="A80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oc>
    <nc r="A80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</is>
    </nc>
  </rcc>
  <rcc rId="563" sId="7">
    <oc r="A85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rFont val="Arial"/>
            <family val="2"/>
            <charset val="238"/>
          </rPr>
          <t xml:space="preserve">  </t>
        </r>
      </is>
    </oc>
    <nc r="A85" t="inlineStr">
      <is>
        <r>
          <t xml:space="preserve">   technika</t>
        </r>
        <r>
          <rPr>
            <sz val="9"/>
            <rFont val="Arial"/>
            <family val="2"/>
            <charset val="238"/>
          </rPr>
          <t xml:space="preserve">  </t>
        </r>
      </is>
    </nc>
  </rcc>
  <rcc rId="564" sId="7">
    <oc r="A8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oc>
    <nc r="A86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</is>
    </nc>
  </rcc>
  <rcc rId="565" sId="7">
    <oc r="A91" t="inlineStr">
      <is>
        <r>
          <t xml:space="preserve">   technika</t>
        </r>
        <r>
          <rPr>
            <vertAlign val="superscript"/>
            <sz val="9"/>
            <rFont val="Arial"/>
            <family val="2"/>
            <charset val="238"/>
          </rPr>
          <t>e</t>
        </r>
        <r>
          <rPr>
            <sz val="9"/>
            <rFont val="Arial"/>
            <family val="2"/>
            <charset val="238"/>
          </rPr>
          <t xml:space="preserve">  </t>
        </r>
      </is>
    </oc>
    <nc r="A91" t="inlineStr">
      <is>
        <r>
          <t xml:space="preserve">   technika</t>
        </r>
        <r>
          <rPr>
            <sz val="9"/>
            <rFont val="Arial"/>
            <family val="2"/>
            <charset val="238"/>
          </rPr>
          <t xml:space="preserve">  </t>
        </r>
      </is>
    </nc>
  </rcc>
  <rcc rId="566" sId="7">
    <oc r="A9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oc>
    <nc r="A92" t="inlineStr">
      <is>
        <r>
          <t xml:space="preserve">   </t>
        </r>
        <r>
          <rPr>
            <sz val="9"/>
            <color theme="1" tint="0.34998626667073579"/>
            <rFont val="Arial"/>
            <family val="2"/>
            <charset val="238"/>
          </rPr>
          <t>technical secondary</t>
        </r>
      </is>
    </nc>
  </rcc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7">
    <oc r="D60">
      <f>SUM(D51:D59)</f>
    </oc>
    <nc r="D60"/>
  </rcc>
  <rcc rId="12" sId="13">
    <oc r="A51" t="inlineStr">
      <is>
        <t xml:space="preserve">      gospodarkę odpadami, ochronę i przywrócenie
        wartości użytkowej gleb oraz wód podziemnych 
         powierzchniowych</t>
      </is>
    </oc>
    <nc r="A51" t="inlineStr">
      <is>
        <t xml:space="preserve">      gospodarkę odpadami, ochronę i przywrócenie
        wartości użytkowej gleb oraz wód podziemnych 
        powierzchniowych</t>
      </is>
    </nc>
  </rcc>
  <rfmt sheetId="2" sqref="E1" start="0" length="2147483647">
    <dxf>
      <font>
        <color rgb="FF0563C1"/>
      </font>
    </dxf>
  </rfmt>
  <rfmt sheetId="22" sqref="F1" start="0" length="2147483647">
    <dxf>
      <font>
        <color rgb="FF0563C1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" sId="3" odxf="1" dxf="1">
    <nc r="A56" t="inlineStr">
      <is>
        <t xml:space="preserve">   0–4 lata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74" sId="3" odxf="1" dxf="1" numFmtId="4">
    <nc r="B56">
      <v>4788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theme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75" sId="3" odxf="1" dxf="1" numFmtId="4">
    <nc r="C56">
      <v>4113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76" sId="3" odxf="1" dxf="1" numFmtId="4">
    <nc r="D56">
      <v>3828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77" sId="3" odxf="1" dxf="1" numFmtId="4">
    <nc r="E56">
      <v>93.1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578" sId="3" odxf="1" dxf="1">
    <nc r="A57" t="inlineStr">
      <is>
        <t xml:space="preserve">   5–9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79" sId="3" odxf="1" dxf="1" numFmtId="4">
    <nc r="B57">
      <v>4165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0" sId="3" odxf="1" dxf="1" numFmtId="4">
    <nc r="C57">
      <v>4288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1" sId="3" odxf="1" dxf="1" numFmtId="4">
    <nc r="D57">
      <v>4279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2" sId="3" odxf="1" dxf="1" numFmtId="4">
    <nc r="E57">
      <v>99.8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583" sId="3" odxf="1" dxf="1">
    <nc r="A58" t="inlineStr">
      <is>
        <t xml:space="preserve">  10–14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84" sId="3" odxf="1" dxf="1" numFmtId="4">
    <nc r="B58">
      <v>4523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5" sId="3" odxf="1" dxf="1" numFmtId="4">
    <nc r="C58">
      <v>4549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6" sId="3" odxf="1" dxf="1" numFmtId="4">
    <nc r="D58">
      <v>4611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87" sId="3" odxf="1" dxf="1" numFmtId="4">
    <nc r="E58">
      <v>101.4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588" sId="3" odxf="1" dxf="1">
    <nc r="A59" t="inlineStr">
      <is>
        <t xml:space="preserve">  15–19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89" sId="3" odxf="1" dxf="1" numFmtId="4">
    <nc r="B59">
      <v>5543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0" sId="3" odxf="1" dxf="1" numFmtId="4">
    <nc r="C59">
      <v>4029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1" sId="3" odxf="1" dxf="1" numFmtId="4">
    <nc r="D59">
      <v>4202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2" sId="3" odxf="1" dxf="1" numFmtId="4">
    <nc r="E59">
      <v>104.3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593" sId="3" odxf="1" dxf="1">
    <nc r="A60" t="inlineStr">
      <is>
        <t xml:space="preserve">  20–24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94" sId="3" odxf="1" dxf="1" numFmtId="4">
    <nc r="B60">
      <v>6405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5" sId="3" odxf="1" dxf="1" numFmtId="4">
    <nc r="C60">
      <v>3926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6" sId="3" odxf="1" dxf="1" numFmtId="4">
    <nc r="D60">
      <v>3795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597" sId="3" odxf="1" dxf="1" numFmtId="4">
    <nc r="E60">
      <v>96.7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598" sId="3" odxf="1" dxf="1">
    <nc r="A61" t="inlineStr">
      <is>
        <t xml:space="preserve">  25–29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599" sId="3" odxf="1" dxf="1" numFmtId="4">
    <nc r="B61">
      <v>7586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00" sId="3" odxf="1" dxf="1">
    <nc r="C61" t="inlineStr">
      <is>
        <t>4350*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01" sId="3" odxf="1" dxf="1" numFmtId="4">
    <nc r="D61">
      <v>4059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02" sId="3" odxf="1" dxf="1" numFmtId="4">
    <nc r="E61">
      <v>93.3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03" sId="3" odxf="1" dxf="1">
    <nc r="A62" t="inlineStr">
      <is>
        <t xml:space="preserve">  30–39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04" sId="3" odxf="1" dxf="1" numFmtId="4">
    <nc r="B62">
      <v>12829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05" sId="3" odxf="1" dxf="1">
    <nc r="C62" t="inlineStr">
      <is>
        <t>12628*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06" sId="3" odxf="1" dxf="1" numFmtId="4">
    <nc r="D62">
      <v>12120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07" sId="3" odxf="1" dxf="1" numFmtId="4">
    <nc r="E62">
      <v>96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08" sId="3" odxf="1" dxf="1">
    <nc r="A63" t="inlineStr">
      <is>
        <t xml:space="preserve">  40–49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09" sId="3" odxf="1" dxf="1" numFmtId="4">
    <nc r="B63">
      <v>10733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10" sId="3" odxf="1" dxf="1">
    <nc r="C63" t="inlineStr">
      <is>
        <t>12221*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11" sId="3" odxf="1" dxf="1" numFmtId="4">
    <nc r="D63">
      <v>12534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12" sId="3" odxf="1" dxf="1" numFmtId="4">
    <nc r="E63">
      <v>102.6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13" sId="3" odxf="1" dxf="1">
    <nc r="A64" t="inlineStr">
      <is>
        <t xml:space="preserve">  50–59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14" sId="3" odxf="1" dxf="1" numFmtId="4">
    <nc r="B64">
      <v>12015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15" sId="3" odxf="1" dxf="1">
    <nc r="C64" t="inlineStr">
      <is>
        <t>9995*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16" sId="3" odxf="1" dxf="1" numFmtId="4">
    <nc r="D64">
      <v>9927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17" sId="3" odxf="1" dxf="1" numFmtId="4">
    <nc r="E64">
      <v>99.3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18" sId="3" odxf="1" dxf="1">
    <nc r="A65" t="inlineStr">
      <is>
        <t xml:space="preserve">  60–69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19" sId="3" odxf="1" dxf="1" numFmtId="4">
    <nc r="B65">
      <v>8180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20" sId="3" odxf="1" dxf="1">
    <nc r="C65" t="inlineStr">
      <is>
        <t>10577*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21" sId="3" odxf="1" dxf="1" numFmtId="4">
    <nc r="D65">
      <v>10552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22" sId="3" odxf="1" dxf="1" numFmtId="4">
    <nc r="E65">
      <v>99.8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23" sId="3" odxf="1" dxf="1">
    <nc r="A66" t="inlineStr">
      <is>
        <t xml:space="preserve">  70–79 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24" sId="3" odxf="1" dxf="1" numFmtId="4">
    <nc r="B66">
      <v>5133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25" sId="3" odxf="1" dxf="1">
    <nc r="C66" t="inlineStr">
      <is>
        <t>6789*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26" sId="3" odxf="1" dxf="1" numFmtId="4">
    <nc r="D66">
      <v>7172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27" sId="3" odxf="1" dxf="1" numFmtId="4">
    <nc r="E66">
      <v>105.6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28" sId="3" odxf="1" dxf="1">
    <nc r="A67" t="inlineStr">
      <is>
        <t xml:space="preserve">  80 lat i więcej </t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</ndxf>
  </rcc>
  <rcc rId="629" sId="3" odxf="1" dxf="1" numFmtId="4">
    <nc r="B67">
      <v>2468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30" sId="3" odxf="1" dxf="1" numFmtId="4">
    <nc r="C67">
      <v>3514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horizontal="general"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31" sId="3" odxf="1" dxf="1" numFmtId="4">
    <nc r="D67">
      <v>3508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alignment vertical="bottom"/>
      <border outline="0">
        <left/>
        <right/>
      </border>
    </odxf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32" sId="3" odxf="1" dxf="1" numFmtId="4">
    <nc r="E67">
      <v>99.8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</odxf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33" sId="3" odxf="1" dxf="1">
    <nc r="A68" t="inlineStr">
      <is>
        <r>
          <t xml:space="preserve">        </t>
        </r>
        <r>
          <rPr>
            <sz val="9"/>
            <color theme="1" tint="0.34998626667073579"/>
            <rFont val="Arial"/>
            <family val="2"/>
            <charset val="238"/>
          </rPr>
          <t>and more</t>
        </r>
        <r>
          <rPr>
            <sz val="9"/>
            <rFont val="Arial"/>
            <family val="2"/>
            <charset val="238"/>
          </rPr>
          <t xml:space="preserve">  </t>
        </r>
      </is>
    </nc>
    <odxf>
      <font>
        <sz val="11"/>
        <color theme="1"/>
        <name val="Calibri"/>
        <family val="2"/>
        <charset val="238"/>
        <scheme val="minor"/>
      </font>
      <fill>
        <patternFill patternType="solid">
          <bgColor rgb="FFFFFFFF"/>
        </patternFill>
      </fill>
      <alignment vertical="bottom"/>
      <border outline="0">
        <right/>
      </border>
    </odxf>
    <ndxf>
      <font>
        <sz val="9"/>
        <color auto="1"/>
        <name val="Arial"/>
        <family val="2"/>
        <charset val="238"/>
        <scheme val="none"/>
      </font>
      <fill>
        <patternFill patternType="none">
          <bgColor indexed="65"/>
        </patternFill>
      </fill>
      <alignment vertical="top"/>
      <border outline="0">
        <right style="thin">
          <color auto="1"/>
        </right>
      </border>
    </ndxf>
  </rcc>
  <rfmt sheetId="3" sqref="B68" start="0" length="0">
    <dxf>
      <font>
        <sz val="9"/>
        <color theme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C68" start="0" length="0">
    <dxf>
      <font>
        <sz val="9"/>
        <color theme="1"/>
        <name val="Arial"/>
        <family val="2"/>
        <charset val="238"/>
        <scheme val="none"/>
      </font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D68" start="0" length="0">
    <dxf>
      <font>
        <sz val="9"/>
        <color rgb="FFFF0000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E68" start="0" length="0">
    <dxf>
      <font>
        <sz val="9"/>
        <color rgb="FFFF0000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dxf>
  </rfmt>
  <rcc rId="634" sId="3">
    <oc r="A29" t="inlineStr">
      <is>
        <t xml:space="preserve">   0–4 lata  </t>
      </is>
    </oc>
    <nc r="A29" t="inlineStr">
      <is>
        <t xml:space="preserve">   0–2 lata  </t>
      </is>
    </nc>
  </rcc>
  <rcc rId="635" sId="3" odxf="1" dxf="1" numFmtId="4">
    <oc r="B29">
      <v>4788</v>
    </oc>
    <nc r="B29">
      <v>2980</v>
    </nc>
    <odxf>
      <alignment vertical="center"/>
    </odxf>
    <ndxf>
      <alignment vertical="bottom"/>
    </ndxf>
  </rcc>
  <rfmt sheetId="3" sqref="C29" start="0" length="0">
    <dxf>
      <font>
        <sz val="9"/>
        <color auto="1"/>
        <name val="Arial"/>
        <scheme val="none"/>
      </font>
    </dxf>
  </rfmt>
  <rfmt sheetId="3" sqref="G2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H2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I2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29" start="0" length="0">
    <dxf>
      <numFmt numFmtId="0" formatCode="General"/>
    </dxf>
  </rfmt>
  <rcc rId="636" sId="3">
    <oc r="A30" t="inlineStr">
      <is>
        <t xml:space="preserve">   5–9</t>
      </is>
    </oc>
    <nc r="A30" t="inlineStr">
      <is>
        <t xml:space="preserve">   3–6 </t>
      </is>
    </nc>
  </rcc>
  <rcc rId="637" sId="3" odxf="1" dxf="1" numFmtId="4">
    <oc r="B30">
      <v>4165</v>
    </oc>
    <nc r="B30">
      <v>3503</v>
    </nc>
    <odxf>
      <font>
        <sz val="9"/>
        <color auto="1"/>
        <name val="Arial"/>
        <scheme val="none"/>
      </font>
      <alignment vertical="center"/>
    </odxf>
    <ndxf>
      <font>
        <sz val="9"/>
        <color auto="1"/>
        <name val="Arial"/>
        <scheme val="none"/>
      </font>
      <alignment vertical="bottom"/>
    </ndxf>
  </rcc>
  <rfmt sheetId="3" sqref="G3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H3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I3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0" start="0" length="0">
    <dxf>
      <numFmt numFmtId="0" formatCode="General"/>
    </dxf>
  </rfmt>
  <rcc rId="638" sId="3">
    <oc r="A31" t="inlineStr">
      <is>
        <t xml:space="preserve">  10–14  </t>
      </is>
    </oc>
    <nc r="A31" t="inlineStr">
      <is>
        <t xml:space="preserve">   7–12 </t>
      </is>
    </nc>
  </rcc>
  <rcc rId="639" sId="3" odxf="1" dxf="1" numFmtId="4">
    <oc r="B31">
      <v>4523</v>
    </oc>
    <nc r="B31">
      <v>5142</v>
    </nc>
    <odxf>
      <font>
        <sz val="9"/>
        <color auto="1"/>
        <name val="Arial"/>
        <scheme val="none"/>
      </font>
      <alignment vertical="center"/>
    </odxf>
    <ndxf>
      <font>
        <sz val="9"/>
        <color auto="1"/>
        <name val="Arial"/>
        <scheme val="none"/>
      </font>
      <alignment vertical="bottom"/>
    </ndxf>
  </rcc>
  <rfmt sheetId="3" sqref="G31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H31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I31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1" start="0" length="0">
    <dxf>
      <numFmt numFmtId="0" formatCode="General"/>
    </dxf>
  </rfmt>
  <rcc rId="640" sId="3">
    <oc r="A32" t="inlineStr">
      <is>
        <t xml:space="preserve">  15–19 </t>
      </is>
    </oc>
    <nc r="A32" t="inlineStr">
      <is>
        <t xml:space="preserve">  13–15  </t>
      </is>
    </nc>
  </rcc>
  <rcc rId="641" sId="3" odxf="1" dxf="1" numFmtId="4">
    <oc r="B32">
      <v>5543</v>
    </oc>
    <nc r="B32">
      <v>2872</v>
    </nc>
    <odxf>
      <font>
        <sz val="9"/>
        <color auto="1"/>
        <name val="Arial"/>
        <scheme val="none"/>
      </font>
      <alignment vertical="center"/>
    </odxf>
    <ndxf>
      <font>
        <sz val="9"/>
        <color auto="1"/>
        <name val="Arial"/>
        <scheme val="none"/>
      </font>
      <alignment vertical="bottom"/>
    </ndxf>
  </rcc>
  <rfmt sheetId="3" sqref="G32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H32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I32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2" start="0" length="0">
    <dxf>
      <numFmt numFmtId="0" formatCode="General"/>
    </dxf>
  </rfmt>
  <rcc rId="642" sId="3">
    <oc r="A33" t="inlineStr">
      <is>
        <t xml:space="preserve">  20–24 </t>
      </is>
    </oc>
    <nc r="A33" t="inlineStr">
      <is>
        <t xml:space="preserve">  16–18  </t>
      </is>
    </nc>
  </rcc>
  <rcc rId="643" sId="3" odxf="1" dxf="1" numFmtId="4">
    <oc r="B33">
      <v>6405</v>
    </oc>
    <nc r="B33">
      <v>3282</v>
    </nc>
    <odxf>
      <font>
        <sz val="9"/>
        <color auto="1"/>
        <name val="Arial"/>
        <scheme val="none"/>
      </font>
      <alignment vertical="center"/>
    </odxf>
    <ndxf>
      <font>
        <sz val="9"/>
        <color auto="1"/>
        <name val="Arial"/>
        <scheme val="none"/>
      </font>
      <alignment vertical="bottom"/>
    </ndxf>
  </rcc>
  <rfmt sheetId="3" sqref="G33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H33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I33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3" start="0" length="0">
    <dxf>
      <numFmt numFmtId="0" formatCode="General"/>
    </dxf>
  </rfmt>
  <rcc rId="644" sId="3">
    <oc r="A34" t="inlineStr">
      <is>
        <t xml:space="preserve">  25–29  </t>
      </is>
    </oc>
    <nc r="A34" t="inlineStr">
      <is>
        <t xml:space="preserve">  19–24  </t>
      </is>
    </nc>
  </rcc>
  <rcc rId="645" sId="3" odxf="1" dxf="1" numFmtId="4">
    <oc r="B34">
      <v>7586</v>
    </oc>
    <nc r="B34">
      <v>7645</v>
    </nc>
    <odxf>
      <font>
        <sz val="9"/>
        <color auto="1"/>
        <name val="Arial"/>
        <scheme val="none"/>
      </font>
      <alignment horizontal="right" vertical="center"/>
    </odxf>
    <ndxf>
      <font>
        <sz val="9"/>
        <color auto="1"/>
        <name val="Arial"/>
        <scheme val="none"/>
      </font>
      <alignment horizontal="general" vertical="bottom"/>
    </ndxf>
  </rcc>
  <rfmt sheetId="3" sqref="C34" start="0" length="0">
    <dxf>
      <alignment horizontal="general"/>
    </dxf>
  </rfmt>
  <rfmt sheetId="3" sqref="D34" start="0" length="0">
    <dxf>
      <alignment horizontal="general"/>
    </dxf>
  </rfmt>
  <rfmt sheetId="3" sqref="G34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4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4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J34" start="0" length="0">
    <dxf>
      <numFmt numFmtId="0" formatCode="General"/>
    </dxf>
  </rfmt>
  <rcc rId="646" sId="3">
    <oc r="A35" t="inlineStr">
      <is>
        <t xml:space="preserve">  30–39  </t>
      </is>
    </oc>
    <nc r="A35" t="inlineStr">
      <is>
        <t xml:space="preserve">  25–29  </t>
      </is>
    </nc>
  </rcc>
  <rfmt sheetId="3" sqref="B35" start="0" length="0">
    <dxf>
      <font>
        <sz val="9"/>
        <color auto="1"/>
        <name val="Arial"/>
        <scheme val="none"/>
      </font>
      <alignment horizontal="general" vertical="bottom"/>
    </dxf>
  </rfmt>
  <rfmt sheetId="3" sqref="D35" start="0" length="0">
    <dxf>
      <alignment horizontal="right"/>
    </dxf>
  </rfmt>
  <rfmt sheetId="3" sqref="G35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5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5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5" start="0" length="0">
    <dxf>
      <numFmt numFmtId="0" formatCode="General"/>
    </dxf>
  </rfmt>
  <rcc rId="647" sId="3">
    <oc r="A36" t="inlineStr">
      <is>
        <t xml:space="preserve">  40–49  </t>
      </is>
    </oc>
    <nc r="A36" t="inlineStr">
      <is>
        <t xml:space="preserve">  30–39  </t>
      </is>
    </nc>
  </rcc>
  <rfmt sheetId="3" sqref="B36" start="0" length="0">
    <dxf>
      <font>
        <sz val="9"/>
        <color auto="1"/>
        <name val="Arial"/>
        <scheme val="none"/>
      </font>
      <alignment horizontal="general" vertical="bottom"/>
    </dxf>
  </rfmt>
  <rfmt sheetId="3" sqref="C36" start="0" length="0">
    <dxf>
      <alignment horizontal="general"/>
    </dxf>
  </rfmt>
  <rfmt sheetId="3" sqref="G36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6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6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6" start="0" length="0">
    <dxf>
      <numFmt numFmtId="0" formatCode="General"/>
    </dxf>
  </rfmt>
  <rcc rId="648" sId="3">
    <oc r="A37" t="inlineStr">
      <is>
        <t xml:space="preserve">  50–59  </t>
      </is>
    </oc>
    <nc r="A37" t="inlineStr">
      <is>
        <t xml:space="preserve">  40–49  </t>
      </is>
    </nc>
  </rcc>
  <rfmt sheetId="3" sqref="B37" start="0" length="0">
    <dxf>
      <font>
        <sz val="9"/>
        <color auto="1"/>
        <name val="Arial"/>
        <scheme val="none"/>
      </font>
      <alignment horizontal="general" vertical="bottom"/>
    </dxf>
  </rfmt>
  <rfmt sheetId="3" sqref="C37" start="0" length="0">
    <dxf>
      <alignment horizontal="general"/>
    </dxf>
  </rfmt>
  <rfmt sheetId="3" sqref="G37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7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7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7" start="0" length="0">
    <dxf>
      <numFmt numFmtId="0" formatCode="General"/>
    </dxf>
  </rfmt>
  <rcc rId="649" sId="3">
    <oc r="A38" t="inlineStr">
      <is>
        <t xml:space="preserve">  60–69  </t>
      </is>
    </oc>
    <nc r="A38" t="inlineStr">
      <is>
        <t xml:space="preserve">  50–59  </t>
      </is>
    </nc>
  </rcc>
  <rfmt sheetId="3" sqref="B38" start="0" length="0">
    <dxf>
      <font>
        <sz val="9"/>
        <color auto="1"/>
        <name val="Arial"/>
        <scheme val="none"/>
      </font>
      <alignment horizontal="general" vertical="bottom"/>
    </dxf>
  </rfmt>
  <rfmt sheetId="3" sqref="C38" start="0" length="0">
    <dxf>
      <alignment horizontal="general"/>
    </dxf>
  </rfmt>
  <rfmt sheetId="3" sqref="G38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8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8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8" start="0" length="0">
    <dxf>
      <numFmt numFmtId="0" formatCode="General"/>
    </dxf>
  </rfmt>
  <rcc rId="650" sId="3">
    <oc r="A39" t="inlineStr">
      <is>
        <t xml:space="preserve">  70–79  </t>
      </is>
    </oc>
    <nc r="A39" t="inlineStr">
      <is>
        <t xml:space="preserve">  60–69  </t>
      </is>
    </nc>
  </rcc>
  <rfmt sheetId="3" sqref="B39" start="0" length="0">
    <dxf>
      <font>
        <sz val="9"/>
        <color auto="1"/>
        <name val="Arial"/>
        <scheme val="none"/>
      </font>
      <alignment horizontal="general" vertical="bottom"/>
    </dxf>
  </rfmt>
  <rfmt sheetId="3" sqref="C39" start="0" length="0">
    <dxf>
      <alignment horizontal="general"/>
    </dxf>
  </rfmt>
  <rfmt sheetId="3" sqref="G3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3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39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39" start="0" length="0">
    <dxf>
      <numFmt numFmtId="0" formatCode="General"/>
    </dxf>
  </rfmt>
  <rcc rId="651" sId="3">
    <oc r="A40" t="inlineStr">
      <is>
        <t xml:space="preserve">  80 lat i więcej </t>
      </is>
    </oc>
    <nc r="A40" t="inlineStr">
      <is>
        <t xml:space="preserve">  70–79  </t>
      </is>
    </nc>
  </rcc>
  <rfmt sheetId="3" sqref="B40" start="0" length="0">
    <dxf>
      <font>
        <sz val="9"/>
        <color auto="1"/>
        <name val="Arial"/>
        <scheme val="none"/>
      </font>
      <alignment horizontal="general" vertical="bottom"/>
    </dxf>
  </rfmt>
  <rfmt sheetId="3" sqref="C40" start="0" length="0">
    <dxf>
      <alignment horizontal="general"/>
    </dxf>
  </rfmt>
  <rfmt sheetId="3" sqref="G4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H4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horizontal="general" vertical="bottom"/>
    </dxf>
  </rfmt>
  <rfmt sheetId="3" sqref="I40" start="0" length="0">
    <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>
          <bgColor rgb="FFFFFFFF"/>
        </patternFill>
      </fill>
      <alignment vertical="bottom"/>
    </dxf>
  </rfmt>
  <rfmt sheetId="3" sqref="J40" start="0" length="0">
    <dxf>
      <numFmt numFmtId="0" formatCode="General"/>
    </dxf>
  </rfmt>
  <rcc rId="652" sId="3" odxf="1" dxf="1">
    <oc r="A41" t="inlineStr">
      <is>
        <r>
          <t xml:space="preserve">        </t>
        </r>
        <r>
          <rPr>
            <sz val="9"/>
            <color theme="1" tint="0.34998626667073579"/>
            <rFont val="Arial"/>
            <family val="2"/>
            <charset val="238"/>
          </rPr>
          <t>and more</t>
        </r>
        <r>
          <rPr>
            <sz val="9"/>
            <rFont val="Arial"/>
            <family val="2"/>
            <charset val="238"/>
          </rPr>
          <t xml:space="preserve">  </t>
        </r>
      </is>
    </oc>
    <nc r="A41" t="inlineStr">
      <is>
        <t xml:space="preserve">  80–89  </t>
      </is>
    </nc>
    <odxf>
      <alignment vertical="top"/>
      <border outline="0">
        <right style="thin">
          <color auto="1"/>
        </right>
      </border>
    </odxf>
    <ndxf>
      <alignment vertical="bottom"/>
      <border outline="0">
        <right/>
      </border>
    </ndxf>
  </rcc>
  <rcc rId="653" sId="3" numFmtId="4">
    <nc r="B41">
      <v>2219</v>
    </nc>
  </rcc>
  <rfmt sheetId="3" sqref="C41" start="0" length="0">
    <dxf>
      <font>
        <sz val="9"/>
        <color auto="1"/>
        <name val="Arial"/>
        <scheme val="none"/>
      </font>
      <numFmt numFmtId="168" formatCode="0_]"/>
      <alignment vertical="center"/>
    </dxf>
  </rfmt>
  <rfmt sheetId="3" sqref="D41" start="0" length="0">
    <dxf>
      <font>
        <sz val="9"/>
        <color auto="1"/>
        <name val="Arial"/>
        <scheme val="none"/>
      </font>
      <alignment vertical="center"/>
    </dxf>
  </rfmt>
  <rfmt sheetId="3" sqref="E41" start="0" length="0">
    <dxf>
      <font>
        <sz val="9"/>
        <color auto="1"/>
        <name val="Arial"/>
        <scheme val="none"/>
      </font>
    </dxf>
  </rfmt>
  <rfmt sheetId="3" sqref="F41" start="0" length="0">
    <dxf>
      <font>
        <sz val="11"/>
        <color rgb="FF7030A0"/>
        <name val="Calibri"/>
        <family val="2"/>
        <charset val="238"/>
        <scheme val="minor"/>
      </font>
      <numFmt numFmtId="166" formatCode="0.0"/>
    </dxf>
  </rfmt>
  <rfmt sheetId="3" sqref="G41" start="0" length="0">
    <dxf>
      <numFmt numFmtId="0" formatCode="General"/>
    </dxf>
  </rfmt>
  <rfmt sheetId="3" sqref="H41" start="0" length="0">
    <dxf>
      <numFmt numFmtId="0" formatCode="General"/>
    </dxf>
  </rfmt>
  <rfmt sheetId="3" sqref="I41" start="0" length="0">
    <dxf>
      <numFmt numFmtId="0" formatCode="General"/>
    </dxf>
  </rfmt>
  <rcc rId="654" sId="3" odxf="1" dxf="1">
    <oc r="A42" t="inlineStr">
      <is>
        <t xml:space="preserve">a Na podstawie bilansów. b Patrz uwagi metodologiczne str. 17. </t>
      </is>
    </oc>
    <nc r="A42" t="inlineStr">
      <is>
        <t xml:space="preserve">  90 lat i więcej </t>
      </is>
    </nc>
    <odxf>
      <font>
        <sz val="8"/>
        <name val="Arial"/>
        <scheme val="none"/>
      </font>
      <fill>
        <patternFill patternType="solid">
          <bgColor rgb="FFFFFFFF"/>
        </patternFill>
      </fill>
    </odxf>
    <ndxf>
      <font>
        <sz val="9"/>
        <color auto="1"/>
        <name val="Arial"/>
        <scheme val="none"/>
      </font>
      <fill>
        <patternFill patternType="none">
          <bgColor indexed="65"/>
        </patternFill>
      </fill>
    </ndxf>
  </rcc>
  <rcc rId="655" sId="3" odxf="1" dxf="1" numFmtId="4">
    <nc r="B42">
      <v>249</v>
    </nc>
    <o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bgColor rgb="FFFFFFFF"/>
        </patternFill>
      </fill>
      <border outline="0">
        <left/>
        <right/>
      </border>
    </odxf>
    <ndxf>
      <font>
        <sz val="9"/>
        <color theme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ndxf>
  </rcc>
  <rfmt sheetId="3" sqref="C42" start="0" length="0">
    <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dxf>
  </rfmt>
  <rfmt sheetId="3" sqref="D42" start="0" length="0">
    <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dxf>
  </rfmt>
  <rfmt sheetId="3" sqref="E42" start="0" length="0">
    <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dxf>
  </rfmt>
  <rfmt sheetId="3" sqref="F42" start="0" length="0">
    <dxf>
      <font>
        <sz val="11"/>
        <color rgb="FF7030A0"/>
        <name val="Calibri"/>
        <family val="2"/>
        <charset val="238"/>
        <scheme val="minor"/>
      </font>
      <numFmt numFmtId="166" formatCode="0.0"/>
    </dxf>
  </rfmt>
  <rcc rId="656" sId="3" odxf="1" dxf="1">
    <oc r="A43" t="inlineStr">
      <is>
        <t>a Based on balances. b See methodological notes page 17.</t>
      </is>
    </oc>
    <nc r="A43" t="inlineStr">
      <is>
        <r>
          <t xml:space="preserve">        </t>
        </r>
        <r>
          <rPr>
            <sz val="9"/>
            <color theme="1" tint="0.34998626667073579"/>
            <rFont val="Arial"/>
            <family val="2"/>
            <charset val="238"/>
          </rPr>
          <t>and more</t>
        </r>
        <r>
          <rPr>
            <sz val="9"/>
            <rFont val="Arial"/>
            <family val="2"/>
            <charset val="238"/>
          </rPr>
          <t xml:space="preserve">  </t>
        </r>
      </is>
    </nc>
    <odxf>
      <font>
        <sz val="8"/>
        <color theme="1" tint="0.34998626667073579"/>
        <name val="Arial"/>
        <scheme val="none"/>
      </font>
      <fill>
        <patternFill patternType="solid">
          <bgColor rgb="FFFFFFFF"/>
        </patternFill>
      </fill>
      <border outline="0">
        <right/>
      </border>
    </odxf>
    <ndxf>
      <font>
        <sz val="9"/>
        <color auto="1"/>
        <name val="Arial"/>
        <scheme val="none"/>
      </font>
      <fill>
        <patternFill patternType="none">
          <bgColor indexed="65"/>
        </patternFill>
      </fill>
      <border outline="0">
        <right style="thin">
          <color auto="1"/>
        </right>
      </border>
    </ndxf>
  </rcc>
  <rfmt sheetId="3" sqref="B43" start="0" length="0">
    <dxf>
      <font>
        <sz val="9"/>
        <name val="Arial"/>
        <scheme val="none"/>
      </font>
      <numFmt numFmtId="168" formatCode="0_]"/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C43" start="0" length="0">
    <dxf>
      <font>
        <sz val="9"/>
        <name val="Arial"/>
        <scheme val="none"/>
      </font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D43" start="0" length="0">
    <dxf>
      <font>
        <sz val="9"/>
        <name val="Arial"/>
        <scheme val="none"/>
      </font>
      <numFmt numFmtId="168" formatCode="0_]"/>
      <fill>
        <patternFill patternType="none">
          <bgColor indexed="65"/>
        </patternFill>
      </fill>
      <border outline="0">
        <left style="thin">
          <color auto="1"/>
        </left>
        <right style="thin">
          <color auto="1"/>
        </right>
      </border>
    </dxf>
  </rfmt>
  <rfmt sheetId="3" sqref="E43" start="0" length="0">
    <dxf>
      <font>
        <sz val="9"/>
        <name val="Arial"/>
        <scheme val="none"/>
      </font>
      <numFmt numFmtId="164" formatCode="0.0_]"/>
      <fill>
        <patternFill patternType="none">
          <bgColor indexed="65"/>
        </patternFill>
      </fill>
    </dxf>
  </rfmt>
  <rfmt sheetId="3" sqref="F43" start="0" length="0">
    <dxf>
      <numFmt numFmtId="168" formatCode="0_]"/>
    </dxf>
  </rfmt>
  <rcc rId="657" sId="3" numFmtId="4">
    <oc r="C29">
      <v>4113</v>
    </oc>
    <nc r="C29"/>
  </rcc>
  <rcc rId="658" sId="3" numFmtId="4">
    <oc r="D29">
      <v>3828</v>
    </oc>
    <nc r="D29"/>
  </rcc>
  <rcc rId="659" sId="3" numFmtId="4">
    <oc r="E29">
      <v>93.1</v>
    </oc>
    <nc r="E29"/>
  </rcc>
  <rcc rId="660" sId="3" numFmtId="4">
    <oc r="C30">
      <v>4288</v>
    </oc>
    <nc r="C30"/>
  </rcc>
  <rcc rId="661" sId="3" numFmtId="4">
    <oc r="D30">
      <v>4279</v>
    </oc>
    <nc r="D30"/>
  </rcc>
  <rcc rId="662" sId="3" numFmtId="4">
    <oc r="E30">
      <v>99.8</v>
    </oc>
    <nc r="E30"/>
  </rcc>
  <rcc rId="663" sId="3" numFmtId="4">
    <oc r="C31">
      <v>4549</v>
    </oc>
    <nc r="C31"/>
  </rcc>
  <rcc rId="664" sId="3" numFmtId="4">
    <oc r="D31">
      <v>4611</v>
    </oc>
    <nc r="D31"/>
  </rcc>
  <rcc rId="665" sId="3" numFmtId="4">
    <oc r="E31">
      <v>101.4</v>
    </oc>
    <nc r="E31"/>
  </rcc>
  <rcc rId="666" sId="3" numFmtId="4">
    <oc r="C32">
      <v>4029</v>
    </oc>
    <nc r="C32"/>
  </rcc>
  <rcc rId="667" sId="3" numFmtId="4">
    <oc r="D32">
      <v>4202</v>
    </oc>
    <nc r="D32"/>
  </rcc>
  <rcc rId="668" sId="3" numFmtId="4">
    <oc r="E32">
      <v>104.3</v>
    </oc>
    <nc r="E32"/>
  </rcc>
  <rcc rId="669" sId="3" numFmtId="4">
    <oc r="C33">
      <v>3926</v>
    </oc>
    <nc r="C33"/>
  </rcc>
  <rcc rId="670" sId="3" numFmtId="4">
    <oc r="D33">
      <v>3795</v>
    </oc>
    <nc r="D33"/>
  </rcc>
  <rcc rId="671" sId="3" numFmtId="4">
    <oc r="E33">
      <v>96.7</v>
    </oc>
    <nc r="E33"/>
  </rcc>
  <rcc rId="672" sId="3" numFmtId="4">
    <oc r="C34" t="inlineStr">
      <is>
        <t>4350*</t>
      </is>
    </oc>
    <nc r="C34"/>
  </rcc>
  <rcc rId="673" sId="3" numFmtId="4">
    <oc r="D34">
      <v>4059</v>
    </oc>
    <nc r="D34"/>
  </rcc>
  <rcc rId="674" sId="3" numFmtId="4">
    <oc r="E34">
      <v>93.3</v>
    </oc>
    <nc r="E34"/>
  </rcc>
  <rcc rId="675" sId="3" odxf="1" dxf="1" numFmtId="4">
    <nc r="F35">
      <v>7586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76" sId="3" odxf="1" dxf="1">
    <nc r="G35" t="inlineStr">
      <is>
        <t>4350*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77" sId="3" odxf="1" dxf="1" numFmtId="4">
    <nc r="H35">
      <v>4059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78" sId="3" odxf="1" dxf="1" numFmtId="4">
    <nc r="I35">
      <v>93.3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79" sId="3" odxf="1" dxf="1" numFmtId="4">
    <nc r="F36">
      <v>12829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0" sId="3" odxf="1" dxf="1">
    <nc r="G36" t="inlineStr">
      <is>
        <t>12628*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1" sId="3" odxf="1" dxf="1" numFmtId="4">
    <nc r="H36">
      <v>12120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82" sId="3" odxf="1" dxf="1" numFmtId="4">
    <nc r="I36">
      <v>96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83" sId="3" odxf="1" dxf="1" numFmtId="4">
    <nc r="F37">
      <v>10733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4" sId="3" odxf="1" dxf="1">
    <nc r="G37" t="inlineStr">
      <is>
        <t>12221*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5" sId="3" odxf="1" dxf="1" numFmtId="4">
    <nc r="H37">
      <v>12534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86" sId="3" odxf="1" dxf="1" numFmtId="4">
    <nc r="I37">
      <v>102.6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87" sId="3" odxf="1" dxf="1" numFmtId="4">
    <nc r="F38">
      <v>12015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8" sId="3" odxf="1" dxf="1">
    <nc r="G38" t="inlineStr">
      <is>
        <t>9995*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89" sId="3" odxf="1" dxf="1" numFmtId="4">
    <nc r="H38">
      <v>9927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90" sId="3" odxf="1" dxf="1" numFmtId="4">
    <nc r="I38">
      <v>99.3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91" sId="3" odxf="1" dxf="1" numFmtId="4">
    <nc r="F39">
      <v>8180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92" sId="3" odxf="1" dxf="1">
    <nc r="G39" t="inlineStr">
      <is>
        <t>10577*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93" sId="3" odxf="1" dxf="1" numFmtId="4">
    <nc r="H39">
      <v>10552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94" sId="3" odxf="1" dxf="1" numFmtId="4">
    <nc r="I39">
      <v>99.8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cc rId="695" sId="3" odxf="1" dxf="1" numFmtId="4">
    <nc r="F40">
      <v>5133</v>
    </nc>
    <n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96" sId="3" odxf="1" dxf="1">
    <nc r="G40" t="inlineStr">
      <is>
        <t>6789*</t>
      </is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ndxf>
  </rcc>
  <rcc rId="697" sId="3" odxf="1" dxf="1" numFmtId="4">
    <nc r="H40">
      <v>7172</v>
    </nc>
    <n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ndxf>
  </rcc>
  <rcc rId="698" sId="3" odxf="1" dxf="1" numFmtId="4">
    <nc r="I40">
      <v>105.6</v>
    </nc>
    <n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ndxf>
  </rcc>
  <rfmt sheetId="3" sqref="F41" start="0" length="0">
    <dxf>
      <font>
        <sz val="9"/>
        <color auto="1"/>
        <name val="Arial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dxf>
  </rfmt>
  <rfmt sheetId="3" sqref="G41" start="0" length="0">
    <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horizontal="right" vertical="center"/>
      <border outline="0">
        <left style="thin">
          <color auto="1"/>
        </left>
        <right style="thin">
          <color auto="1"/>
        </right>
      </border>
    </dxf>
  </rfmt>
  <rfmt sheetId="3" sqref="H41" start="0" length="0">
    <dxf>
      <font>
        <sz val="9"/>
        <color auto="1"/>
        <name val="Arial"/>
        <family val="2"/>
        <charset val="238"/>
        <scheme val="none"/>
      </font>
      <numFmt numFmtId="168" formatCode="0_]"/>
      <fill>
        <patternFill patternType="none">
          <bgColor indexed="65"/>
        </patternFill>
      </fill>
      <alignment vertical="center"/>
      <border outline="0">
        <left style="thin">
          <color auto="1"/>
        </left>
        <right style="thin">
          <color auto="1"/>
        </right>
      </border>
    </dxf>
  </rfmt>
  <rfmt sheetId="3" sqref="I41" start="0" length="0">
    <dxf>
      <font>
        <sz val="9"/>
        <color auto="1"/>
        <name val="Arial"/>
        <family val="2"/>
        <charset val="238"/>
        <scheme val="none"/>
      </font>
      <numFmt numFmtId="164" formatCode="0.0_]"/>
      <fill>
        <patternFill patternType="none">
          <bgColor indexed="65"/>
        </patternFill>
      </fill>
    </dxf>
  </rfmt>
  <rcc rId="699" sId="3" numFmtId="4">
    <oc r="B35">
      <v>12829</v>
    </oc>
    <nc r="B35">
      <v>7586</v>
    </nc>
  </rcc>
  <rcc rId="700" sId="3">
    <oc r="C35" t="inlineStr">
      <is>
        <t>12628*</t>
      </is>
    </oc>
    <nc r="C35" t="inlineStr">
      <is>
        <t>4350*</t>
      </is>
    </nc>
  </rcc>
  <rcc rId="701" sId="3" numFmtId="4">
    <oc r="D35">
      <v>12120</v>
    </oc>
    <nc r="D35">
      <v>4059</v>
    </nc>
  </rcc>
  <rcc rId="702" sId="3" numFmtId="4">
    <oc r="E35">
      <v>96</v>
    </oc>
    <nc r="E35">
      <v>93.3</v>
    </nc>
  </rcc>
  <rcc rId="703" sId="3" numFmtId="4">
    <oc r="B36">
      <v>10733</v>
    </oc>
    <nc r="B36">
      <v>12829</v>
    </nc>
  </rcc>
  <rcc rId="704" sId="3">
    <oc r="C36" t="inlineStr">
      <is>
        <t>12221*</t>
      </is>
    </oc>
    <nc r="C36" t="inlineStr">
      <is>
        <t>12628*</t>
      </is>
    </nc>
  </rcc>
  <rcc rId="705" sId="3" numFmtId="4">
    <oc r="D36">
      <v>12534</v>
    </oc>
    <nc r="D36">
      <v>12120</v>
    </nc>
  </rcc>
  <rcc rId="706" sId="3" numFmtId="4">
    <oc r="E36">
      <v>102.6</v>
    </oc>
    <nc r="E36">
      <v>96</v>
    </nc>
  </rcc>
  <rcc rId="707" sId="3" numFmtId="4">
    <oc r="B37">
      <v>12015</v>
    </oc>
    <nc r="B37">
      <v>10733</v>
    </nc>
  </rcc>
  <rcc rId="708" sId="3">
    <oc r="C37" t="inlineStr">
      <is>
        <t>9995*</t>
      </is>
    </oc>
    <nc r="C37" t="inlineStr">
      <is>
        <t>12221*</t>
      </is>
    </nc>
  </rcc>
  <rcc rId="709" sId="3" numFmtId="4">
    <oc r="D37">
      <v>9927</v>
    </oc>
    <nc r="D37">
      <v>12534</v>
    </nc>
  </rcc>
  <rcc rId="710" sId="3" numFmtId="4">
    <oc r="E37">
      <v>99.3</v>
    </oc>
    <nc r="E37">
      <v>102.6</v>
    </nc>
  </rcc>
  <rcc rId="711" sId="3" numFmtId="4">
    <oc r="B38">
      <v>8180</v>
    </oc>
    <nc r="B38">
      <v>12015</v>
    </nc>
  </rcc>
  <rcc rId="712" sId="3">
    <oc r="C38" t="inlineStr">
      <is>
        <t>10577*</t>
      </is>
    </oc>
    <nc r="C38" t="inlineStr">
      <is>
        <t>9995*</t>
      </is>
    </nc>
  </rcc>
  <rcc rId="713" sId="3" numFmtId="4">
    <oc r="D38">
      <v>10552</v>
    </oc>
    <nc r="D38">
      <v>9927</v>
    </nc>
  </rcc>
  <rcc rId="714" sId="3" numFmtId="4">
    <oc r="E38">
      <v>99.8</v>
    </oc>
    <nc r="E38">
      <v>99.3</v>
    </nc>
  </rcc>
  <rcc rId="715" sId="3" numFmtId="4">
    <oc r="B39">
      <v>5133</v>
    </oc>
    <nc r="B39">
      <v>8180</v>
    </nc>
  </rcc>
  <rcc rId="716" sId="3">
    <oc r="C39" t="inlineStr">
      <is>
        <t>6789*</t>
      </is>
    </oc>
    <nc r="C39" t="inlineStr">
      <is>
        <t>10577*</t>
      </is>
    </nc>
  </rcc>
  <rcc rId="717" sId="3" numFmtId="4">
    <oc r="D39">
      <v>7172</v>
    </oc>
    <nc r="D39">
      <v>10552</v>
    </nc>
  </rcc>
  <rcc rId="718" sId="3" numFmtId="4">
    <oc r="E39">
      <v>105.6</v>
    </oc>
    <nc r="E39">
      <v>99.8</v>
    </nc>
  </rcc>
  <rcc rId="719" sId="3" numFmtId="4">
    <oc r="B40">
      <v>2468</v>
    </oc>
    <nc r="B40">
      <v>5133</v>
    </nc>
  </rcc>
  <rcc rId="720" sId="3">
    <oc r="C40">
      <v>3514</v>
    </oc>
    <nc r="C40" t="inlineStr">
      <is>
        <t>6789*</t>
      </is>
    </nc>
  </rcc>
  <rcc rId="721" sId="3" numFmtId="4">
    <oc r="D40">
      <v>3508</v>
    </oc>
    <nc r="D40">
      <v>7172</v>
    </nc>
  </rcc>
  <rcc rId="722" sId="3" numFmtId="4">
    <oc r="E40">
      <v>99.8</v>
    </oc>
    <nc r="E40">
      <v>105.6</v>
    </nc>
  </rcc>
  <rfmt sheetId="3" sqref="B35:E40">
    <dxf>
      <alignment horizontal="right"/>
    </dxf>
  </rfmt>
  <rfmt sheetId="3" sqref="C35:E40" start="0" length="2147483647">
    <dxf>
      <font>
        <color rgb="FFFF0000"/>
      </font>
    </dxf>
  </rfmt>
  <rrc rId="723" sId="3" ref="F1:F1048576" action="deleteCol">
    <rfmt sheetId="3" xfDxf="1" sqref="F1:F1048576" start="0" length="0">
      <dxf>
        <fill>
          <patternFill patternType="solid">
            <bgColor rgb="FFFFFFFF"/>
          </patternFill>
        </fill>
      </dxf>
    </rfmt>
    <rcc rId="0" sId="3" s="1" dxf="1">
      <nc r="F1" t="inlineStr">
        <is>
          <t>Powrót do spisu tablic</t>
        </is>
      </nc>
      <ndxf>
        <font>
          <u/>
          <sz val="11"/>
          <color theme="10"/>
          <name val="Calibri"/>
          <family val="2"/>
          <charset val="238"/>
          <scheme val="minor"/>
        </font>
      </ndxf>
    </rcc>
    <rcc rId="0" sId="3" s="1" dxf="1">
      <nc r="F2" t="inlineStr">
        <is>
          <t>Return to list of tables</t>
        </is>
      </nc>
      <ndxf>
        <font>
          <u/>
          <sz val="11"/>
          <color theme="10"/>
          <name val="Calibri"/>
          <family val="2"/>
          <charset val="238"/>
          <scheme val="minor"/>
        </font>
      </ndxf>
    </rcc>
    <rfmt sheetId="3" sqref="F6" start="0" length="0">
      <dxf/>
    </rfmt>
    <rfmt sheetId="3" sqref="F7" start="0" length="0">
      <dxf>
        <numFmt numFmtId="166" formatCode="0.0"/>
      </dxf>
    </rfmt>
    <rfmt sheetId="3" sqref="F8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9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0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1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2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3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4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5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6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7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8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19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0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1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2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3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4" start="0" length="0">
      <dxf>
        <font>
          <sz val="11"/>
          <color rgb="FF7030A0"/>
          <name val="Calibri"/>
          <family val="2"/>
          <charset val="238"/>
          <scheme val="minor"/>
        </font>
      </dxf>
    </rfmt>
    <rfmt sheetId="3" sqref="F25" start="0" length="0">
      <dxf>
        <font>
          <sz val="11"/>
          <color rgb="FF7030A0"/>
          <name val="Calibri"/>
          <family val="2"/>
          <charset val="238"/>
          <scheme val="minor"/>
        </font>
        <numFmt numFmtId="168" formatCode="0_]"/>
      </dxf>
    </rfmt>
    <rfmt sheetId="3" sqref="F26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27" start="0" length="0">
      <dxf>
        <font>
          <sz val="11"/>
          <color rgb="FF7030A0"/>
          <name val="Calibri"/>
          <family val="2"/>
          <charset val="238"/>
          <scheme val="minor"/>
        </font>
      </dxf>
    </rfmt>
    <rfmt sheetId="3" sqref="F28" start="0" length="0">
      <dxf>
        <font>
          <sz val="11"/>
          <color rgb="FF7030A0"/>
          <name val="Calibri"/>
          <family val="2"/>
          <charset val="238"/>
          <scheme val="minor"/>
        </font>
      </dxf>
    </rfmt>
    <rfmt sheetId="3" sqref="F29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30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31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32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33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34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cc rId="0" sId="3" dxf="1" numFmtId="4">
      <nc r="F35">
        <v>7586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6">
        <v>12829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7">
        <v>10733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8">
        <v>12015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9">
        <v>8180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40">
        <v>5133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fmt sheetId="3" sqref="F4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dxf>
    </rfmt>
    <rfmt sheetId="3" sqref="F42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43" start="0" length="0">
      <dxf>
        <numFmt numFmtId="168" formatCode="0_]"/>
      </dxf>
    </rfmt>
  </rrc>
  <rrc rId="724" sId="3" ref="F1:F1048576" action="deleteCol">
    <rfmt sheetId="3" xfDxf="1" sqref="F1:F1048576" start="0" length="0">
      <dxf>
        <fill>
          <patternFill patternType="solid">
            <bgColor rgb="FFFFFFFF"/>
          </patternFill>
        </fill>
      </dxf>
    </rfmt>
    <rfmt sheetId="3" sqref="F6" start="0" length="0">
      <dxf/>
    </rfmt>
    <rfmt sheetId="3" sqref="F7" start="0" length="0">
      <dxf/>
    </rfmt>
    <rfmt sheetId="3" sqref="F8" start="0" length="0">
      <dxf/>
    </rfmt>
    <rfmt sheetId="3" sqref="F9" start="0" length="0">
      <dxf/>
    </rfmt>
    <rfmt sheetId="3" sqref="F10" start="0" length="0">
      <dxf/>
    </rfmt>
    <rfmt sheetId="3" sqref="F19" start="0" length="0">
      <dxf>
        <numFmt numFmtId="166" formatCode="0.0"/>
      </dxf>
    </rfmt>
    <rfmt sheetId="3" sqref="F20" start="0" length="0">
      <dxf>
        <numFmt numFmtId="166" formatCode="0.0"/>
      </dxf>
    </rfmt>
    <rfmt sheetId="3" sqref="F21" start="0" length="0">
      <dxf>
        <numFmt numFmtId="166" formatCode="0.0"/>
      </dxf>
    </rfmt>
    <rfmt sheetId="3" sqref="F22" start="0" length="0">
      <dxf>
        <numFmt numFmtId="166" formatCode="0.0"/>
      </dxf>
    </rfmt>
    <rfmt sheetId="3" sqref="F23" start="0" length="0">
      <dxf>
        <numFmt numFmtId="166" formatCode="0.0"/>
      </dxf>
    </rfmt>
    <rcc rId="0" sId="3" dxf="1">
      <nc r="F35" t="inlineStr">
        <is>
          <t>4350*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>
      <nc r="F36" t="inlineStr">
        <is>
          <t>12628*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>
      <nc r="F37" t="inlineStr">
        <is>
          <t>12221*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>
      <nc r="F38" t="inlineStr">
        <is>
          <t>9995*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>
      <nc r="F39" t="inlineStr">
        <is>
          <t>10577*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>
      <nc r="F40" t="inlineStr">
        <is>
          <t>6789*</t>
        </is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fmt sheetId="3" sqref="F4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dxf>
    </rfmt>
  </rrc>
  <rrc rId="725" sId="3" ref="F1:F1048576" action="deleteCol">
    <rfmt sheetId="3" xfDxf="1" sqref="F1:F1048576" start="0" length="0">
      <dxf>
        <fill>
          <patternFill patternType="solid">
            <bgColor rgb="FFFFFFFF"/>
          </patternFill>
        </fill>
      </dxf>
    </rfmt>
    <rfmt sheetId="3" sqref="F6" start="0" length="0">
      <dxf/>
    </rfmt>
    <rfmt sheetId="3" sqref="F7" start="0" length="0">
      <dxf/>
    </rfmt>
    <rfmt sheetId="3" sqref="F8" start="0" length="0">
      <dxf/>
    </rfmt>
    <rfmt sheetId="3" sqref="F9" start="0" length="0">
      <dxf/>
    </rfmt>
    <rfmt sheetId="3" sqref="F10" start="0" length="0">
      <dxf/>
    </rfmt>
    <rfmt sheetId="3" sqref="F19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0" start="0" length="0">
      <dxf>
        <font>
          <sz val="9"/>
          <color rgb="FFFF0000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2" start="0" length="0">
      <dxf>
        <font>
          <sz val="9"/>
          <color rgb="FFFF0000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3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4" start="0" length="0">
      <dxf>
        <numFmt numFmtId="168" formatCode="0_]"/>
      </dxf>
    </rfmt>
    <rcc rId="0" sId="3" dxf="1" numFmtId="4">
      <nc r="F35">
        <v>4059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horizontal="right"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6">
        <v>12120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7">
        <v>12534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8">
        <v>9927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39">
        <v>10552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ndxf>
    </rcc>
    <rcc rId="0" sId="3" dxf="1" numFmtId="4">
      <nc r="F40">
        <v>7172</v>
      </nc>
      <n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ndxf>
    </rcc>
    <rfmt sheetId="3" sqref="F4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 patternType="none">
            <bgColor indexed="65"/>
          </patternFill>
        </fill>
        <alignment vertical="center"/>
        <border outline="0">
          <left style="thin">
            <color auto="1"/>
          </left>
          <right style="thin">
            <color auto="1"/>
          </right>
        </border>
      </dxf>
    </rfmt>
  </rrc>
  <rrc rId="726" sId="3" ref="F1:F1048576" action="deleteCol">
    <rfmt sheetId="3" xfDxf="1" sqref="F1:F1048576" start="0" length="0">
      <dxf>
        <fill>
          <patternFill patternType="solid">
            <bgColor rgb="FFFFFFFF"/>
          </patternFill>
        </fill>
      </dxf>
    </rfmt>
    <rfmt sheetId="3" sqref="F6" start="0" length="0">
      <dxf>
        <font>
          <sz val="11"/>
          <color rgb="FF7030A0"/>
          <name val="Calibri"/>
          <family val="2"/>
          <charset val="238"/>
          <scheme val="minor"/>
        </font>
        <numFmt numFmtId="166" formatCode="0.0"/>
      </dxf>
    </rfmt>
    <rfmt sheetId="3" sqref="F7" start="0" length="0">
      <dxf/>
    </rfmt>
    <rfmt sheetId="3" sqref="F8" start="0" length="0">
      <dxf/>
    </rfmt>
    <rfmt sheetId="3" sqref="F9" start="0" length="0">
      <dxf/>
    </rfmt>
    <rfmt sheetId="3" sqref="F10" start="0" length="0">
      <dxf>
        <fill>
          <patternFill patternType="none">
            <bgColor indexed="65"/>
          </patternFill>
        </fill>
      </dxf>
    </rfmt>
    <rfmt sheetId="3" sqref="F19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0" start="0" length="0">
      <dxf>
        <font>
          <sz val="9"/>
          <color rgb="FFFF0000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2" start="0" length="0">
      <dxf>
        <font>
          <sz val="9"/>
          <color rgb="FFFF0000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3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  <alignment horizontal="right" vertical="top"/>
      </dxf>
    </rfmt>
    <rfmt sheetId="3" sqref="F24" start="0" length="0">
      <dxf>
        <numFmt numFmtId="168" formatCode="0_]"/>
      </dxf>
    </rfmt>
    <rcc rId="0" sId="3" dxf="1" numFmtId="4">
      <nc r="F35">
        <v>93.3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cc rId="0" sId="3" dxf="1" numFmtId="4">
      <nc r="F36">
        <v>96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cc rId="0" sId="3" dxf="1" numFmtId="4">
      <nc r="F37">
        <v>102.6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cc rId="0" sId="3" dxf="1" numFmtId="4">
      <nc r="F38">
        <v>99.3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cc rId="0" sId="3" dxf="1" numFmtId="4">
      <nc r="F39">
        <v>99.8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cc rId="0" sId="3" dxf="1" numFmtId="4">
      <nc r="F40">
        <v>105.6</v>
      </nc>
      <n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ndxf>
    </rcc>
    <rfmt sheetId="3" sqref="F41" start="0" length="0">
      <dxf>
        <font>
          <sz val="9"/>
          <color auto="1"/>
          <name val="Arial"/>
          <family val="2"/>
          <charset val="238"/>
          <scheme val="none"/>
        </font>
        <numFmt numFmtId="164" formatCode="0.0_]"/>
        <fill>
          <patternFill patternType="none">
            <bgColor indexed="65"/>
          </patternFill>
        </fill>
      </dxf>
    </rfmt>
  </rrc>
  <rrc rId="727" sId="3" ref="F1:F1048576" action="deleteCol">
    <rfmt sheetId="3" xfDxf="1" sqref="F1:F1048576" start="0" length="0">
      <dxf>
        <fill>
          <patternFill patternType="solid">
            <bgColor rgb="FFFFFFFF"/>
          </patternFill>
        </fill>
      </dxf>
    </rfmt>
    <rfmt sheetId="3" sqref="F6" start="0" length="0">
      <dxf/>
    </rfmt>
    <rfmt sheetId="3" sqref="F7" start="0" length="0">
      <dxf/>
    </rfmt>
    <rfmt sheetId="3" sqref="F8" start="0" length="0">
      <dxf/>
    </rfmt>
    <rfmt sheetId="3" sqref="F9" start="0" length="0">
      <dxf/>
    </rfmt>
    <rfmt sheetId="3" sqref="F10" start="0" length="0">
      <dxf/>
    </rfmt>
    <rfmt sheetId="3" sqref="F19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</dxf>
    </rfmt>
    <rfmt sheetId="3" sqref="F20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</dxf>
    </rfmt>
    <rfmt sheetId="3" sqref="F21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</dxf>
    </rfmt>
    <rfmt sheetId="3" sqref="F22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</dxf>
    </rfmt>
    <rfmt sheetId="3" sqref="F23" start="0" length="0">
      <dxf>
        <font>
          <sz val="9"/>
          <color auto="1"/>
          <name val="Arial"/>
          <family val="2"/>
          <charset val="238"/>
          <scheme val="none"/>
        </font>
        <numFmt numFmtId="168" formatCode="0_]"/>
        <fill>
          <patternFill>
            <bgColor theme="0"/>
          </patternFill>
        </fill>
      </dxf>
    </rfmt>
    <rfmt sheetId="3" sqref="F24" start="0" length="0">
      <dxf>
        <numFmt numFmtId="168" formatCode="0_]"/>
      </dxf>
    </rfmt>
  </rrc>
  <rcv guid="{A66FDE1E-051F-4488-A80B-404AAD9AA742}" action="delete"/>
  <rdn rId="0" localSheetId="2" customView="1" name="Z_A66FDE1E_051F_4488_A80B_404AAD9AA742_.wvu.FilterData" hidden="1" oldHidden="1">
    <formula>'Tabl. 1.'!$A$5:$D$168</formula>
    <oldFormula>'Tabl. 1.'!$A$5:$D$168</oldFormula>
  </rdn>
  <rdn rId="0" localSheetId="7" customView="1" name="Z_A66FDE1E_051F_4488_A80B_404AAD9AA742_.wvu.FilterData" hidden="1" oldHidden="1">
    <formula>'Tabl. 6.  '!$A$7:$F$108</formula>
    <oldFormula>'Tabl. 6.  '!$A$7:$F$108</oldFormula>
  </rdn>
  <rdn rId="0" localSheetId="8" customView="1" name="Z_A66FDE1E_051F_4488_A80B_404AAD9AA742_.wvu.FilterData" hidden="1" oldHidden="1">
    <formula>'Tabl. 7. '!$A$7:$E$23</formula>
    <oldFormula>'Tabl. 7. '!$A$7:$E$23</oldFormula>
  </rdn>
  <rdn rId="0" localSheetId="9" customView="1" name="Z_A66FDE1E_051F_4488_A80B_404AAD9AA742_.wvu.FilterData" hidden="1" oldHidden="1">
    <formula>'Tabl. 8.'!$A$52:$F$67</formula>
    <oldFormula>'Tabl. 8.'!$A$52:$F$67</oldFormula>
  </rdn>
  <rdn rId="0" localSheetId="12" customView="1" name="Z_A66FDE1E_051F_4488_A80B_404AAD9AA742_.wvu.FilterData" hidden="1" oldHidden="1">
    <formula>'Tabl. 11.   '!$A$60:$N$79</formula>
    <oldFormula>'Tabl. 11.   '!$A$60:$N$79</oldFormula>
  </rdn>
  <rdn rId="0" localSheetId="17" customView="1" name="Z_A66FDE1E_051F_4488_A80B_404AAD9AA742_.wvu.FilterData" hidden="1" oldHidden="1">
    <formula>'Tabl. 16.'!$A$57:$D$57</formula>
    <oldFormula>'Tabl. 16.'!$A$57:$D$57</oldFormula>
  </rdn>
  <rcv guid="{A66FDE1E-051F-4488-A80B-404AAD9AA742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4" sId="2">
    <oc r="A175" t="inlineStr">
      <is>
        <t>concern economic entities employing more than 9 persons; by investment location. s Excluding persons conducting private farms in agriculture.</t>
      </is>
    </oc>
    <nc r="A175" t="inlineStr">
      <is>
        <t>concern economic entities employing more than 9 persons; by investment location. s Excluding persons tending private farms in agriculture.</t>
      </is>
    </nc>
  </rcc>
  <rcv guid="{A66FDE1E-051F-4488-A80B-404AAD9AA742}" action="delete"/>
  <rdn rId="0" localSheetId="2" customView="1" name="Z_A66FDE1E_051F_4488_A80B_404AAD9AA742_.wvu.FilterData" hidden="1" oldHidden="1">
    <formula>'Tabl. 1.'!$A$5:$D$168</formula>
    <oldFormula>'Tabl. 1.'!$A$5:$D$168</oldFormula>
  </rdn>
  <rdn rId="0" localSheetId="7" customView="1" name="Z_A66FDE1E_051F_4488_A80B_404AAD9AA742_.wvu.FilterData" hidden="1" oldHidden="1">
    <formula>'Tabl. 6.  '!$A$7:$F$108</formula>
    <oldFormula>'Tabl. 6.  '!$A$7:$F$108</oldFormula>
  </rdn>
  <rdn rId="0" localSheetId="8" customView="1" name="Z_A66FDE1E_051F_4488_A80B_404AAD9AA742_.wvu.FilterData" hidden="1" oldHidden="1">
    <formula>'Tabl. 7. '!$A$7:$E$23</formula>
    <oldFormula>'Tabl. 7. '!$A$7:$E$23</oldFormula>
  </rdn>
  <rdn rId="0" localSheetId="9" customView="1" name="Z_A66FDE1E_051F_4488_A80B_404AAD9AA742_.wvu.FilterData" hidden="1" oldHidden="1">
    <formula>'Tabl. 8.'!$A$52:$F$67</formula>
    <oldFormula>'Tabl. 8.'!$A$52:$F$67</oldFormula>
  </rdn>
  <rdn rId="0" localSheetId="12" customView="1" name="Z_A66FDE1E_051F_4488_A80B_404AAD9AA742_.wvu.FilterData" hidden="1" oldHidden="1">
    <formula>'Tabl. 11.   '!$A$60:$N$79</formula>
    <oldFormula>'Tabl. 11.   '!$A$60:$N$79</oldFormula>
  </rdn>
  <rdn rId="0" localSheetId="17" customView="1" name="Z_A66FDE1E_051F_4488_A80B_404AAD9AA742_.wvu.FilterData" hidden="1" oldHidden="1">
    <formula>'Tabl. 16.'!$A$57:$D$57</formula>
    <oldFormula>'Tabl. 16.'!$A$57:$D$57</oldFormula>
  </rdn>
  <rcv guid="{A66FDE1E-051F-4488-A80B-404AAD9AA742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1" sId="9">
    <oc r="A33" t="inlineStr">
      <is>
        <r>
          <t xml:space="preserve">   wypożyczone</t>
        </r>
        <r>
          <rPr>
            <vertAlign val="superscript"/>
            <sz val="9"/>
            <color theme="1"/>
            <rFont val="Arial"/>
            <family val="2"/>
            <charset val="238"/>
          </rPr>
          <t>b</t>
        </r>
      </is>
    </oc>
    <nc r="A33" t="inlineStr">
      <is>
        <r>
          <t xml:space="preserve">   wypożyczone</t>
        </r>
        <r>
          <rPr>
            <vertAlign val="superscript"/>
            <sz val="9"/>
            <color theme="1"/>
            <rFont val="Arial"/>
            <family val="2"/>
            <charset val="238"/>
          </rPr>
          <t>b</t>
        </r>
        <r>
          <rPr>
            <vertAlign val="superscript"/>
            <sz val="9"/>
            <rFont val="Arial"/>
            <family val="2"/>
            <charset val="238"/>
          </rPr>
          <t>c</t>
        </r>
      </is>
    </nc>
  </rcc>
  <rcc rId="742" sId="9">
    <oc r="A37" t="inlineStr">
      <is>
        <r>
          <t xml:space="preserve">   w tym młodzież szkolna</t>
        </r>
        <r>
          <rPr>
            <vertAlign val="superscript"/>
            <sz val="9"/>
            <rFont val="Arial"/>
            <family val="2"/>
            <charset val="238"/>
          </rPr>
          <t>c</t>
        </r>
      </is>
    </oc>
    <nc r="A37" t="inlineStr">
      <is>
        <r>
          <t xml:space="preserve">   w tym młodzież szkolna</t>
        </r>
        <r>
          <rPr>
            <vertAlign val="superscript"/>
            <sz val="9"/>
            <rFont val="Arial"/>
            <family val="2"/>
            <charset val="238"/>
          </rPr>
          <t>d</t>
        </r>
      </is>
    </nc>
  </rcc>
  <rcc rId="743" sId="9">
    <oc r="A49" t="inlineStr">
      <is>
        <t xml:space="preserve">a W kraju. b Krajowe i z zagranicy c Zwiedzająca w zorganizowanych grupach. d W ciągu roku.  </t>
      </is>
    </oc>
    <nc r="A49" t="inlineStr">
      <is>
        <t xml:space="preserve">a W kraju. b Krajowe i z zagranicy c Do 2019 r. wystawy obce. d Zwiedzająca w zorganizowanych grupach. d W ciągu roku.  </t>
      </is>
    </nc>
  </rcc>
  <rcc rId="744" sId="9">
    <oc r="A34" t="inlineStr">
      <is>
        <r>
          <t xml:space="preserve">  </t>
        </r>
        <r>
          <rPr>
            <sz val="9"/>
            <color theme="1" tint="0.34998626667073579"/>
            <rFont val="Arial"/>
            <family val="2"/>
            <charset val="238"/>
          </rPr>
          <t xml:space="preserve"> exterior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</is>
    </oc>
    <nc r="A34" t="inlineStr">
      <is>
        <r>
          <t xml:space="preserve">  </t>
        </r>
        <r>
          <rPr>
            <sz val="9"/>
            <color theme="1" tint="0.34998626667073579"/>
            <rFont val="Arial"/>
            <family val="2"/>
            <charset val="238"/>
          </rPr>
          <t xml:space="preserve"> exterior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b</t>
        </r>
        <r>
          <rPr>
            <vertAlign val="superscript"/>
            <sz val="9"/>
            <rFont val="Arial"/>
            <family val="2"/>
            <charset val="238"/>
          </rPr>
          <t>c</t>
        </r>
      </is>
    </nc>
  </rcc>
  <rcc rId="745" sId="9">
    <oc r="A50" t="inlineStr">
      <is>
        <t>a In Poland. b Domestic and foreign. c Visiting museums in organised groups. d During the year.</t>
      </is>
    </oc>
    <nc r="A50" t="inlineStr">
      <is>
        <t>a In Poland. b Domestic and foreign. c Until 2019 external exhibitions. d Visiting museums in organised groups. e During the year.</t>
      </is>
    </nc>
  </rcc>
  <rcc rId="746" sId="9">
    <oc r="A43" t="inlineStr">
      <is>
        <r>
          <t>Liczba seansów</t>
        </r>
        <r>
          <rPr>
            <vertAlign val="superscript"/>
            <sz val="9"/>
            <color theme="1"/>
            <rFont val="Arial"/>
            <family val="2"/>
            <charset val="238"/>
          </rPr>
          <t>d</t>
        </r>
      </is>
    </oc>
    <nc r="A43" t="inlineStr">
      <is>
        <r>
          <t>Liczba seansów</t>
        </r>
        <r>
          <rPr>
            <vertAlign val="superscript"/>
            <sz val="9"/>
            <rFont val="Arial"/>
            <family val="2"/>
            <charset val="238"/>
          </rPr>
          <t>e</t>
        </r>
      </is>
    </nc>
  </rcc>
  <rcc rId="747" sId="9">
    <oc r="A44" t="inlineStr">
      <is>
        <r>
          <t>Number of screenings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d</t>
        </r>
      </is>
    </oc>
    <nc r="A44" t="inlineStr">
      <is>
        <r>
          <t>Number of screenings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748" sId="9">
    <oc r="A45" t="inlineStr">
      <is>
        <r>
          <t>Widzowie</t>
        </r>
        <r>
          <rPr>
            <vertAlign val="superscript"/>
            <sz val="9"/>
            <color theme="1"/>
            <rFont val="Arial"/>
            <family val="2"/>
            <charset val="238"/>
          </rPr>
          <t>d</t>
        </r>
      </is>
    </oc>
    <nc r="A45" t="inlineStr">
      <is>
        <r>
          <t>Widzowie</t>
        </r>
        <r>
          <rPr>
            <vertAlign val="superscript"/>
            <sz val="9"/>
            <color theme="1"/>
            <rFont val="Arial"/>
            <family val="2"/>
            <charset val="238"/>
          </rPr>
          <t>e</t>
        </r>
      </is>
    </nc>
  </rcc>
  <rcc rId="749" sId="9">
    <oc r="A46" t="inlineStr">
      <is>
        <r>
          <t>Audience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d</t>
        </r>
      </is>
    </oc>
    <nc r="A46" t="inlineStr">
      <is>
        <r>
          <t>Audience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  <rcc rId="750" sId="9">
    <oc r="A47" t="inlineStr">
      <is>
        <r>
          <t>Widzowie na 1 seans</t>
        </r>
        <r>
          <rPr>
            <vertAlign val="superscript"/>
            <sz val="9"/>
            <color theme="1"/>
            <rFont val="Arial"/>
            <family val="2"/>
            <charset val="238"/>
          </rPr>
          <t>d</t>
        </r>
      </is>
    </oc>
    <nc r="A47" t="inlineStr">
      <is>
        <r>
          <t>Widzowie na 1 seans</t>
        </r>
        <r>
          <rPr>
            <vertAlign val="superscript"/>
            <sz val="9"/>
            <color theme="1"/>
            <rFont val="Arial"/>
            <family val="2"/>
            <charset val="238"/>
          </rPr>
          <t>e</t>
        </r>
      </is>
    </nc>
  </rcc>
  <rcc rId="751" sId="9">
    <oc r="A48" t="inlineStr">
      <is>
        <r>
          <t>Audience per screening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d</t>
        </r>
      </is>
    </oc>
    <nc r="A48" t="inlineStr">
      <is>
        <r>
          <t>Audience per screening</t>
        </r>
        <r>
          <rPr>
            <vertAlign val="superscript"/>
            <sz val="9"/>
            <color theme="1" tint="0.34998626667073579"/>
            <rFont val="Arial"/>
            <family val="2"/>
            <charset val="238"/>
          </rPr>
          <t>e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" sId="3" numFmtId="4">
    <nc r="C29" t="inlineStr">
      <is>
        <t>2352*</t>
      </is>
    </nc>
  </rcc>
  <rfmt sheetId="3" sqref="C29">
    <dxf>
      <alignment horizontal="right" readingOrder="0"/>
    </dxf>
  </rfmt>
  <rcc rId="753" sId="3" numFmtId="4">
    <nc r="C30" t="inlineStr">
      <is>
        <t>3482*</t>
      </is>
    </nc>
  </rcc>
  <rfmt sheetId="3" sqref="C30">
    <dxf>
      <alignment horizontal="right" readingOrder="0"/>
    </dxf>
  </rfmt>
  <rcc rId="754" sId="3" numFmtId="4">
    <nc r="C31" t="inlineStr">
      <is>
        <t>5289*</t>
      </is>
    </nc>
  </rcc>
  <rfmt sheetId="3" sqref="C31">
    <dxf>
      <alignment horizontal="right" readingOrder="0"/>
    </dxf>
  </rfmt>
  <rcc rId="755" sId="3" numFmtId="4">
    <nc r="C32" t="inlineStr">
      <is>
        <t>2739*</t>
      </is>
    </nc>
  </rcc>
  <rfmt sheetId="3" sqref="C32">
    <dxf>
      <alignment horizontal="right" readingOrder="0"/>
    </dxf>
  </rfmt>
  <rcc rId="756" sId="3" numFmtId="4">
    <nc r="C33" t="inlineStr">
      <is>
        <t>2432*</t>
      </is>
    </nc>
  </rcc>
  <rfmt sheetId="3" sqref="C33">
    <dxf>
      <alignment horizontal="right" readingOrder="0"/>
    </dxf>
  </rfmt>
  <rcc rId="757" sId="3" numFmtId="4">
    <nc r="C34" t="inlineStr">
      <is>
        <t>4611*</t>
      </is>
    </nc>
  </rcc>
  <rfmt sheetId="3" sqref="C34">
    <dxf>
      <alignment horizontal="right" readingOrder="0"/>
    </dxf>
  </rfmt>
  <rcc rId="758" sId="3" numFmtId="4">
    <nc r="C41" t="inlineStr">
      <is>
        <t>3002*</t>
      </is>
    </nc>
  </rcc>
  <rfmt sheetId="3" sqref="C41">
    <dxf>
      <alignment horizontal="right" readingOrder="0"/>
    </dxf>
  </rfmt>
  <rcc rId="759" sId="3" numFmtId="4">
    <nc r="C42" t="inlineStr">
      <is>
        <t>512*</t>
      </is>
    </nc>
  </rcc>
  <rfmt sheetId="3" sqref="C42">
    <dxf>
      <alignment horizontal="right" readingOrder="0"/>
    </dxf>
  </rfmt>
  <rcc rId="760" sId="3" numFmtId="4">
    <nc r="D42">
      <v>531</v>
    </nc>
  </rcc>
  <rcc rId="761" sId="3" numFmtId="4">
    <nc r="D41">
      <v>2977</v>
    </nc>
  </rcc>
  <rcc rId="762" sId="3" numFmtId="4">
    <nc r="D34">
      <v>4550</v>
    </nc>
  </rcc>
  <rcc rId="763" sId="3" numFmtId="4">
    <nc r="D33">
      <v>2545</v>
    </nc>
  </rcc>
  <rcc rId="764" sId="3" numFmtId="4">
    <nc r="D32">
      <v>2783</v>
    </nc>
  </rcc>
  <rcc rId="765" sId="3" numFmtId="4">
    <nc r="D31">
      <v>5193</v>
    </nc>
  </rcc>
  <rcc rId="766" sId="3" numFmtId="4">
    <nc r="D30">
      <v>3439</v>
    </nc>
  </rcc>
  <rcc rId="767" sId="3" numFmtId="4">
    <nc r="D29">
      <v>2205</v>
    </nc>
  </rcc>
  <rfmt sheetId="3" sqref="J29:J42">
    <dxf>
      <numFmt numFmtId="166" formatCode="0.0"/>
    </dxf>
  </rfmt>
  <rcc rId="768" sId="3" numFmtId="4">
    <nc r="E29">
      <v>93.8</v>
    </nc>
  </rcc>
  <rcc rId="769" sId="3" numFmtId="4">
    <nc r="E30">
      <v>98.8</v>
    </nc>
  </rcc>
  <rcc rId="770" sId="3" numFmtId="4">
    <nc r="E31">
      <v>98.2</v>
    </nc>
  </rcc>
  <rcc rId="771" sId="3" numFmtId="4">
    <nc r="E32">
      <v>101.6</v>
    </nc>
  </rcc>
  <rcc rId="772" sId="3" numFmtId="4">
    <nc r="E33">
      <v>104.6</v>
    </nc>
  </rcc>
  <rcc rId="773" sId="3" numFmtId="4">
    <nc r="E34">
      <v>98.7</v>
    </nc>
  </rcc>
  <rcc rId="774" sId="3" numFmtId="4">
    <nc r="E41">
      <v>99.2</v>
    </nc>
  </rcc>
  <rcc rId="775" sId="3" numFmtId="4">
    <nc r="E42">
      <v>103.7</v>
    </nc>
  </rcc>
  <rfmt sheetId="3" sqref="C35:E40" start="0" length="2147483647">
    <dxf>
      <font>
        <color auto="1"/>
      </font>
    </dxf>
  </rfmt>
  <rfmt sheetId="3" sqref="C29:E42">
    <dxf>
      <alignment vertical="bottom" readingOrder="0"/>
    </dxf>
  </rfmt>
  <rcc rId="776" sId="3">
    <oc r="A56" t="inlineStr">
      <is>
        <t xml:space="preserve">   0–4 lata  </t>
      </is>
    </oc>
    <nc r="A56"/>
  </rcc>
  <rcc rId="777" sId="3" numFmtId="4">
    <oc r="B56">
      <v>4788</v>
    </oc>
    <nc r="B56"/>
  </rcc>
  <rcc rId="778" sId="3" numFmtId="4">
    <oc r="C56">
      <v>4113</v>
    </oc>
    <nc r="C56"/>
  </rcc>
  <rcc rId="779" sId="3" numFmtId="4">
    <oc r="D56">
      <v>3828</v>
    </oc>
    <nc r="D56"/>
  </rcc>
  <rcc rId="780" sId="3" numFmtId="4">
    <oc r="E56">
      <v>93.1</v>
    </oc>
    <nc r="E56"/>
  </rcc>
  <rcc rId="781" sId="3">
    <oc r="A57" t="inlineStr">
      <is>
        <t xml:space="preserve">   5–9</t>
      </is>
    </oc>
    <nc r="A57"/>
  </rcc>
  <rcc rId="782" sId="3" numFmtId="4">
    <oc r="B57">
      <v>4165</v>
    </oc>
    <nc r="B57"/>
  </rcc>
  <rcc rId="783" sId="3" numFmtId="4">
    <oc r="C57">
      <v>4288</v>
    </oc>
    <nc r="C57"/>
  </rcc>
  <rcc rId="784" sId="3" numFmtId="4">
    <oc r="D57">
      <v>4279</v>
    </oc>
    <nc r="D57"/>
  </rcc>
  <rcc rId="785" sId="3" numFmtId="4">
    <oc r="E57">
      <v>99.8</v>
    </oc>
    <nc r="E57"/>
  </rcc>
  <rcc rId="786" sId="3">
    <oc r="A58" t="inlineStr">
      <is>
        <t xml:space="preserve">  10–14  </t>
      </is>
    </oc>
    <nc r="A58"/>
  </rcc>
  <rcc rId="787" sId="3" numFmtId="4">
    <oc r="B58">
      <v>4523</v>
    </oc>
    <nc r="B58"/>
  </rcc>
  <rcc rId="788" sId="3" numFmtId="4">
    <oc r="C58">
      <v>4549</v>
    </oc>
    <nc r="C58"/>
  </rcc>
  <rcc rId="789" sId="3" numFmtId="4">
    <oc r="D58">
      <v>4611</v>
    </oc>
    <nc r="D58"/>
  </rcc>
  <rcc rId="790" sId="3" numFmtId="4">
    <oc r="E58">
      <v>101.4</v>
    </oc>
    <nc r="E58"/>
  </rcc>
  <rcc rId="791" sId="3">
    <oc r="A59" t="inlineStr">
      <is>
        <t xml:space="preserve">  15–19 </t>
      </is>
    </oc>
    <nc r="A59"/>
  </rcc>
  <rcc rId="792" sId="3" numFmtId="4">
    <oc r="B59">
      <v>5543</v>
    </oc>
    <nc r="B59"/>
  </rcc>
  <rcc rId="793" sId="3" numFmtId="4">
    <oc r="C59">
      <v>4029</v>
    </oc>
    <nc r="C59"/>
  </rcc>
  <rcc rId="794" sId="3" numFmtId="4">
    <oc r="D59">
      <v>4202</v>
    </oc>
    <nc r="D59"/>
  </rcc>
  <rcc rId="795" sId="3" numFmtId="4">
    <oc r="E59">
      <v>104.3</v>
    </oc>
    <nc r="E59"/>
  </rcc>
  <rcc rId="796" sId="3">
    <oc r="A60" t="inlineStr">
      <is>
        <t xml:space="preserve">  20–24 </t>
      </is>
    </oc>
    <nc r="A60"/>
  </rcc>
  <rcc rId="797" sId="3" numFmtId="4">
    <oc r="B60">
      <v>6405</v>
    </oc>
    <nc r="B60"/>
  </rcc>
  <rcc rId="798" sId="3" numFmtId="4">
    <oc r="C60">
      <v>3926</v>
    </oc>
    <nc r="C60"/>
  </rcc>
  <rcc rId="799" sId="3" numFmtId="4">
    <oc r="D60">
      <v>3795</v>
    </oc>
    <nc r="D60"/>
  </rcc>
  <rcc rId="800" sId="3" numFmtId="4">
    <oc r="E60">
      <v>96.7</v>
    </oc>
    <nc r="E60"/>
  </rcc>
  <rcc rId="801" sId="3">
    <oc r="A61" t="inlineStr">
      <is>
        <t xml:space="preserve">  25–29  </t>
      </is>
    </oc>
    <nc r="A61"/>
  </rcc>
  <rcc rId="802" sId="3" numFmtId="4">
    <oc r="B61">
      <v>7586</v>
    </oc>
    <nc r="B61"/>
  </rcc>
  <rcc rId="803" sId="3">
    <oc r="C61" t="inlineStr">
      <is>
        <t>4350*</t>
      </is>
    </oc>
    <nc r="C61"/>
  </rcc>
  <rcc rId="804" sId="3" numFmtId="4">
    <oc r="D61">
      <v>4059</v>
    </oc>
    <nc r="D61"/>
  </rcc>
  <rcc rId="805" sId="3" numFmtId="4">
    <oc r="E61">
      <v>93.3</v>
    </oc>
    <nc r="E61"/>
  </rcc>
  <rcc rId="806" sId="3">
    <oc r="A62" t="inlineStr">
      <is>
        <t xml:space="preserve">  30–39  </t>
      </is>
    </oc>
    <nc r="A62"/>
  </rcc>
  <rcc rId="807" sId="3" numFmtId="4">
    <oc r="B62">
      <v>12829</v>
    </oc>
    <nc r="B62"/>
  </rcc>
  <rcc rId="808" sId="3">
    <oc r="C62" t="inlineStr">
      <is>
        <t>12628*</t>
      </is>
    </oc>
    <nc r="C62"/>
  </rcc>
  <rcc rId="809" sId="3" numFmtId="4">
    <oc r="D62">
      <v>12120</v>
    </oc>
    <nc r="D62"/>
  </rcc>
  <rcc rId="810" sId="3" numFmtId="4">
    <oc r="E62">
      <v>96</v>
    </oc>
    <nc r="E62"/>
  </rcc>
  <rcc rId="811" sId="3">
    <oc r="A63" t="inlineStr">
      <is>
        <t xml:space="preserve">  40–49  </t>
      </is>
    </oc>
    <nc r="A63"/>
  </rcc>
  <rcc rId="812" sId="3" numFmtId="4">
    <oc r="B63">
      <v>10733</v>
    </oc>
    <nc r="B63"/>
  </rcc>
  <rcc rId="813" sId="3">
    <oc r="C63" t="inlineStr">
      <is>
        <t>12221*</t>
      </is>
    </oc>
    <nc r="C63"/>
  </rcc>
  <rcc rId="814" sId="3" numFmtId="4">
    <oc r="D63">
      <v>12534</v>
    </oc>
    <nc r="D63"/>
  </rcc>
  <rcc rId="815" sId="3" numFmtId="4">
    <oc r="E63">
      <v>102.6</v>
    </oc>
    <nc r="E63"/>
  </rcc>
  <rcc rId="816" sId="3">
    <oc r="A64" t="inlineStr">
      <is>
        <t xml:space="preserve">  50–59  </t>
      </is>
    </oc>
    <nc r="A64"/>
  </rcc>
  <rcc rId="817" sId="3" numFmtId="4">
    <oc r="B64">
      <v>12015</v>
    </oc>
    <nc r="B64"/>
  </rcc>
  <rcc rId="818" sId="3">
    <oc r="C64" t="inlineStr">
      <is>
        <t>9995*</t>
      </is>
    </oc>
    <nc r="C64"/>
  </rcc>
  <rcc rId="819" sId="3" numFmtId="4">
    <oc r="D64">
      <v>9927</v>
    </oc>
    <nc r="D64"/>
  </rcc>
  <rcc rId="820" sId="3" numFmtId="4">
    <oc r="E64">
      <v>99.3</v>
    </oc>
    <nc r="E64"/>
  </rcc>
  <rcc rId="821" sId="3">
    <oc r="A65" t="inlineStr">
      <is>
        <t xml:space="preserve">  60–69  </t>
      </is>
    </oc>
    <nc r="A65"/>
  </rcc>
  <rcc rId="822" sId="3" numFmtId="4">
    <oc r="B65">
      <v>8180</v>
    </oc>
    <nc r="B65"/>
  </rcc>
  <rcc rId="823" sId="3">
    <oc r="C65" t="inlineStr">
      <is>
        <t>10577*</t>
      </is>
    </oc>
    <nc r="C65"/>
  </rcc>
  <rcc rId="824" sId="3" numFmtId="4">
    <oc r="D65">
      <v>10552</v>
    </oc>
    <nc r="D65"/>
  </rcc>
  <rcc rId="825" sId="3" numFmtId="4">
    <oc r="E65">
      <v>99.8</v>
    </oc>
    <nc r="E65"/>
  </rcc>
  <rcc rId="826" sId="3">
    <oc r="A66" t="inlineStr">
      <is>
        <t xml:space="preserve">  70–79  </t>
      </is>
    </oc>
    <nc r="A66"/>
  </rcc>
  <rcc rId="827" sId="3" numFmtId="4">
    <oc r="B66">
      <v>5133</v>
    </oc>
    <nc r="B66"/>
  </rcc>
  <rcc rId="828" sId="3">
    <oc r="C66" t="inlineStr">
      <is>
        <t>6789*</t>
      </is>
    </oc>
    <nc r="C66"/>
  </rcc>
  <rcc rId="829" sId="3" numFmtId="4">
    <oc r="D66">
      <v>7172</v>
    </oc>
    <nc r="D66"/>
  </rcc>
  <rcc rId="830" sId="3" numFmtId="4">
    <oc r="E66">
      <v>105.6</v>
    </oc>
    <nc r="E66"/>
  </rcc>
  <rcc rId="831" sId="3">
    <oc r="A67" t="inlineStr">
      <is>
        <t xml:space="preserve">  80 lat i więcej </t>
      </is>
    </oc>
    <nc r="A67"/>
  </rcc>
  <rcc rId="832" sId="3" numFmtId="4">
    <oc r="B67">
      <v>2468</v>
    </oc>
    <nc r="B67"/>
  </rcc>
  <rcc rId="833" sId="3" numFmtId="4">
    <oc r="C67">
      <v>3514</v>
    </oc>
    <nc r="C67"/>
  </rcc>
  <rcc rId="834" sId="3" numFmtId="4">
    <oc r="D67">
      <v>3508</v>
    </oc>
    <nc r="D67"/>
  </rcc>
  <rcc rId="835" sId="3" numFmtId="4">
    <oc r="E67">
      <v>99.8</v>
    </oc>
    <nc r="E67"/>
  </rcc>
  <rcc rId="836" sId="3">
    <oc r="A68" t="inlineStr">
      <is>
        <r>
          <t xml:space="preserve">        </t>
        </r>
        <r>
          <rPr>
            <sz val="9"/>
            <color theme="1" tint="0.34998626667073579"/>
            <rFont val="Arial"/>
            <family val="2"/>
            <charset val="238"/>
          </rPr>
          <t>and more</t>
        </r>
        <r>
          <rPr>
            <sz val="9"/>
            <rFont val="Arial"/>
            <family val="2"/>
            <charset val="238"/>
          </rPr>
          <t xml:space="preserve">  </t>
        </r>
      </is>
    </oc>
    <nc r="A68"/>
  </rcc>
  <rfmt sheetId="3" sqref="B56:B68" start="0" length="0">
    <dxf>
      <border>
        <left/>
      </border>
    </dxf>
  </rfmt>
  <rfmt sheetId="3" sqref="D56:D68" start="0" length="0">
    <dxf>
      <border>
        <right/>
      </border>
    </dxf>
  </rfmt>
  <rfmt sheetId="3" sqref="B56:D68">
    <dxf>
      <border>
        <left/>
        <right/>
        <vertical/>
      </border>
    </dxf>
  </rfmt>
  <rfmt sheetId="3" sqref="A56:F69">
    <dxf>
      <fill>
        <patternFill>
          <bgColor theme="0"/>
        </patternFill>
      </fill>
    </dxf>
  </rfmt>
  <rcv guid="{B59B7B83-351B-47A1-B7EE-EFB1823F94C6}" action="delete"/>
  <rdn rId="0" localSheetId="2" customView="1" name="Z_B59B7B83_351B_47A1_B7EE_EFB1823F94C6_.wvu.FilterData" hidden="1" oldHidden="1">
    <formula>'Tabl. 1.'!$A$5:$D$168</formula>
    <oldFormula>'Tabl. 1.'!$A$5:$D$168</oldFormula>
  </rdn>
  <rdn rId="0" localSheetId="7" customView="1" name="Z_B59B7B83_351B_47A1_B7EE_EFB1823F94C6_.wvu.FilterData" hidden="1" oldHidden="1">
    <formula>'Tabl. 6.  '!$A$7:$F$108</formula>
    <oldFormula>'Tabl. 6.  '!$A$7:$F$108</oldFormula>
  </rdn>
  <rdn rId="0" localSheetId="8" customView="1" name="Z_B59B7B83_351B_47A1_B7EE_EFB1823F94C6_.wvu.FilterData" hidden="1" oldHidden="1">
    <formula>'Tabl. 7. '!$A$7:$E$23</formula>
    <oldFormula>'Tabl. 7. '!$A$7:$E$23</oldFormula>
  </rdn>
  <rdn rId="0" localSheetId="9" customView="1" name="Z_B59B7B83_351B_47A1_B7EE_EFB1823F94C6_.wvu.FilterData" hidden="1" oldHidden="1">
    <formula>'Tabl. 8.'!$A$52:$F$67</formula>
    <oldFormula>'Tabl. 8.'!$A$52:$F$67</oldFormula>
  </rdn>
  <rdn rId="0" localSheetId="12" customView="1" name="Z_B59B7B83_351B_47A1_B7EE_EFB1823F94C6_.wvu.FilterData" hidden="1" oldHidden="1">
    <formula>'Tabl. 11.   '!$A$60:$N$79</formula>
    <oldFormula>'Tabl. 11.   '!$A$60:$N$79</oldFormula>
  </rdn>
  <rdn rId="0" localSheetId="17" customView="1" name="Z_B59B7B83_351B_47A1_B7EE_EFB1823F94C6_.wvu.FilterData" hidden="1" oldHidden="1">
    <formula>'Tabl. 16.'!$A$57:$D$57</formula>
    <oldFormula>'Tabl. 16.'!$A$57:$D$57</oldFormula>
  </rdn>
  <rcv guid="{B59B7B83-351B-47A1-B7EE-EFB1823F94C6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" sId="7">
    <oc r="A111" t="inlineStr">
      <is>
        <t xml:space="preserve">a Data of the Ministry of  Education and  Science. b, c In the 2010/11 school year including: b – specialised secondary, c – general art schools leading to professional </t>
      </is>
    </oc>
    <nc r="A111" t="inlineStr">
      <is>
        <t xml:space="preserve">a Data of the Ministry of Education and Science. b, c In the 2010/11 school year including: b – specialised secondary, c – general art schools leading to professional </t>
      </is>
    </nc>
  </rcc>
  <rcc rId="844" sId="7">
    <oc r="A112" t="inlineStr">
      <is>
        <t>certification.  d Until the 2017/18 school year as of 30 November, since the 2018/19 school year as of 31 December. e In the 2010/11 school year including supplementary.</t>
      </is>
    </oc>
    <nc r="A112" t="inlineStr">
      <is>
        <t>certification. d Until the 2017/18 school year as of 30 November, since the 2018/19 school year as of 31 December. e In the 2010/11 school year including supplementary.</t>
      </is>
    </nc>
  </rcc>
  <rfmt sheetId="7" sqref="B114">
    <dxf>
      <alignment wrapText="1" readingOrder="0"/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66FDE1E-051F-4488-A80B-404AAD9AA742}" action="delete"/>
  <rdn rId="0" localSheetId="2" customView="1" name="Z_A66FDE1E_051F_4488_A80B_404AAD9AA742_.wvu.FilterData" hidden="1" oldHidden="1">
    <formula>'Tabl. 1.'!$A$5:$D$168</formula>
    <oldFormula>'Tabl. 1.'!$A$5:$D$168</oldFormula>
  </rdn>
  <rdn rId="0" localSheetId="7" customView="1" name="Z_A66FDE1E_051F_4488_A80B_404AAD9AA742_.wvu.FilterData" hidden="1" oldHidden="1">
    <formula>'Tabl. 6.  '!$A$7:$F$108</formula>
    <oldFormula>'Tabl. 6.  '!$A$7:$F$108</oldFormula>
  </rdn>
  <rdn rId="0" localSheetId="8" customView="1" name="Z_A66FDE1E_051F_4488_A80B_404AAD9AA742_.wvu.FilterData" hidden="1" oldHidden="1">
    <formula>'Tabl. 7. '!$A$7:$E$23</formula>
    <oldFormula>'Tabl. 7. '!$A$7:$E$23</oldFormula>
  </rdn>
  <rdn rId="0" localSheetId="9" customView="1" name="Z_A66FDE1E_051F_4488_A80B_404AAD9AA742_.wvu.FilterData" hidden="1" oldHidden="1">
    <formula>'Tabl. 8.'!$A$52:$F$67</formula>
    <oldFormula>'Tabl. 8.'!$A$52:$F$67</oldFormula>
  </rdn>
  <rdn rId="0" localSheetId="12" customView="1" name="Z_A66FDE1E_051F_4488_A80B_404AAD9AA742_.wvu.FilterData" hidden="1" oldHidden="1">
    <formula>'Tabl. 11.   '!$A$60:$N$79</formula>
    <oldFormula>'Tabl. 11.   '!$A$60:$N$79</oldFormula>
  </rdn>
  <rdn rId="0" localSheetId="17" customView="1" name="Z_A66FDE1E_051F_4488_A80B_404AAD9AA742_.wvu.FilterData" hidden="1" oldHidden="1">
    <formula>'Tabl. 16.'!$A$57:$D$57</formula>
    <oldFormula>'Tabl. 16.'!$A$57:$D$57</oldFormula>
  </rdn>
  <rcv guid="{A66FDE1E-051F-4488-A80B-404AAD9AA742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66FDE1E-051F-4488-A80B-404AAD9AA742}" action="delete"/>
  <rdn rId="0" localSheetId="2" customView="1" name="Z_A66FDE1E_051F_4488_A80B_404AAD9AA742_.wvu.FilterData" hidden="1" oldHidden="1">
    <formula>'Tabl. 1.'!$A$5:$D$168</formula>
    <oldFormula>'Tabl. 1.'!$A$5:$D$168</oldFormula>
  </rdn>
  <rdn rId="0" localSheetId="7" customView="1" name="Z_A66FDE1E_051F_4488_A80B_404AAD9AA742_.wvu.FilterData" hidden="1" oldHidden="1">
    <formula>'Tabl. 6.  '!$A$7:$F$108</formula>
    <oldFormula>'Tabl. 6.  '!$A$7:$F$108</oldFormula>
  </rdn>
  <rdn rId="0" localSheetId="8" customView="1" name="Z_A66FDE1E_051F_4488_A80B_404AAD9AA742_.wvu.FilterData" hidden="1" oldHidden="1">
    <formula>'Tabl. 7. '!$A$7:$E$23</formula>
    <oldFormula>'Tabl. 7. '!$A$7:$E$23</oldFormula>
  </rdn>
  <rdn rId="0" localSheetId="9" customView="1" name="Z_A66FDE1E_051F_4488_A80B_404AAD9AA742_.wvu.FilterData" hidden="1" oldHidden="1">
    <formula>'Tabl. 8.'!$A$52:$F$67</formula>
    <oldFormula>'Tabl. 8.'!$A$52:$F$67</oldFormula>
  </rdn>
  <rdn rId="0" localSheetId="12" customView="1" name="Z_A66FDE1E_051F_4488_A80B_404AAD9AA742_.wvu.FilterData" hidden="1" oldHidden="1">
    <formula>'Tabl. 11.   '!$A$60:$N$79</formula>
    <oldFormula>'Tabl. 11.   '!$A$60:$N$79</oldFormula>
  </rdn>
  <rdn rId="0" localSheetId="17" customView="1" name="Z_A66FDE1E_051F_4488_A80B_404AAD9AA742_.wvu.FilterData" hidden="1" oldHidden="1">
    <formula>'Tabl. 16.'!$A$57:$D$57</formula>
    <oldFormula>'Tabl. 16.'!$A$57:$D$57</oldFormula>
  </rdn>
  <rcv guid="{A66FDE1E-051F-4488-A80B-404AAD9AA74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3">
    <oc r="B5">
      <v>2020</v>
    </oc>
    <nc r="B5">
      <v>2010</v>
    </nc>
  </rcc>
  <rcc rId="14" sId="3" odxf="1" dxf="1" numFmtId="4">
    <oc r="B7" t="inlineStr">
      <is>
        <t>81435*</t>
      </is>
    </oc>
    <nc r="B7">
      <v>84368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8" start="0" length="0">
    <dxf>
      <font>
        <sz val="9"/>
        <color rgb="FFFF0000"/>
        <name val="Arial"/>
        <scheme val="none"/>
      </font>
    </dxf>
  </rfmt>
  <rcc rId="15" sId="3" odxf="1" dxf="1" numFmtId="4">
    <oc r="B9" t="inlineStr">
      <is>
        <t>38928*</t>
      </is>
    </oc>
    <nc r="B9">
      <v>40381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10" start="0" length="0">
    <dxf>
      <font>
        <sz val="9"/>
        <color rgb="FFFF0000"/>
        <name val="Arial"/>
        <scheme val="none"/>
      </font>
      <alignment horizontal="general" vertical="bottom" readingOrder="0"/>
    </dxf>
  </rfmt>
  <rcc rId="16" sId="3" odxf="1" dxf="1" numFmtId="4">
    <oc r="B11" t="inlineStr">
      <is>
        <t>42507*</t>
      </is>
    </oc>
    <nc r="B11">
      <v>43987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12" start="0" length="0">
    <dxf>
      <font>
        <sz val="9"/>
        <color rgb="FFFF0000"/>
        <name val="Arial"/>
        <scheme val="none"/>
      </font>
    </dxf>
  </rfmt>
  <rfmt sheetId="3" sqref="B13" start="0" length="0">
    <dxf>
      <font>
        <sz val="9"/>
        <color auto="1"/>
        <name val="Arial"/>
        <scheme val="none"/>
      </font>
    </dxf>
  </rfmt>
  <rfmt sheetId="3" sqref="B14" start="0" length="0">
    <dxf>
      <font>
        <sz val="9"/>
        <color rgb="FFFF0000"/>
        <name val="Arial"/>
        <scheme val="none"/>
      </font>
    </dxf>
  </rfmt>
  <rcc rId="17" sId="3" odxf="1" dxf="1" numFmtId="4">
    <oc r="B15" t="inlineStr">
      <is>
        <t>1414*</t>
      </is>
    </oc>
    <nc r="B15">
      <v>1465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16" start="0" length="0">
    <dxf>
      <font>
        <sz val="9"/>
        <color theme="1"/>
        <name val="Arial"/>
        <scheme val="none"/>
      </font>
      <numFmt numFmtId="168" formatCode="0_]"/>
      <border outline="0">
        <left style="thin">
          <color auto="1"/>
        </left>
        <right style="thin">
          <color auto="1"/>
        </right>
      </border>
    </dxf>
  </rfmt>
  <rfmt sheetId="3" sqref="B17" start="0" length="0">
    <dxf>
      <font>
        <sz val="9"/>
        <color rgb="FF000000"/>
        <name val="Arial"/>
        <scheme val="none"/>
      </font>
    </dxf>
  </rfmt>
  <rfmt sheetId="3" sqref="B18" start="0" length="0">
    <dxf>
      <font>
        <sz val="9"/>
        <color rgb="FF000000"/>
        <name val="Arial"/>
        <scheme val="none"/>
      </font>
    </dxf>
  </rfmt>
  <rcc rId="18" sId="3" odxf="1" dxf="1" numFmtId="4">
    <oc r="B19" t="inlineStr">
      <is>
        <t>15437*</t>
      </is>
    </oc>
    <nc r="B19">
      <v>16552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20" start="0" length="0">
    <dxf>
      <font>
        <sz val="9"/>
        <color rgb="FFFF0000"/>
        <name val="Arial"/>
        <scheme val="none"/>
      </font>
      <alignment horizontal="general" vertical="bottom" readingOrder="0"/>
    </dxf>
  </rfmt>
  <rcc rId="19" sId="3" odxf="1" dxf="1" numFmtId="4">
    <oc r="B21" t="inlineStr">
      <is>
        <t>47824*</t>
      </is>
    </oc>
    <nc r="B21">
      <v>54236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22" start="0" length="0">
    <dxf>
      <font>
        <sz val="9"/>
        <color rgb="FFFF0000"/>
        <name val="Arial"/>
        <scheme val="none"/>
      </font>
      <alignment horizontal="general" vertical="bottom" readingOrder="0"/>
    </dxf>
  </rfmt>
  <rcc rId="20" sId="3" odxf="1" dxf="1" numFmtId="4">
    <oc r="B23" t="inlineStr">
      <is>
        <t>18174*</t>
      </is>
    </oc>
    <nc r="B23">
      <v>13580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fmt sheetId="3" sqref="B24" start="0" length="0">
    <dxf>
      <font>
        <sz val="9"/>
        <color rgb="FFFF0000"/>
        <name val="Arial"/>
        <scheme val="none"/>
      </font>
    </dxf>
  </rfmt>
  <rcc rId="21" sId="3" odxf="1" dxf="1" numFmtId="4">
    <oc r="B25" t="inlineStr">
      <is>
        <t>70*</t>
      </is>
    </oc>
    <nc r="B25">
      <v>56</v>
    </nc>
    <odxf>
      <font>
        <sz val="9"/>
        <color auto="1"/>
        <name val="Arial"/>
        <scheme val="none"/>
      </font>
      <alignment horizontal="right" vertical="top" readingOrder="0"/>
    </odxf>
    <ndxf>
      <font>
        <sz val="9"/>
        <color auto="1"/>
        <name val="Arial"/>
        <scheme val="none"/>
      </font>
      <alignment horizontal="general" vertical="bottom" readingOrder="0"/>
    </ndxf>
  </rcc>
  <rcc rId="22" sId="3" numFmtId="4">
    <oc r="B29">
      <v>4280</v>
    </oc>
    <nc r="B29"/>
  </rcc>
  <rcc rId="23" sId="3" numFmtId="4">
    <oc r="B30">
      <v>4245</v>
    </oc>
    <nc r="B30"/>
  </rcc>
  <rcc rId="24" sId="3" numFmtId="4">
    <oc r="B31">
      <v>4497</v>
    </oc>
    <nc r="B31"/>
  </rcc>
  <rcc rId="25" sId="3" numFmtId="4">
    <oc r="B32">
      <v>3922</v>
    </oc>
    <nc r="B32"/>
  </rcc>
  <rcc rId="26" sId="3" numFmtId="4">
    <oc r="B33">
      <v>4039</v>
    </oc>
    <nc r="B33"/>
  </rcc>
  <rcc rId="27" sId="3">
    <oc r="B34" t="inlineStr">
      <is>
        <t>4668*</t>
      </is>
    </oc>
    <nc r="B34"/>
  </rcc>
  <rcc rId="28" sId="3">
    <oc r="B35" t="inlineStr">
      <is>
        <t>13009*</t>
      </is>
    </oc>
    <nc r="B35"/>
  </rcc>
  <rcc rId="29" sId="3">
    <oc r="B36" t="inlineStr">
      <is>
        <t>11958*</t>
      </is>
    </oc>
    <nc r="B36"/>
  </rcc>
  <rcc rId="30" sId="3">
    <oc r="B37" t="inlineStr">
      <is>
        <t>10075*</t>
      </is>
    </oc>
    <nc r="B37"/>
  </rcc>
  <rcc rId="31" sId="3">
    <oc r="B38" t="inlineStr">
      <is>
        <t>10678*</t>
      </is>
    </oc>
    <nc r="B38"/>
  </rcc>
  <rcc rId="32" sId="3">
    <oc r="B39" t="inlineStr">
      <is>
        <t>6502*</t>
      </is>
    </oc>
    <nc r="B39"/>
  </rcc>
  <rcc rId="33" sId="3" numFmtId="4">
    <oc r="B40">
      <v>3562</v>
    </oc>
    <nc r="B40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3" numFmtId="4">
    <nc r="B29">
      <v>4788</v>
    </nc>
  </rcc>
  <rcc rId="35" sId="3" numFmtId="4">
    <nc r="B30">
      <v>4165</v>
    </nc>
  </rcc>
  <rcc rId="36" sId="3" numFmtId="4">
    <nc r="B31">
      <v>4523</v>
    </nc>
  </rcc>
  <rcc rId="37" sId="3" numFmtId="4">
    <nc r="B32">
      <v>5543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3" numFmtId="4">
    <nc r="B34">
      <v>7586</v>
    </nc>
  </rcc>
  <rcc rId="39" sId="3" numFmtId="4">
    <nc r="B35">
      <v>12829</v>
    </nc>
  </rcc>
  <rcc rId="40" sId="3" numFmtId="4">
    <nc r="B36">
      <v>10733</v>
    </nc>
  </rcc>
  <rcc rId="41" sId="3" numFmtId="4">
    <nc r="B37">
      <v>12015</v>
    </nc>
  </rcc>
  <rcc rId="42" sId="3" numFmtId="4">
    <nc r="B38">
      <v>8180</v>
    </nc>
  </rcc>
  <rcc rId="43" sId="3" numFmtId="4">
    <nc r="B39">
      <v>5133</v>
    </nc>
  </rcc>
  <rcc rId="44" sId="3" numFmtId="4">
    <nc r="B40">
      <v>2468</v>
    </nc>
  </rcc>
  <rcc rId="45" sId="3" numFmtId="4">
    <nc r="B33">
      <v>6405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4">
    <oc r="B5">
      <v>2020</v>
    </oc>
    <nc r="B5">
      <v>2010</v>
    </nc>
  </rcc>
  <rcc rId="47" sId="4" numFmtId="4">
    <oc r="B8">
      <v>880</v>
    </oc>
    <nc r="B8">
      <v>984</v>
    </nc>
  </rcc>
  <rcc rId="48" sId="4" numFmtId="4">
    <oc r="B10" t="inlineStr">
      <is>
        <t>10,8*</t>
      </is>
    </oc>
    <nc r="B10">
      <v>11.7</v>
    </nc>
  </rcc>
  <rcc rId="49" sId="4" numFmtId="4">
    <oc r="B12">
      <v>1011</v>
    </oc>
    <nc r="B12">
      <v>630</v>
    </nc>
  </rcc>
  <rcc rId="50" sId="4" numFmtId="4">
    <oc r="B14" t="inlineStr">
      <is>
        <t>12,4*</t>
      </is>
    </oc>
    <nc r="B14">
      <v>7.5</v>
    </nc>
  </rcc>
  <rcc rId="51" sId="4" numFmtId="4">
    <oc r="B16">
      <v>3</v>
    </oc>
    <nc r="B16">
      <v>2</v>
    </nc>
  </rcc>
  <rcc rId="52" sId="4" numFmtId="4">
    <oc r="B18">
      <v>3.4</v>
    </oc>
    <nc r="B18">
      <v>2</v>
    </nc>
  </rcc>
  <rcc rId="53" sId="4" numFmtId="4">
    <oc r="B20">
      <v>-131</v>
    </oc>
    <nc r="B20">
      <v>354</v>
    </nc>
  </rcc>
  <rcc rId="54" sId="4" numFmtId="4">
    <oc r="B22">
      <v>-1.6</v>
    </oc>
    <nc r="B22">
      <v>4.2</v>
    </nc>
  </rcc>
  <rcc rId="55" sId="4" numFmtId="4">
    <oc r="B24">
      <v>323</v>
    </oc>
    <nc r="B24">
      <v>552</v>
    </nc>
  </rcc>
  <rcc rId="56" sId="4" numFmtId="4">
    <oc r="B26" t="inlineStr">
      <is>
        <t>4,0*</t>
      </is>
    </oc>
    <nc r="B26">
      <v>6.5</v>
    </nc>
  </rcc>
  <rcc rId="57" sId="4" numFmtId="4">
    <oc r="B28">
      <v>112</v>
    </oc>
    <nc r="B28">
      <v>126</v>
    </nc>
  </rcc>
  <rcc rId="58" sId="4" numFmtId="4">
    <oc r="B30" t="inlineStr">
      <is>
        <t>1,4*</t>
      </is>
    </oc>
    <nc r="B30">
      <v>1.5</v>
    </nc>
  </rcc>
  <rcc rId="59" sId="4" numFmtId="4">
    <oc r="B32">
      <v>4</v>
    </oc>
    <nc r="B32">
      <v>24</v>
    </nc>
  </rcc>
  <rcc rId="60" sId="4" numFmtId="4">
    <oc r="B34">
      <v>0.5</v>
    </oc>
    <nc r="B34">
      <v>2.8</v>
    </nc>
  </rcc>
  <rcc rId="61" sId="4" numFmtId="4">
    <oc r="B39">
      <v>583</v>
    </oc>
    <nc r="B39">
      <v>603</v>
    </nc>
  </rcc>
  <rcc rId="62" sId="4" numFmtId="4">
    <oc r="B41">
      <v>203</v>
    </oc>
    <nc r="B41">
      <v>271</v>
    </nc>
  </rcc>
  <rcc rId="63" sId="4" numFmtId="4">
    <oc r="B43">
      <v>341</v>
    </oc>
    <nc r="B43">
      <v>304</v>
    </nc>
  </rcc>
  <rcc rId="64" sId="4" numFmtId="4">
    <oc r="B45">
      <v>39</v>
    </oc>
    <nc r="B45">
      <v>28</v>
    </nc>
  </rcc>
  <rcc rId="65" sId="4" numFmtId="4">
    <oc r="B47">
      <v>742</v>
    </oc>
    <nc r="B47">
      <v>976</v>
    </nc>
  </rcc>
  <rcc rId="66" sId="4" numFmtId="4">
    <oc r="B49">
      <v>285</v>
    </oc>
    <nc r="B49">
      <v>344</v>
    </nc>
  </rcc>
  <rcc rId="67" sId="4" numFmtId="4">
    <oc r="B51">
      <v>448</v>
    </oc>
    <nc r="B51">
      <v>581</v>
    </nc>
  </rcc>
  <rcc rId="68" sId="4" numFmtId="4">
    <oc r="B53">
      <v>9</v>
    </oc>
    <nc r="B53">
      <v>51</v>
    </nc>
  </rcc>
  <rcc rId="69" sId="4" numFmtId="4">
    <oc r="B55">
      <v>-159</v>
    </oc>
    <nc r="B55">
      <v>-373</v>
    </nc>
  </rcc>
  <rcc rId="70" sId="4" numFmtId="4">
    <oc r="B57">
      <v>-1.9</v>
    </oc>
    <nc r="B57">
      <v>-4.4000000000000004</v>
    </nc>
  </rcc>
  <rcc rId="71" sId="4" numFmtId="4">
    <oc r="B61">
      <v>1018</v>
    </oc>
    <nc r="B61" t="inlineStr">
      <is>
        <t>.</t>
      </is>
    </nc>
  </rcc>
  <rcc rId="72" sId="4" numFmtId="4">
    <oc r="B63">
      <v>846</v>
    </oc>
    <nc r="B63" t="inlineStr">
      <is>
        <t>.</t>
      </is>
    </nc>
  </rcc>
  <rcc rId="73" sId="4" numFmtId="4">
    <oc r="B65">
      <v>118</v>
    </oc>
    <nc r="B65" t="inlineStr">
      <is>
        <t>.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5" numFmtId="4">
    <oc r="B6">
      <v>34030</v>
    </oc>
    <nc r="B6">
      <v>30158</v>
    </nc>
  </rcc>
  <rcc rId="75" sId="5" numFmtId="4">
    <oc r="B8">
      <v>15930</v>
    </oc>
    <nc r="B8">
      <v>13889</v>
    </nc>
  </rcc>
  <rcc rId="76" sId="5" numFmtId="4">
    <oc r="B10">
      <v>10260</v>
    </oc>
    <nc r="B10">
      <v>10800</v>
    </nc>
  </rcc>
  <rcc rId="77" sId="5" numFmtId="4">
    <oc r="B12">
      <v>23770</v>
    </oc>
    <nc r="B12">
      <v>19358</v>
    </nc>
  </rcc>
  <rcc rId="78" sId="5" numFmtId="4">
    <oc r="B16">
      <v>11935</v>
    </oc>
    <nc r="B16">
      <v>10210</v>
    </nc>
  </rcc>
  <rcc rId="79" sId="5" numFmtId="4">
    <oc r="B18">
      <v>10347</v>
    </oc>
    <nc r="B18">
      <v>8916</v>
    </nc>
  </rcc>
  <rcc rId="80" sId="5" numFmtId="4">
    <oc r="B20">
      <v>1092</v>
    </oc>
    <nc r="B20">
      <v>933</v>
    </nc>
  </rcc>
  <rcc rId="81" sId="5">
    <oc r="B3">
      <v>2020</v>
    </oc>
    <nc r="B3">
      <v>2010</v>
    </nc>
  </rcc>
  <rcc rId="82" sId="5" numFmtId="4">
    <oc r="B23">
      <v>27192</v>
    </oc>
    <nc r="B23">
      <v>25068</v>
    </nc>
  </rcc>
  <rcc rId="83" sId="5" numFmtId="4">
    <oc r="B25">
      <v>8192</v>
    </oc>
    <nc r="B25">
      <v>9279</v>
    </nc>
  </rcc>
  <rcc rId="84" sId="5" numFmtId="4">
    <oc r="B27">
      <v>19001</v>
    </oc>
    <nc r="B27">
      <v>15789</v>
    </nc>
  </rcc>
  <rcc rId="85" sId="5" numFmtId="4">
    <oc r="B31">
      <v>11578</v>
    </oc>
    <nc r="B31">
      <v>9686</v>
    </nc>
  </rcc>
  <rcc rId="86" sId="5" numFmtId="4">
    <oc r="B33">
      <v>5651</v>
    </oc>
    <nc r="B33">
      <v>5322</v>
    </nc>
  </rcc>
  <rcc rId="87" sId="5" numFmtId="4">
    <oc r="B35">
      <v>508</v>
    </oc>
    <nc r="B35">
      <v>577</v>
    </nc>
  </rcc>
  <rcc rId="88" sId="5" numFmtId="4">
    <oc r="B38">
      <v>230</v>
    </oc>
    <nc r="B38">
      <v>384</v>
    </nc>
  </rcc>
  <rcc rId="89" sId="5" numFmtId="4">
    <oc r="B40">
      <v>90</v>
    </oc>
    <nc r="B40">
      <v>133</v>
    </nc>
  </rcc>
  <rcc rId="90" sId="5" numFmtId="4">
    <oc r="B44">
      <v>12236</v>
    </oc>
    <nc r="B44">
      <v>16781</v>
    </nc>
  </rcc>
  <rcc rId="91" sId="5" numFmtId="4">
    <oc r="B46">
      <v>53.4</v>
    </oc>
    <nc r="B46">
      <v>43.8</v>
    </nc>
  </rcc>
  <rcc rId="92" sId="5" numFmtId="4">
    <oc r="B49">
      <v>1855</v>
    </oc>
    <nc r="B49">
      <v>4366</v>
    </nc>
  </rcc>
  <rcc rId="93" sId="5" numFmtId="4">
    <oc r="B51">
      <v>825</v>
    </oc>
    <nc r="B51">
      <v>2117</v>
    </nc>
  </rcc>
  <rcc rId="94" sId="5" numFmtId="4">
    <oc r="B53">
      <v>1030</v>
    </oc>
    <nc r="B53">
      <v>2249</v>
    </nc>
  </rcc>
  <rcc rId="95" sId="5" numFmtId="4">
    <oc r="B57">
      <v>187</v>
    </oc>
    <nc r="B57">
      <v>841</v>
    </nc>
  </rcc>
  <rcc rId="96" sId="5" numFmtId="4">
    <oc r="B59">
      <v>340</v>
    </oc>
    <nc r="B59">
      <v>687</v>
    </nc>
  </rcc>
  <rcc rId="97" sId="5" numFmtId="4">
    <oc r="B61">
      <v>566</v>
    </oc>
    <nc r="B61">
      <v>954</v>
    </nc>
  </rcc>
  <rcc rId="98" sId="5" numFmtId="4">
    <oc r="B63">
      <v>136</v>
    </oc>
    <nc r="B63">
      <v>322</v>
    </nc>
  </rcc>
  <rcc rId="99" sId="5" numFmtId="4">
    <oc r="B67">
      <v>211</v>
    </oc>
    <nc r="B67">
      <v>967</v>
    </nc>
  </rcc>
  <rcc rId="100" sId="5" numFmtId="4">
    <oc r="B69">
      <v>505</v>
    </oc>
    <nc r="B69">
      <v>1430</v>
    </nc>
  </rcc>
  <rcc rId="101" sId="5" numFmtId="4">
    <oc r="B70">
      <v>487</v>
    </oc>
    <nc r="B70">
      <v>816</v>
    </nc>
  </rcc>
  <rcc rId="102" sId="5" numFmtId="4">
    <oc r="B71">
      <v>335</v>
    </oc>
    <nc r="B71">
      <v>856</v>
    </nc>
  </rcc>
  <rcc rId="103" sId="5" numFmtId="4">
    <oc r="B72">
      <v>317</v>
    </oc>
    <nc r="B72">
      <v>297</v>
    </nc>
  </rcc>
  <rcc rId="104" sId="5" numFmtId="4">
    <oc r="B76">
      <v>378</v>
    </oc>
    <nc r="B76">
      <v>649</v>
    </nc>
  </rcc>
  <rcc rId="105" sId="5" numFmtId="4">
    <oc r="B78">
      <v>476</v>
    </oc>
    <nc r="B78">
      <v>1224</v>
    </nc>
  </rcc>
  <rcc rId="106" sId="5" numFmtId="4">
    <oc r="B80">
      <v>268</v>
    </oc>
    <nc r="B80">
      <v>576</v>
    </nc>
  </rcc>
  <rcc rId="107" sId="5" numFmtId="4">
    <oc r="B82">
      <v>405</v>
    </oc>
    <nc r="B82">
      <v>1200</v>
    </nc>
  </rcc>
  <rcc rId="108" sId="5" numFmtId="4">
    <oc r="B84">
      <v>328</v>
    </oc>
    <nc r="B84">
      <v>717</v>
    </nc>
  </rcc>
  <rcc rId="109" sId="5" numFmtId="4">
    <oc r="B88">
      <v>216</v>
    </oc>
    <nc r="B88">
      <v>454</v>
    </nc>
  </rcc>
  <rcc rId="110" sId="5" numFmtId="4">
    <oc r="B90">
      <v>397</v>
    </oc>
    <nc r="B90">
      <v>1256</v>
    </nc>
  </rcc>
  <rcc rId="111" sId="5" numFmtId="4">
    <oc r="B91">
      <v>356</v>
    </oc>
    <nc r="B91">
      <v>1030</v>
    </nc>
  </rcc>
  <rcc rId="112" sId="5" numFmtId="4">
    <oc r="B92">
      <v>464</v>
    </oc>
    <nc r="B92">
      <v>704</v>
    </nc>
  </rcc>
  <rcc rId="113" sId="5" numFmtId="4">
    <oc r="B93">
      <v>276</v>
    </oc>
    <nc r="B93">
      <v>593</v>
    </nc>
  </rcc>
  <rcc rId="114" sId="5" numFmtId="4">
    <oc r="B94">
      <v>146</v>
    </oc>
    <nc r="B94">
      <v>329</v>
    </nc>
  </rcc>
  <rcc rId="115" sId="5" numFmtId="4">
    <oc r="B96">
      <v>3552</v>
    </oc>
    <nc r="B96">
      <v>7487</v>
    </nc>
  </rcc>
  <rcc rId="116" sId="5" numFmtId="4">
    <oc r="B98">
      <v>2967</v>
    </oc>
    <nc r="B98">
      <v>7533</v>
    </nc>
  </rcc>
  <rcc rId="117" sId="5" numFmtId="4">
    <oc r="B100">
      <v>3.9</v>
    </oc>
    <nc r="B100">
      <v>9.8000000000000007</v>
    </nc>
  </rcc>
  <rcc rId="118" sId="5" numFmtId="4">
    <oc r="B102">
      <v>52</v>
    </oc>
    <nc r="B102">
      <v>72</v>
    </nc>
  </rcc>
  <rcc rId="119" sId="5" numFmtId="4">
    <oc r="B104">
      <v>1328</v>
    </oc>
    <nc r="B104">
      <v>2860</v>
    </nc>
  </rcc>
  <rcc rId="120" sId="6">
    <oc r="B3">
      <v>2020</v>
    </oc>
    <nc r="B3">
      <v>2010</v>
    </nc>
  </rcc>
  <rcc rId="121" sId="6" numFmtId="4">
    <oc r="B6">
      <v>4468.93</v>
    </oc>
    <nc r="B6">
      <v>2825.56</v>
    </nc>
  </rcc>
  <rcc rId="122" sId="6" numFmtId="4">
    <oc r="B8">
      <v>4036.63</v>
    </oc>
    <nc r="B8">
      <v>2512.7600000000002</v>
    </nc>
  </rcc>
  <rcc rId="123" sId="6" numFmtId="4">
    <oc r="B10">
      <v>3841.08</v>
    </oc>
    <nc r="B10">
      <v>2137.89</v>
    </nc>
  </rcc>
  <rcc rId="124" sId="6" numFmtId="4">
    <oc r="B12">
      <v>4801.8</v>
    </oc>
    <nc r="B12">
      <v>3023.33</v>
    </nc>
  </rcc>
  <rcc rId="125" sId="6" numFmtId="4">
    <oc r="B15">
      <v>20771</v>
    </oc>
    <nc r="B15">
      <v>20747</v>
    </nc>
  </rcc>
  <rcc rId="126" sId="6" numFmtId="4">
    <oc r="B17">
      <v>24515.3</v>
    </oc>
    <nc r="B17">
      <v>15187.3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7">
    <oc r="B5" t="inlineStr">
      <is>
        <t>2020/21</t>
      </is>
    </oc>
    <nc r="B5" t="inlineStr">
      <is>
        <t>2010/11</t>
      </is>
    </nc>
  </rcc>
  <rcc rId="128" sId="8">
    <oc r="B5">
      <v>2020</v>
    </oc>
    <nc r="B5">
      <v>2010</v>
    </nc>
  </rcc>
  <rcc rId="129" sId="8" numFmtId="4">
    <oc r="B7">
      <v>72</v>
    </oc>
    <nc r="B7">
      <v>49</v>
    </nc>
  </rcc>
  <rcc rId="130" sId="8" numFmtId="4">
    <oc r="B9">
      <v>37</v>
    </oc>
    <nc r="B9">
      <v>44</v>
    </nc>
  </rcc>
  <rcc rId="131" sId="8" numFmtId="4">
    <oc r="B11">
      <v>84</v>
    </oc>
    <nc r="B11">
      <v>102</v>
    </nc>
  </rcc>
  <rcc rId="132" sId="8" numFmtId="4">
    <oc r="B13">
      <v>2201</v>
    </oc>
    <nc r="B13">
      <v>1917</v>
    </nc>
  </rcc>
  <rcc rId="133" sId="8" numFmtId="4">
    <oc r="B15">
      <v>15</v>
    </oc>
    <nc r="B15">
      <v>1</v>
    </nc>
  </rcc>
  <rcc rId="134" sId="8" numFmtId="4">
    <oc r="B17">
      <v>687</v>
    </oc>
    <nc r="B17">
      <v>120</v>
    </nc>
  </rcc>
  <rcc rId="135" sId="8" numFmtId="4">
    <oc r="B19">
      <v>669</v>
    </oc>
    <nc r="B19">
      <v>184</v>
    </nc>
  </rcc>
  <rcc rId="136" sId="8" numFmtId="4">
    <oc r="B21">
      <v>6</v>
    </oc>
    <nc r="B21">
      <v>5</v>
    </nc>
  </rcc>
  <rcc rId="137" sId="8" numFmtId="4">
    <oc r="B23">
      <v>481</v>
    </oc>
    <nc r="B23">
      <v>445</v>
    </nc>
  </rcc>
  <rcc rId="138" sId="8" numFmtId="4">
    <oc r="B25">
      <v>389</v>
    </oc>
    <nc r="B25">
      <v>453</v>
    </nc>
  </rcc>
  <rcc rId="139" sId="9">
    <oc r="B5">
      <v>2020</v>
    </oc>
    <nc r="B5">
      <v>2010</v>
    </nc>
  </rcc>
  <rcc rId="140" sId="9" numFmtId="4">
    <oc r="B11">
      <v>342951</v>
    </oc>
    <nc r="B11">
      <v>299261</v>
    </nc>
  </rcc>
  <rcc rId="141" sId="9" numFmtId="4">
    <oc r="B13" t="inlineStr">
      <is>
        <t>4211*</t>
      </is>
    </oc>
    <nc r="B13">
      <v>3547</v>
    </nc>
  </rcc>
  <rcc rId="142" sId="9" numFmtId="4">
    <oc r="B15">
      <v>16881</v>
    </oc>
    <nc r="B15">
      <v>22346</v>
    </nc>
  </rcc>
  <rcc rId="143" sId="9" numFmtId="4">
    <oc r="B19">
      <v>322222</v>
    </oc>
    <nc r="B19">
      <v>366156</v>
    </nc>
  </rcc>
  <rcc rId="144" sId="9" numFmtId="4">
    <oc r="B21" t="inlineStr">
      <is>
        <t>3947*</t>
      </is>
    </oc>
    <nc r="B21">
      <v>4340</v>
    </nc>
  </rcc>
  <rcc rId="145" sId="9" numFmtId="4">
    <oc r="B23">
      <v>19.100000000000001</v>
    </oc>
    <nc r="B23">
      <v>16.399999999999999</v>
    </nc>
  </rcc>
  <rcc rId="146" sId="9" numFmtId="4">
    <oc r="B25">
      <v>3</v>
    </oc>
    <nc r="B25">
      <v>4</v>
    </nc>
  </rcc>
  <rcc rId="147" sId="9" numFmtId="4">
    <oc r="B29">
      <v>13</v>
    </oc>
    <nc r="B29">
      <v>22</v>
    </nc>
  </rcc>
  <rcc rId="148" sId="9" numFmtId="4">
    <oc r="B31">
      <v>5</v>
    </oc>
    <nc r="B31" t="inlineStr">
      <is>
        <t>.</t>
      </is>
    </nc>
  </rcc>
  <rcc rId="149" sId="9" numFmtId="4">
    <oc r="B35">
      <v>52791</v>
    </oc>
    <nc r="B35">
      <v>55021</v>
    </nc>
  </rcc>
  <rcc rId="150" sId="9" numFmtId="4">
    <oc r="B37">
      <v>2561</v>
    </oc>
    <nc r="B37">
      <v>17316</v>
    </nc>
  </rcc>
  <rcc rId="151" sId="9" numFmtId="4">
    <oc r="B41">
      <v>1781</v>
    </oc>
    <nc r="B41">
      <v>759</v>
    </nc>
  </rcc>
  <rcc rId="152" sId="9" numFmtId="4">
    <oc r="B43">
      <v>7126</v>
    </oc>
    <nc r="B43">
      <v>8961</v>
    </nc>
  </rcc>
  <rcc rId="153" sId="9" numFmtId="4">
    <oc r="B45">
      <v>149503</v>
    </oc>
    <nc r="B45">
      <v>149441</v>
    </nc>
  </rcc>
  <rcc rId="154" sId="9" numFmtId="4">
    <oc r="B47">
      <v>21</v>
    </oc>
    <nc r="B47">
      <v>17</v>
    </nc>
  </rcc>
  <rcc rId="155" sId="10" numFmtId="4">
    <oc r="B5">
      <v>10</v>
    </oc>
    <nc r="B5">
      <v>9</v>
    </nc>
  </rcc>
  <rcc rId="156" sId="10" numFmtId="4">
    <oc r="B7">
      <v>6</v>
    </oc>
    <nc r="B7">
      <v>4</v>
    </nc>
  </rcc>
  <rcc rId="157" sId="10" numFmtId="4">
    <oc r="B9">
      <v>534</v>
    </oc>
    <nc r="B9">
      <v>400</v>
    </nc>
  </rcc>
  <rcc rId="158" sId="10" numFmtId="4">
    <oc r="B11">
      <v>403</v>
    </oc>
    <nc r="B11">
      <v>129</v>
    </nc>
  </rcc>
  <rcc rId="159" sId="10" numFmtId="4">
    <oc r="B13">
      <v>17168</v>
    </oc>
    <nc r="B13">
      <v>16332</v>
    </nc>
  </rcc>
  <rcc rId="160" sId="10" numFmtId="4">
    <oc r="B15">
      <v>2022</v>
    </oc>
    <nc r="B15">
      <v>1823</v>
    </nc>
  </rcc>
  <rcc rId="161" sId="10" numFmtId="4">
    <oc r="B17">
      <v>21711</v>
    </oc>
    <nc r="B17">
      <v>15351</v>
    </nc>
  </rcc>
  <rcc rId="162" sId="10" numFmtId="4">
    <oc r="B19">
      <v>3198</v>
    </oc>
    <nc r="B19">
      <v>2188</v>
    </nc>
  </rcc>
  <rcc rId="163" sId="10" numFmtId="4">
    <oc r="B21">
      <v>32593</v>
    </oc>
    <nc r="B21">
      <v>26314</v>
    </nc>
  </rcc>
  <rcc rId="164" sId="10" numFmtId="4">
    <oc r="B23">
      <v>4675</v>
    </oc>
    <nc r="B23">
      <v>3147</v>
    </nc>
  </rcc>
  <rcc rId="165" sId="10" numFmtId="4">
    <oc r="B25">
      <v>19.2</v>
    </oc>
    <nc r="B25">
      <v>24.5</v>
    </nc>
  </rcc>
  <rcc rId="166" sId="10">
    <oc r="B3">
      <v>2020</v>
    </oc>
    <nc r="B3">
      <v>2010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78BA37A6-6D98-42B8-B3DA-AD0B5E4738C7}" name="Ziomek-Pożoga Agnieszka" id="-800230945" dateTime="2023-09-20T10:51:10"/>
  <userInfo guid="{8E5450F3-B503-431B-B061-5576F1B84C98}" name="Ziomek-Pożoga Agnieszka" id="-800217844" dateTime="2023-09-21T12:35:13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activeCell="B1" sqref="B1:J1"/>
    </sheetView>
  </sheetViews>
  <sheetFormatPr defaultColWidth="8.85546875" defaultRowHeight="15"/>
  <cols>
    <col min="1" max="1" width="3.5703125" style="11" customWidth="1"/>
    <col min="2" max="2" width="9.7109375" style="11" customWidth="1"/>
    <col min="3" max="3" width="2.28515625" style="11" customWidth="1"/>
    <col min="4" max="9" width="8.85546875" style="11"/>
    <col min="10" max="10" width="24.7109375" style="11" customWidth="1"/>
    <col min="11" max="16384" width="8.85546875" style="11"/>
  </cols>
  <sheetData>
    <row r="1" spans="2:11" ht="15.75">
      <c r="B1" s="550" t="s">
        <v>1102</v>
      </c>
      <c r="C1" s="550"/>
      <c r="D1" s="551"/>
      <c r="E1" s="551"/>
      <c r="F1" s="551"/>
      <c r="G1" s="551"/>
      <c r="H1" s="551"/>
      <c r="I1" s="551"/>
      <c r="J1" s="551"/>
    </row>
    <row r="2" spans="2:11" ht="15.75">
      <c r="B2" s="552" t="s">
        <v>1103</v>
      </c>
      <c r="C2" s="552"/>
      <c r="D2" s="553"/>
      <c r="E2" s="553"/>
      <c r="F2" s="553"/>
      <c r="G2" s="553"/>
      <c r="H2" s="553"/>
      <c r="I2" s="553"/>
      <c r="J2" s="553"/>
    </row>
    <row r="3" spans="2:11" ht="13.5" customHeight="1">
      <c r="B3" s="563"/>
      <c r="C3" s="563"/>
      <c r="D3" s="564"/>
      <c r="E3" s="564"/>
      <c r="F3" s="564"/>
      <c r="G3" s="564"/>
      <c r="H3" s="564"/>
      <c r="I3" s="564"/>
      <c r="J3" s="564"/>
    </row>
    <row r="4" spans="2:11" ht="13.15" customHeight="1">
      <c r="B4" s="555" t="s">
        <v>811</v>
      </c>
      <c r="C4" s="555"/>
      <c r="D4" s="565"/>
      <c r="E4" s="565"/>
      <c r="F4" s="565"/>
      <c r="G4" s="565"/>
      <c r="H4" s="565"/>
      <c r="I4" s="565"/>
      <c r="J4" s="565"/>
    </row>
    <row r="5" spans="2:11" ht="13.5" customHeight="1">
      <c r="B5" s="554" t="s">
        <v>812</v>
      </c>
      <c r="C5" s="554"/>
      <c r="D5" s="555"/>
      <c r="E5" s="555"/>
      <c r="F5" s="555"/>
      <c r="G5" s="555"/>
      <c r="H5" s="555"/>
      <c r="I5" s="555"/>
      <c r="J5" s="555"/>
    </row>
    <row r="6" spans="2:11" ht="13.5" customHeight="1">
      <c r="B6" s="108"/>
      <c r="C6" s="108"/>
      <c r="D6" s="109"/>
      <c r="E6" s="109"/>
      <c r="F6" s="109"/>
      <c r="G6" s="109"/>
      <c r="H6" s="109"/>
      <c r="I6" s="109"/>
      <c r="J6" s="109"/>
      <c r="K6" s="104"/>
    </row>
    <row r="7" spans="2:11" ht="15" customHeight="1">
      <c r="B7" s="111" t="s">
        <v>813</v>
      </c>
      <c r="C7" s="114"/>
      <c r="D7" s="558" t="s">
        <v>1081</v>
      </c>
      <c r="E7" s="558"/>
      <c r="F7" s="558"/>
      <c r="G7" s="558"/>
      <c r="H7" s="558"/>
      <c r="I7" s="558"/>
      <c r="J7" s="558"/>
      <c r="K7" s="104"/>
    </row>
    <row r="8" spans="2:11" ht="12.75" customHeight="1">
      <c r="B8" s="108"/>
      <c r="C8" s="113"/>
      <c r="D8" s="557" t="s">
        <v>1205</v>
      </c>
      <c r="E8" s="557"/>
      <c r="F8" s="557"/>
      <c r="G8" s="557"/>
      <c r="H8" s="557"/>
      <c r="I8" s="557"/>
      <c r="J8" s="557"/>
      <c r="K8" s="104"/>
    </row>
    <row r="9" spans="2:11" ht="19.5" customHeight="1">
      <c r="B9" s="111" t="s">
        <v>814</v>
      </c>
      <c r="C9" s="114"/>
      <c r="D9" s="558" t="s">
        <v>420</v>
      </c>
      <c r="E9" s="558"/>
      <c r="F9" s="558"/>
      <c r="G9" s="558"/>
      <c r="H9" s="558"/>
      <c r="I9" s="558"/>
      <c r="J9" s="558"/>
      <c r="K9" s="104"/>
    </row>
    <row r="10" spans="2:11" ht="12.75" customHeight="1">
      <c r="B10" s="108"/>
      <c r="C10" s="113"/>
      <c r="D10" s="557" t="s">
        <v>421</v>
      </c>
      <c r="E10" s="557"/>
      <c r="F10" s="557"/>
      <c r="G10" s="557"/>
      <c r="H10" s="557"/>
      <c r="I10" s="557"/>
      <c r="J10" s="557"/>
      <c r="K10" s="104"/>
    </row>
    <row r="11" spans="2:11" ht="19.5" customHeight="1">
      <c r="B11" s="111" t="s">
        <v>815</v>
      </c>
      <c r="C11" s="114"/>
      <c r="D11" s="558" t="s">
        <v>422</v>
      </c>
      <c r="E11" s="558"/>
      <c r="F11" s="558"/>
      <c r="G11" s="558"/>
      <c r="H11" s="558"/>
      <c r="I11" s="558"/>
      <c r="J11" s="558"/>
      <c r="K11" s="104"/>
    </row>
    <row r="12" spans="2:11" ht="12.75" customHeight="1">
      <c r="B12" s="108"/>
      <c r="C12" s="113"/>
      <c r="D12" s="557" t="s">
        <v>423</v>
      </c>
      <c r="E12" s="557"/>
      <c r="F12" s="557"/>
      <c r="G12" s="557"/>
      <c r="H12" s="557"/>
      <c r="I12" s="557"/>
      <c r="J12" s="557"/>
      <c r="K12" s="104"/>
    </row>
    <row r="13" spans="2:11" ht="19.5" customHeight="1">
      <c r="B13" s="112" t="s">
        <v>816</v>
      </c>
      <c r="C13" s="115"/>
      <c r="D13" s="558" t="s">
        <v>424</v>
      </c>
      <c r="E13" s="558"/>
      <c r="F13" s="558"/>
      <c r="G13" s="558"/>
      <c r="H13" s="558"/>
      <c r="I13" s="558"/>
      <c r="J13" s="558"/>
      <c r="K13" s="104"/>
    </row>
    <row r="14" spans="2:11" ht="12.75" customHeight="1">
      <c r="B14" s="108"/>
      <c r="C14" s="113"/>
      <c r="D14" s="560" t="s">
        <v>425</v>
      </c>
      <c r="E14" s="560"/>
      <c r="F14" s="560"/>
      <c r="G14" s="560"/>
      <c r="H14" s="560"/>
      <c r="I14" s="560"/>
      <c r="J14" s="108"/>
      <c r="K14" s="104"/>
    </row>
    <row r="15" spans="2:11" ht="19.5" customHeight="1">
      <c r="B15" s="111" t="s">
        <v>817</v>
      </c>
      <c r="C15" s="114"/>
      <c r="D15" s="559" t="s">
        <v>426</v>
      </c>
      <c r="E15" s="559"/>
      <c r="F15" s="559"/>
      <c r="G15" s="559"/>
      <c r="H15" s="559"/>
      <c r="I15" s="559"/>
      <c r="J15" s="559"/>
      <c r="K15" s="104"/>
    </row>
    <row r="16" spans="2:11" ht="12.75" customHeight="1">
      <c r="B16" s="108"/>
      <c r="C16" s="113"/>
      <c r="D16" s="560" t="s">
        <v>427</v>
      </c>
      <c r="E16" s="560"/>
      <c r="F16" s="560"/>
      <c r="G16" s="560"/>
      <c r="H16" s="560"/>
      <c r="I16" s="560"/>
      <c r="J16" s="560"/>
      <c r="K16" s="104"/>
    </row>
    <row r="17" spans="1:11" ht="19.5" customHeight="1">
      <c r="B17" s="111" t="s">
        <v>818</v>
      </c>
      <c r="C17" s="114"/>
      <c r="D17" s="559" t="s">
        <v>428</v>
      </c>
      <c r="E17" s="559"/>
      <c r="F17" s="559"/>
      <c r="G17" s="559"/>
      <c r="H17" s="559"/>
      <c r="I17" s="559"/>
      <c r="J17" s="559"/>
      <c r="K17" s="104"/>
    </row>
    <row r="18" spans="1:11" ht="12.75" customHeight="1">
      <c r="B18" s="108"/>
      <c r="C18" s="113"/>
      <c r="D18" s="560" t="s">
        <v>429</v>
      </c>
      <c r="E18" s="560"/>
      <c r="F18" s="560"/>
      <c r="G18" s="560"/>
      <c r="H18" s="560"/>
      <c r="I18" s="560"/>
      <c r="J18" s="560"/>
      <c r="K18" s="104"/>
    </row>
    <row r="19" spans="1:11" ht="19.5" customHeight="1">
      <c r="B19" s="111" t="s">
        <v>819</v>
      </c>
      <c r="C19" s="114"/>
      <c r="D19" s="559" t="s">
        <v>875</v>
      </c>
      <c r="E19" s="559"/>
      <c r="F19" s="559"/>
      <c r="G19" s="559"/>
      <c r="H19" s="559"/>
      <c r="I19" s="559"/>
      <c r="J19" s="108"/>
      <c r="K19" s="104"/>
    </row>
    <row r="20" spans="1:11" ht="12.75" customHeight="1">
      <c r="B20" s="108"/>
      <c r="C20" s="113"/>
      <c r="D20" s="560" t="s">
        <v>876</v>
      </c>
      <c r="E20" s="560"/>
      <c r="F20" s="560"/>
      <c r="G20" s="560"/>
      <c r="H20" s="560"/>
      <c r="I20" s="560"/>
      <c r="J20" s="108"/>
      <c r="K20" s="104"/>
    </row>
    <row r="21" spans="1:11" ht="19.5" customHeight="1">
      <c r="B21" s="111" t="s">
        <v>820</v>
      </c>
      <c r="C21" s="114"/>
      <c r="D21" s="558" t="s">
        <v>430</v>
      </c>
      <c r="E21" s="558"/>
      <c r="F21" s="558"/>
      <c r="G21" s="558"/>
      <c r="H21" s="558"/>
      <c r="I21" s="558"/>
      <c r="J21" s="108"/>
      <c r="K21" s="104"/>
    </row>
    <row r="22" spans="1:11" ht="12.75" customHeight="1">
      <c r="B22" s="108"/>
      <c r="C22" s="113"/>
      <c r="D22" s="557" t="s">
        <v>431</v>
      </c>
      <c r="E22" s="557"/>
      <c r="F22" s="557"/>
      <c r="G22" s="557"/>
      <c r="H22" s="557"/>
      <c r="I22" s="557"/>
      <c r="J22" s="108"/>
      <c r="K22" s="104"/>
    </row>
    <row r="23" spans="1:11" ht="19.5" customHeight="1">
      <c r="B23" s="111" t="s">
        <v>821</v>
      </c>
      <c r="C23" s="114"/>
      <c r="D23" s="558" t="s">
        <v>432</v>
      </c>
      <c r="E23" s="558"/>
      <c r="F23" s="558"/>
      <c r="G23" s="558"/>
      <c r="H23" s="558"/>
      <c r="I23" s="558"/>
      <c r="J23" s="108"/>
      <c r="K23" s="104"/>
    </row>
    <row r="24" spans="1:11" ht="12.75" customHeight="1">
      <c r="B24" s="108"/>
      <c r="C24" s="113"/>
      <c r="D24" s="557" t="s">
        <v>433</v>
      </c>
      <c r="E24" s="557"/>
      <c r="F24" s="557"/>
      <c r="G24" s="557"/>
      <c r="H24" s="557"/>
      <c r="I24" s="557"/>
      <c r="J24" s="108"/>
      <c r="K24" s="104"/>
    </row>
    <row r="25" spans="1:11" ht="19.5" customHeight="1">
      <c r="B25" s="111" t="s">
        <v>822</v>
      </c>
      <c r="C25" s="114"/>
      <c r="D25" s="558" t="s">
        <v>519</v>
      </c>
      <c r="E25" s="558"/>
      <c r="F25" s="558"/>
      <c r="G25" s="558"/>
      <c r="H25" s="558"/>
      <c r="I25" s="558"/>
      <c r="J25" s="558"/>
      <c r="K25" s="104"/>
    </row>
    <row r="26" spans="1:11" ht="12.75" customHeight="1">
      <c r="B26" s="108"/>
      <c r="C26" s="113"/>
      <c r="D26" s="557" t="s">
        <v>520</v>
      </c>
      <c r="E26" s="557"/>
      <c r="F26" s="557"/>
      <c r="G26" s="557"/>
      <c r="H26" s="557"/>
      <c r="I26" s="557"/>
      <c r="J26" s="557"/>
      <c r="K26" s="104"/>
    </row>
    <row r="27" spans="1:11" s="106" customFormat="1" ht="19.5" customHeight="1">
      <c r="A27" s="117"/>
      <c r="B27" s="118" t="s">
        <v>823</v>
      </c>
      <c r="C27" s="116"/>
      <c r="D27" s="556" t="s">
        <v>434</v>
      </c>
      <c r="E27" s="556"/>
      <c r="F27" s="556"/>
      <c r="G27" s="556"/>
      <c r="H27" s="556"/>
      <c r="I27" s="556"/>
      <c r="J27" s="556"/>
      <c r="K27" s="105"/>
    </row>
    <row r="28" spans="1:11" s="106" customFormat="1" ht="12.75" customHeight="1">
      <c r="A28" s="117"/>
      <c r="B28" s="108"/>
      <c r="C28" s="113"/>
      <c r="D28" s="557" t="s">
        <v>435</v>
      </c>
      <c r="E28" s="561"/>
      <c r="F28" s="561"/>
      <c r="G28" s="561"/>
      <c r="H28" s="561"/>
      <c r="I28" s="561"/>
      <c r="J28" s="561"/>
      <c r="K28" s="105"/>
    </row>
    <row r="29" spans="1:11" s="106" customFormat="1" ht="19.5" customHeight="1">
      <c r="A29" s="117"/>
      <c r="B29" s="118" t="s">
        <v>824</v>
      </c>
      <c r="C29" s="116"/>
      <c r="D29" s="556" t="s">
        <v>436</v>
      </c>
      <c r="E29" s="556"/>
      <c r="F29" s="556"/>
      <c r="G29" s="556"/>
      <c r="H29" s="556"/>
      <c r="I29" s="556"/>
      <c r="J29" s="556"/>
      <c r="K29" s="105"/>
    </row>
    <row r="30" spans="1:11" s="106" customFormat="1" ht="12.75" customHeight="1">
      <c r="A30" s="117"/>
      <c r="B30" s="108"/>
      <c r="C30" s="113"/>
      <c r="D30" s="557" t="s">
        <v>437</v>
      </c>
      <c r="E30" s="557"/>
      <c r="F30" s="557"/>
      <c r="G30" s="557"/>
      <c r="H30" s="557"/>
      <c r="I30" s="557"/>
      <c r="J30" s="557"/>
      <c r="K30" s="105"/>
    </row>
    <row r="31" spans="1:11" s="106" customFormat="1" ht="19.5" customHeight="1">
      <c r="A31" s="117"/>
      <c r="B31" s="118" t="s">
        <v>825</v>
      </c>
      <c r="C31" s="116"/>
      <c r="D31" s="556" t="s">
        <v>521</v>
      </c>
      <c r="E31" s="556"/>
      <c r="F31" s="556"/>
      <c r="G31" s="556"/>
      <c r="H31" s="556"/>
      <c r="I31" s="556"/>
      <c r="J31" s="110"/>
      <c r="K31" s="105"/>
    </row>
    <row r="32" spans="1:11" s="106" customFormat="1" ht="12.75" customHeight="1">
      <c r="A32" s="117"/>
      <c r="B32" s="108"/>
      <c r="C32" s="113"/>
      <c r="D32" s="557" t="s">
        <v>522</v>
      </c>
      <c r="E32" s="557"/>
      <c r="F32" s="557"/>
      <c r="G32" s="557"/>
      <c r="H32" s="557"/>
      <c r="I32" s="557"/>
      <c r="J32" s="110"/>
      <c r="K32" s="105"/>
    </row>
    <row r="33" spans="1:11" s="106" customFormat="1" ht="19.5" customHeight="1">
      <c r="A33" s="117"/>
      <c r="B33" s="118" t="s">
        <v>826</v>
      </c>
      <c r="C33" s="116"/>
      <c r="D33" s="556" t="s">
        <v>438</v>
      </c>
      <c r="E33" s="556"/>
      <c r="F33" s="556"/>
      <c r="G33" s="556"/>
      <c r="H33" s="556"/>
      <c r="I33" s="556"/>
      <c r="J33" s="110"/>
      <c r="K33" s="105"/>
    </row>
    <row r="34" spans="1:11" s="106" customFormat="1" ht="12.75" customHeight="1">
      <c r="A34" s="117"/>
      <c r="B34" s="205"/>
      <c r="C34" s="113"/>
      <c r="D34" s="557" t="s">
        <v>439</v>
      </c>
      <c r="E34" s="557"/>
      <c r="F34" s="557"/>
      <c r="G34" s="557"/>
      <c r="H34" s="557"/>
      <c r="I34" s="557"/>
      <c r="J34" s="110"/>
      <c r="K34" s="105"/>
    </row>
    <row r="35" spans="1:11" s="106" customFormat="1" ht="19.5" customHeight="1">
      <c r="A35" s="117"/>
      <c r="B35" s="118" t="s">
        <v>827</v>
      </c>
      <c r="C35" s="116"/>
      <c r="D35" s="556" t="s">
        <v>440</v>
      </c>
      <c r="E35" s="556"/>
      <c r="F35" s="556"/>
      <c r="G35" s="556"/>
      <c r="H35" s="556"/>
      <c r="I35" s="556"/>
      <c r="J35" s="556"/>
      <c r="K35" s="105"/>
    </row>
    <row r="36" spans="1:11" s="106" customFormat="1" ht="12.75" customHeight="1">
      <c r="A36" s="117"/>
      <c r="B36" s="108"/>
      <c r="C36" s="113"/>
      <c r="D36" s="557" t="s">
        <v>441</v>
      </c>
      <c r="E36" s="557"/>
      <c r="F36" s="557"/>
      <c r="G36" s="557"/>
      <c r="H36" s="557"/>
      <c r="I36" s="557"/>
      <c r="J36" s="557"/>
      <c r="K36" s="105"/>
    </row>
    <row r="37" spans="1:11" s="106" customFormat="1" ht="19.5" customHeight="1">
      <c r="A37" s="117"/>
      <c r="B37" s="118" t="s">
        <v>828</v>
      </c>
      <c r="C37" s="116"/>
      <c r="D37" s="556" t="s">
        <v>442</v>
      </c>
      <c r="E37" s="556"/>
      <c r="F37" s="556"/>
      <c r="G37" s="556"/>
      <c r="H37" s="556"/>
      <c r="I37" s="556"/>
      <c r="J37" s="556"/>
      <c r="K37" s="105"/>
    </row>
    <row r="38" spans="1:11" s="106" customFormat="1" ht="12.75" customHeight="1">
      <c r="A38" s="117"/>
      <c r="B38" s="108"/>
      <c r="C38" s="113"/>
      <c r="D38" s="557" t="s">
        <v>443</v>
      </c>
      <c r="E38" s="557"/>
      <c r="F38" s="557"/>
      <c r="G38" s="557"/>
      <c r="H38" s="557"/>
      <c r="I38" s="557"/>
      <c r="J38" s="557"/>
      <c r="K38" s="105"/>
    </row>
    <row r="39" spans="1:11" s="106" customFormat="1" ht="19.5" customHeight="1">
      <c r="A39" s="117"/>
      <c r="B39" s="118" t="s">
        <v>829</v>
      </c>
      <c r="C39" s="116"/>
      <c r="D39" s="556" t="s">
        <v>523</v>
      </c>
      <c r="E39" s="556"/>
      <c r="F39" s="556"/>
      <c r="G39" s="556"/>
      <c r="H39" s="556"/>
      <c r="I39" s="556"/>
      <c r="J39" s="556"/>
      <c r="K39" s="105"/>
    </row>
    <row r="40" spans="1:11" s="106" customFormat="1" ht="12.75" customHeight="1">
      <c r="A40" s="117"/>
      <c r="B40" s="108"/>
      <c r="C40" s="113"/>
      <c r="D40" s="557" t="s">
        <v>523</v>
      </c>
      <c r="E40" s="557"/>
      <c r="F40" s="557"/>
      <c r="G40" s="557"/>
      <c r="H40" s="557"/>
      <c r="I40" s="557"/>
      <c r="J40" s="557"/>
      <c r="K40" s="105"/>
    </row>
    <row r="41" spans="1:11" s="106" customFormat="1" ht="19.5" customHeight="1">
      <c r="A41" s="117"/>
      <c r="B41" s="118" t="s">
        <v>830</v>
      </c>
      <c r="C41" s="116"/>
      <c r="D41" s="556" t="s">
        <v>524</v>
      </c>
      <c r="E41" s="556"/>
      <c r="F41" s="556"/>
      <c r="G41" s="556"/>
      <c r="H41" s="556"/>
      <c r="I41" s="556"/>
      <c r="J41" s="556"/>
      <c r="K41" s="105"/>
    </row>
    <row r="42" spans="1:11" s="106" customFormat="1" ht="12.75" customHeight="1">
      <c r="A42" s="117"/>
      <c r="B42" s="108"/>
      <c r="C42" s="113"/>
      <c r="D42" s="557" t="s">
        <v>525</v>
      </c>
      <c r="E42" s="557"/>
      <c r="F42" s="557"/>
      <c r="G42" s="557"/>
      <c r="H42" s="557"/>
      <c r="I42" s="557"/>
      <c r="J42" s="557"/>
      <c r="K42" s="105"/>
    </row>
    <row r="43" spans="1:11" s="106" customFormat="1" ht="19.5" customHeight="1">
      <c r="A43" s="117"/>
      <c r="B43" s="118" t="s">
        <v>831</v>
      </c>
      <c r="C43" s="116"/>
      <c r="D43" s="556" t="s">
        <v>526</v>
      </c>
      <c r="E43" s="556"/>
      <c r="F43" s="556"/>
      <c r="G43" s="556"/>
      <c r="H43" s="556"/>
      <c r="I43" s="556"/>
      <c r="J43" s="556"/>
      <c r="K43" s="105"/>
    </row>
    <row r="44" spans="1:11" s="106" customFormat="1" ht="12.75" customHeight="1">
      <c r="A44" s="117"/>
      <c r="B44" s="108"/>
      <c r="C44" s="113"/>
      <c r="D44" s="557" t="s">
        <v>527</v>
      </c>
      <c r="E44" s="557"/>
      <c r="F44" s="557"/>
      <c r="G44" s="557"/>
      <c r="H44" s="557"/>
      <c r="I44" s="557"/>
      <c r="J44" s="557"/>
      <c r="K44" s="105"/>
    </row>
    <row r="45" spans="1:11" s="106" customFormat="1" ht="19.5" customHeight="1">
      <c r="A45" s="117"/>
      <c r="B45" s="118" t="s">
        <v>832</v>
      </c>
      <c r="C45" s="116"/>
      <c r="D45" s="556" t="s">
        <v>801</v>
      </c>
      <c r="E45" s="556"/>
      <c r="F45" s="556"/>
      <c r="G45" s="556"/>
      <c r="H45" s="556"/>
      <c r="I45" s="556"/>
      <c r="J45" s="556"/>
      <c r="K45" s="105"/>
    </row>
    <row r="46" spans="1:11" s="106" customFormat="1" ht="12.75" customHeight="1">
      <c r="A46" s="117"/>
      <c r="B46" s="108"/>
      <c r="C46" s="113"/>
      <c r="D46" s="557" t="s">
        <v>802</v>
      </c>
      <c r="E46" s="557"/>
      <c r="F46" s="557"/>
      <c r="G46" s="557"/>
      <c r="H46" s="557"/>
      <c r="I46" s="557"/>
      <c r="J46" s="557"/>
      <c r="K46" s="105"/>
    </row>
    <row r="47" spans="1:11" s="106" customFormat="1" ht="19.5" customHeight="1">
      <c r="A47" s="117"/>
      <c r="B47" s="118" t="s">
        <v>833</v>
      </c>
      <c r="C47" s="116"/>
      <c r="D47" s="556" t="s">
        <v>1082</v>
      </c>
      <c r="E47" s="556"/>
      <c r="F47" s="556"/>
      <c r="G47" s="556"/>
      <c r="H47" s="556"/>
      <c r="I47" s="556"/>
      <c r="J47" s="556"/>
      <c r="K47" s="105"/>
    </row>
    <row r="48" spans="1:11" s="106" customFormat="1" ht="12.75" customHeight="1">
      <c r="A48" s="117"/>
      <c r="B48" s="108"/>
      <c r="C48" s="113"/>
      <c r="D48" s="557" t="s">
        <v>1206</v>
      </c>
      <c r="E48" s="557"/>
      <c r="F48" s="557"/>
      <c r="G48" s="557"/>
      <c r="H48" s="557"/>
      <c r="I48" s="557"/>
      <c r="J48" s="557"/>
      <c r="K48" s="105"/>
    </row>
    <row r="49" spans="2:10" ht="35.25" customHeight="1">
      <c r="B49" s="107"/>
      <c r="C49" s="107"/>
      <c r="D49" s="562" t="s">
        <v>419</v>
      </c>
      <c r="E49" s="562"/>
      <c r="F49" s="562"/>
      <c r="G49" s="562"/>
      <c r="H49" s="562"/>
      <c r="I49" s="562"/>
      <c r="J49" s="562"/>
    </row>
    <row r="50" spans="2:10">
      <c r="B50" s="57"/>
      <c r="C50" s="57"/>
      <c r="D50" s="57"/>
      <c r="E50" s="57"/>
      <c r="F50" s="57"/>
      <c r="G50" s="57"/>
      <c r="H50" s="57"/>
      <c r="I50" s="57"/>
      <c r="J50" s="57"/>
    </row>
  </sheetData>
  <customSheetViews>
    <customSheetView guid="{A66FDE1E-051F-4488-A80B-404AAD9AA742}">
      <selection activeCell="B1" sqref="B1:J1"/>
      <pageMargins left="0.7" right="0.7" top="0.75" bottom="0.75" header="0.3" footer="0.3"/>
      <pageSetup paperSize="9" orientation="portrait" horizontalDpi="4294967295" verticalDpi="4294967295" r:id="rId1"/>
    </customSheetView>
    <customSheetView guid="{B59B7B83-351B-47A1-B7EE-EFB1823F94C6}"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48"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6:J46"/>
    <mergeCell ref="D19:I19"/>
    <mergeCell ref="D20:I20"/>
    <mergeCell ref="D22:I22"/>
    <mergeCell ref="D24:I24"/>
    <mergeCell ref="D25:J25"/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</mergeCells>
  <hyperlinks>
    <hyperlink ref="D7:J7" location="'Tabl. 1.'!A1" display="NOWY SĄCZ NA TLE WOJEWÓDZTWA MAŁOPOLSKIEGO W 2017 R." xr:uid="{00000000-0004-0000-0000-000000000000}"/>
    <hyperlink ref="D8:J8" location="'Tabl. 1.'!A2" display="NOWY SĄCZ AGAINST THE BACKGROUND OF MAŁOPOLSKIE VOIVODSHIP IN 2017" xr:uid="{00000000-0004-0000-0000-000001000000}"/>
    <hyperlink ref="D9:J9" location="'Tabl. 2.'!A1" display="STAN LUDNOŚCI" xr:uid="{00000000-0004-0000-0000-000002000000}"/>
    <hyperlink ref="D10:J10" location="'Tabl. 2.'!A3" display="SIZE OF POPULATION" xr:uid="{00000000-0004-0000-0000-000003000000}"/>
    <hyperlink ref="B7" location="'Tabl. 1.'!A1" display="TABL. 1" xr:uid="{00000000-0004-0000-0000-000004000000}"/>
    <hyperlink ref="D11:J11" location="'Tabl. 3. '!A1" display="RUCH NATURALNY I MIGRACJE" xr:uid="{00000000-0004-0000-0000-000005000000}"/>
    <hyperlink ref="D12:J12" location="'Tabl. 3. '!A3" display="VITAL STATISTICS AND MIGRATION" xr:uid="{00000000-0004-0000-0000-000006000000}"/>
    <hyperlink ref="B11" location="'Tabl. 3. '!A1" display="TABL. 3 " xr:uid="{00000000-0004-0000-0000-000007000000}"/>
    <hyperlink ref="B13" location="'Tabl. 4.  '!A1" display="TABL. 4" xr:uid="{00000000-0004-0000-0000-000008000000}"/>
    <hyperlink ref="D13:J13" location="'Tabl. 4.  '!A1" display="RYNEK PRACY" xr:uid="{00000000-0004-0000-0000-000009000000}"/>
    <hyperlink ref="D14:I14" location="'Tabl. 4.  '!A2" display="LABOUR MARKET  " xr:uid="{00000000-0004-0000-0000-00000A000000}"/>
    <hyperlink ref="B15" location="'Tabl. 5. '!A1" display="TABL. 5" xr:uid="{00000000-0004-0000-0000-00000B000000}"/>
    <hyperlink ref="D15:J15" location="'Tabl. 5. '!A1" display="WYNAGRODZENIA I ŚWIADECZENIA SPOŁECZNE" xr:uid="{00000000-0004-0000-0000-00000C000000}"/>
    <hyperlink ref="D16:J16" location="'Tabl. 5. '!A2" display="WAGES AND SALARIES AND SOCIAL BENEFITS" xr:uid="{00000000-0004-0000-0000-00000D000000}"/>
    <hyperlink ref="B17" location="'Tabl. 6.  '!A1" display="TABL. 6" xr:uid="{00000000-0004-0000-0000-00000E000000}"/>
    <hyperlink ref="D17:J17" location="'Tabl. 6.  '!A1" display="EDUKACJA I WYCHOWANIE" xr:uid="{00000000-0004-0000-0000-00000F000000}"/>
    <hyperlink ref="D18:J18" location="'Tabl. 6.  '!A3" display="EDUCATION" xr:uid="{00000000-0004-0000-0000-000010000000}"/>
    <hyperlink ref="B19" location="'Tabl. 7. '!A1" display="TABL. 7" xr:uid="{00000000-0004-0000-0000-000011000000}"/>
    <hyperlink ref="D19:I19" location="'Tabl. 7. '!A1" display="OCHRONA ZDROWIA" xr:uid="{00000000-0004-0000-0000-000012000000}"/>
    <hyperlink ref="D20:I20" location="'Tabl. 7. '!A3" display="HEALTH CARE" xr:uid="{00000000-0004-0000-0000-000013000000}"/>
    <hyperlink ref="B21" location="'Tabl. 8.'!A1" display="TABL. 8" xr:uid="{00000000-0004-0000-0000-000014000000}"/>
    <hyperlink ref="D21:I21" location="'Tabl. 8.'!A1" display="KULTURA" xr:uid="{00000000-0004-0000-0000-000015000000}"/>
    <hyperlink ref="D22:I22" location="'Tabl. 8.'!A3" display="CULTURE " xr:uid="{00000000-0004-0000-0000-000016000000}"/>
    <hyperlink ref="B23" location="'Tabl. 9.  '!A1" display="TABL. 9" xr:uid="{00000000-0004-0000-0000-000017000000}"/>
    <hyperlink ref="D23:I23" location="'Tabl. 9.  '!A1" display="TURYSTYKA" xr:uid="{00000000-0004-0000-0000-000018000000}"/>
    <hyperlink ref="D24:I24" location="'Tabl. 9.  '!A2" display="TOURISM" xr:uid="{00000000-0004-0000-0000-000019000000}"/>
    <hyperlink ref="B9" location="'Tabl. 2.'!A1" display="TABL. 2" xr:uid="{00000000-0004-0000-0000-00001A000000}"/>
    <hyperlink ref="B25" location="'Tabl. 10.  '!A1" display="TABL. 10" xr:uid="{00000000-0004-0000-0000-00001B000000}"/>
    <hyperlink ref="D25:J25" location="'Tabl. 10.  '!A1" display="INFRASTRUKTURA KOMUNALNA, HANDEL" xr:uid="{00000000-0004-0000-0000-00001C000000}"/>
    <hyperlink ref="D26:J26" location="'Tabl. 10.  '!A3" display="MUNICIPAL INFRASTRUCTURE, TRADE" xr:uid="{00000000-0004-0000-0000-00001D000000}"/>
    <hyperlink ref="B27" location="'Tabl. 11.   '!A1" display="TABL. 11" xr:uid="{00000000-0004-0000-0000-00001E000000}"/>
    <hyperlink ref="D27:J27" location="'Tabl. 11.   '!A1" display="GOSPODARKA MIESZKANIOWA" xr:uid="{00000000-0004-0000-0000-00001F000000}"/>
    <hyperlink ref="D28:J28" location="'Tabl. 11.   '!A1" display="HOUSING ECONOMY" xr:uid="{00000000-0004-0000-0000-000020000000}"/>
    <hyperlink ref="B29" location="'Tabl. 12.'!A1" display="TABL. 12" xr:uid="{00000000-0004-0000-0000-000021000000}"/>
    <hyperlink ref="D29:J29" location="'Tabl. 12.'!A1" display="OCHRONA ŚRODOWISKA" xr:uid="{00000000-0004-0000-0000-000022000000}"/>
    <hyperlink ref="D30:J30" location="'Tabl. 12.'!A1" display="ENVIRONMENTAL PROTECTION" xr:uid="{00000000-0004-0000-0000-000023000000}"/>
    <hyperlink ref="B33" location="'Tabl. 14.   '!A1" display="TABL. 14" xr:uid="{00000000-0004-0000-0000-000024000000}"/>
    <hyperlink ref="D33:I33" location="'Tabl. 14.   '!A1" display="INWESTYCJE" xr:uid="{00000000-0004-0000-0000-000025000000}"/>
    <hyperlink ref="D34:I34" location="'Tabl. 14.   '!A1" display="INVESTMENTS" xr:uid="{00000000-0004-0000-0000-000026000000}"/>
    <hyperlink ref="B35" location="'Tabl. 15.  '!A1" display="TABL. 15" xr:uid="{00000000-0004-0000-0000-000027000000}"/>
    <hyperlink ref="D35:J35" location="'Tabl. 15.  '!A1" display="DOCHODY I WYDATKI BUDŻETU MIASTA" xr:uid="{00000000-0004-0000-0000-000028000000}"/>
    <hyperlink ref="D36:J36" location="'Tabl. 15.  '!A1" display="REVENUE AND EXPENDITURE OF THE CITY BUDGET" xr:uid="{00000000-0004-0000-0000-000029000000}"/>
    <hyperlink ref="B37" location="'Tabl. 16.'!A1" display="TABL. 16" xr:uid="{00000000-0004-0000-0000-00002A000000}"/>
    <hyperlink ref="D37:J37" location="'Tabl. 16.'!A1" display="PODMIOTY GOSPODARKI NARODOWEJ" xr:uid="{00000000-0004-0000-0000-00002B000000}"/>
    <hyperlink ref="D38:J38" location="'Tabl. 16.'!A1" display="ENTITIES OF THE NATIONAL ECONOMY" xr:uid="{00000000-0004-0000-0000-00002C000000}"/>
    <hyperlink ref="B45" location="'Tabl. 20.'!A1" display="TABL. 20" xr:uid="{00000000-0004-0000-0000-00002D000000}"/>
    <hyperlink ref="D45:J45" location="'Tabl. 20.'!A1" display="DZIAŁALNOŚĆ URZĘDU MIASTA NOWEGO SĄCZA" xr:uid="{00000000-0004-0000-0000-00002E000000}"/>
    <hyperlink ref="D46:J46" location="'Tabl. 20.'!A2" display="ACTIVITY OF THE MUNICIPALITY OF NOWY SĄCZ" xr:uid="{00000000-0004-0000-0000-00002F000000}"/>
    <hyperlink ref="B47" location="'Tabl. 21.'!A1" display="TABL. 21." xr:uid="{00000000-0004-0000-0000-000030000000}"/>
    <hyperlink ref="D47:J47" location="'Tabl. 21.'!A1" display="NOWY SĄCZ NA TLE INNYCH MIAST W 2018 R." xr:uid="{00000000-0004-0000-0000-000031000000}"/>
    <hyperlink ref="D48:J48" location="'Tabl. 21.'!A1" display="NOWY SĄCZ AND OTHER CITIES IN 2018" xr:uid="{00000000-0004-0000-0000-000032000000}"/>
    <hyperlink ref="B31" location="'Tabl. 13.'!A1" display="TABL. 13" xr:uid="{00000000-0004-0000-0000-000033000000}"/>
    <hyperlink ref="D31:I31" location="'Tabl. 13.'!A1" display="ZIELEŃ MIEJSKA" xr:uid="{00000000-0004-0000-0000-000034000000}"/>
    <hyperlink ref="D32:I32" location="'Tabl. 13.'!A1" display="URBAN GREEN AREAS" xr:uid="{00000000-0004-0000-0000-000035000000}"/>
    <hyperlink ref="B39" location="'Tabl. 17.'!A1" display="TABL. 17" xr:uid="{00000000-0004-0000-0000-000036000000}"/>
    <hyperlink ref="D39:J39" location="'Tabl. 17.'!A1" display="TRANSPORT" xr:uid="{00000000-0004-0000-0000-000037000000}"/>
    <hyperlink ref="D40:J40" location="'Tabl. 17.'!A1" display="TRANSPORT" xr:uid="{00000000-0004-0000-0000-000038000000}"/>
    <hyperlink ref="B41" location="'Tabl. 18.'!A1" display="TABL. 18" xr:uid="{00000000-0004-0000-0000-000039000000}"/>
    <hyperlink ref="D41:J41" location="'Tabl. 18.'!A1" display="HANDEL" xr:uid="{00000000-0004-0000-0000-00003A000000}"/>
    <hyperlink ref="D42:J42" location="'Tabl. 18.'!A1" display="TRADE" xr:uid="{00000000-0004-0000-0000-00003B000000}"/>
    <hyperlink ref="B43" location="'Tabl. 19.'!A1" display="TABL. 19" xr:uid="{00000000-0004-0000-0000-00003C000000}"/>
    <hyperlink ref="D43:J43" location="'Tabl. 19.'!A1" display="BEZPIECZEŃSTWO PUBLICZNE" xr:uid="{00000000-0004-0000-0000-00003D000000}"/>
    <hyperlink ref="D44:J44" location="'Tabl. 19.'!A1" display="PUBLIC SAFETY" xr:uid="{00000000-0004-0000-0000-00003E000000}"/>
  </hyperlinks>
  <pageMargins left="0.7" right="0.7" top="0.75" bottom="0.75" header="0.3" footer="0.3"/>
  <pageSetup paperSize="9" orientation="portrait" horizontalDpi="4294967295" verticalDpi="4294967295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6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7.140625" style="11" customWidth="1"/>
    <col min="5" max="5" width="17.140625" style="12" customWidth="1"/>
    <col min="6" max="6" width="20.42578125" style="11" customWidth="1"/>
    <col min="7" max="16384" width="8.85546875" style="11"/>
  </cols>
  <sheetData>
    <row r="1" spans="1:7" ht="19.5" customHeight="1">
      <c r="A1" s="577" t="s">
        <v>838</v>
      </c>
      <c r="B1" s="577"/>
      <c r="C1" s="577"/>
      <c r="D1" s="577"/>
      <c r="E1" s="577"/>
      <c r="F1" s="283" t="s">
        <v>444</v>
      </c>
    </row>
    <row r="2" spans="1:7" ht="20.25" customHeight="1">
      <c r="A2" s="617" t="s">
        <v>839</v>
      </c>
      <c r="B2" s="617"/>
      <c r="C2" s="617"/>
      <c r="D2" s="617"/>
      <c r="E2" s="617"/>
      <c r="F2" s="283" t="s">
        <v>445</v>
      </c>
    </row>
    <row r="3" spans="1:7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7" ht="30" customHeight="1">
      <c r="A4" s="574"/>
      <c r="B4" s="578" t="s">
        <v>570</v>
      </c>
      <c r="C4" s="578"/>
      <c r="D4" s="578"/>
      <c r="E4" s="53" t="s">
        <v>1069</v>
      </c>
    </row>
    <row r="5" spans="1:7" ht="15" customHeight="1">
      <c r="A5" s="70" t="s">
        <v>467</v>
      </c>
      <c r="B5" s="120">
        <v>9</v>
      </c>
      <c r="C5" s="120">
        <v>8</v>
      </c>
      <c r="D5" s="120">
        <v>8</v>
      </c>
      <c r="E5" s="299">
        <v>100</v>
      </c>
    </row>
    <row r="6" spans="1:7" ht="15" customHeight="1">
      <c r="A6" s="41" t="s">
        <v>892</v>
      </c>
      <c r="B6" s="194"/>
      <c r="C6" s="120"/>
      <c r="D6" s="194"/>
      <c r="E6" s="73"/>
    </row>
    <row r="7" spans="1:7" ht="15" customHeight="1">
      <c r="A7" s="70" t="s">
        <v>94</v>
      </c>
      <c r="B7" s="120">
        <v>4</v>
      </c>
      <c r="C7" s="120">
        <v>5</v>
      </c>
      <c r="D7" s="120">
        <v>5</v>
      </c>
      <c r="E7" s="299">
        <v>100</v>
      </c>
      <c r="F7" s="81"/>
    </row>
    <row r="8" spans="1:7" ht="15" customHeight="1">
      <c r="A8" s="225" t="s">
        <v>637</v>
      </c>
      <c r="B8" s="194"/>
      <c r="C8" s="194"/>
      <c r="D8" s="194"/>
      <c r="E8" s="73"/>
      <c r="F8" s="81"/>
    </row>
    <row r="9" spans="1:7" ht="15" customHeight="1">
      <c r="A9" s="70" t="s">
        <v>468</v>
      </c>
      <c r="B9" s="120">
        <v>400</v>
      </c>
      <c r="C9" s="120">
        <v>489</v>
      </c>
      <c r="D9" s="120">
        <v>506</v>
      </c>
      <c r="E9" s="299">
        <v>103.5</v>
      </c>
      <c r="F9" s="81"/>
    </row>
    <row r="10" spans="1:7" ht="15" customHeight="1">
      <c r="A10" s="126" t="s">
        <v>638</v>
      </c>
      <c r="B10" s="194"/>
      <c r="C10" s="194"/>
      <c r="D10" s="194"/>
      <c r="E10" s="299"/>
      <c r="F10" s="81"/>
    </row>
    <row r="11" spans="1:7" ht="15" customHeight="1">
      <c r="A11" s="70" t="s">
        <v>94</v>
      </c>
      <c r="B11" s="120">
        <v>129</v>
      </c>
      <c r="C11" s="120">
        <v>381</v>
      </c>
      <c r="D11" s="120">
        <v>374</v>
      </c>
      <c r="E11" s="299">
        <v>98.2</v>
      </c>
      <c r="F11" s="81"/>
    </row>
    <row r="12" spans="1:7" ht="15" customHeight="1">
      <c r="A12" s="224" t="s">
        <v>330</v>
      </c>
      <c r="B12" s="194"/>
      <c r="C12" s="194"/>
      <c r="D12" s="194"/>
      <c r="E12" s="299"/>
      <c r="F12" s="81"/>
    </row>
    <row r="13" spans="1:7" ht="15" customHeight="1">
      <c r="A13" s="70" t="s">
        <v>191</v>
      </c>
      <c r="B13" s="20">
        <v>16332</v>
      </c>
      <c r="C13" s="20">
        <v>20431</v>
      </c>
      <c r="D13" s="20">
        <v>30412</v>
      </c>
      <c r="E13" s="299">
        <v>148.9</v>
      </c>
      <c r="F13" s="81"/>
      <c r="G13" s="81"/>
    </row>
    <row r="14" spans="1:7" ht="15" customHeight="1">
      <c r="A14" s="224" t="s">
        <v>284</v>
      </c>
      <c r="B14" s="71"/>
      <c r="C14" s="20"/>
      <c r="D14" s="71"/>
      <c r="E14" s="299"/>
      <c r="F14" s="81"/>
    </row>
    <row r="15" spans="1:7" ht="15" customHeight="1">
      <c r="A15" s="70" t="s">
        <v>143</v>
      </c>
      <c r="B15" s="20">
        <v>1823</v>
      </c>
      <c r="C15" s="20">
        <v>2036</v>
      </c>
      <c r="D15" s="20">
        <v>6054</v>
      </c>
      <c r="E15" s="299">
        <v>297.3</v>
      </c>
      <c r="F15" s="81"/>
      <c r="G15" s="81"/>
    </row>
    <row r="16" spans="1:7" ht="15" customHeight="1">
      <c r="A16" s="138" t="s">
        <v>561</v>
      </c>
      <c r="B16" s="71"/>
      <c r="C16" s="20"/>
      <c r="D16" s="71"/>
      <c r="E16" s="299"/>
      <c r="F16" s="81"/>
    </row>
    <row r="17" spans="1:7" ht="27" customHeight="1">
      <c r="A17" s="206" t="s">
        <v>951</v>
      </c>
      <c r="B17" s="20">
        <v>15351</v>
      </c>
      <c r="C17" s="20">
        <v>24049</v>
      </c>
      <c r="D17" s="20">
        <v>36778</v>
      </c>
      <c r="E17" s="299">
        <v>152.9</v>
      </c>
      <c r="F17" s="81"/>
    </row>
    <row r="18" spans="1:7" ht="27" customHeight="1">
      <c r="A18" s="247" t="s">
        <v>1051</v>
      </c>
      <c r="B18" s="194"/>
      <c r="C18" s="120"/>
      <c r="D18" s="120"/>
      <c r="E18" s="299"/>
      <c r="F18" s="81"/>
    </row>
    <row r="19" spans="1:7" ht="15" customHeight="1">
      <c r="A19" s="70" t="s">
        <v>96</v>
      </c>
      <c r="B19" s="120">
        <v>2188</v>
      </c>
      <c r="C19" s="120">
        <v>2754</v>
      </c>
      <c r="D19" s="120">
        <v>8095</v>
      </c>
      <c r="E19" s="299">
        <v>293.89999999999998</v>
      </c>
      <c r="F19" s="81"/>
    </row>
    <row r="20" spans="1:7" ht="15" customHeight="1">
      <c r="A20" s="225" t="s">
        <v>639</v>
      </c>
      <c r="B20" s="194"/>
      <c r="C20" s="120"/>
      <c r="D20" s="120"/>
      <c r="E20" s="299"/>
      <c r="F20" s="81"/>
    </row>
    <row r="21" spans="1:7" ht="15" customHeight="1">
      <c r="A21" s="70" t="s">
        <v>4</v>
      </c>
      <c r="B21" s="20">
        <v>26314</v>
      </c>
      <c r="C21" s="20">
        <v>37932</v>
      </c>
      <c r="D21" s="20">
        <v>62788</v>
      </c>
      <c r="E21" s="299">
        <v>165.5</v>
      </c>
      <c r="F21" s="81"/>
      <c r="G21" s="81"/>
    </row>
    <row r="22" spans="1:7" ht="15" customHeight="1">
      <c r="A22" s="224" t="s">
        <v>286</v>
      </c>
      <c r="B22" s="71"/>
      <c r="C22" s="20"/>
      <c r="D22" s="20"/>
      <c r="E22" s="299"/>
      <c r="F22" s="81"/>
    </row>
    <row r="23" spans="1:7" ht="15" customHeight="1">
      <c r="A23" s="70" t="s">
        <v>96</v>
      </c>
      <c r="B23" s="20">
        <v>3147</v>
      </c>
      <c r="C23" s="20">
        <v>4692</v>
      </c>
      <c r="D23" s="20">
        <v>15684</v>
      </c>
      <c r="E23" s="299">
        <v>334.3</v>
      </c>
      <c r="F23" s="81"/>
      <c r="G23" s="81"/>
    </row>
    <row r="24" spans="1:7" ht="15" customHeight="1">
      <c r="A24" s="225" t="s">
        <v>639</v>
      </c>
      <c r="B24" s="194"/>
      <c r="C24" s="194"/>
      <c r="D24" s="120"/>
      <c r="E24" s="299"/>
      <c r="F24" s="81"/>
    </row>
    <row r="25" spans="1:7" ht="15" customHeight="1">
      <c r="A25" s="70" t="s">
        <v>192</v>
      </c>
      <c r="B25" s="167">
        <v>24.5</v>
      </c>
      <c r="C25" s="167">
        <v>22.4</v>
      </c>
      <c r="D25" s="167">
        <v>35.9</v>
      </c>
      <c r="E25" s="305" t="s">
        <v>36</v>
      </c>
      <c r="F25" s="81"/>
      <c r="G25" s="81"/>
    </row>
    <row r="26" spans="1:7" ht="15" customHeight="1">
      <c r="A26" s="228" t="s">
        <v>402</v>
      </c>
      <c r="B26" s="43"/>
      <c r="C26" s="43"/>
      <c r="D26" s="43"/>
      <c r="E26" s="23"/>
      <c r="F26" s="81"/>
    </row>
    <row r="27" spans="1:7" ht="20.100000000000001" customHeight="1">
      <c r="A27" s="612" t="s">
        <v>972</v>
      </c>
      <c r="B27" s="612"/>
      <c r="C27" s="612"/>
      <c r="D27" s="612"/>
      <c r="E27" s="612"/>
      <c r="F27" s="81"/>
    </row>
    <row r="28" spans="1:7" ht="15" customHeight="1">
      <c r="A28" s="600" t="s">
        <v>1033</v>
      </c>
      <c r="B28" s="600"/>
      <c r="C28" s="600"/>
      <c r="D28" s="600"/>
      <c r="E28" s="600"/>
      <c r="F28" s="81"/>
    </row>
    <row r="29" spans="1:7">
      <c r="A29" s="600"/>
      <c r="B29" s="600"/>
      <c r="C29" s="600"/>
      <c r="D29" s="600"/>
      <c r="E29" s="600"/>
    </row>
    <row r="30" spans="1:7">
      <c r="A30" s="137"/>
      <c r="B30" s="93"/>
      <c r="C30" s="93"/>
      <c r="D30" s="93"/>
      <c r="E30" s="92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81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 xr:uid="{00000000-0004-0000-0900-000000000000}"/>
    <hyperlink ref="F2" location="'SPIS TABLIC'!B23" display="Return to list of tables" xr:uid="{00000000-0004-0000-0900-000001000000}"/>
  </hyperlinks>
  <pageMargins left="0.7" right="0.7" top="0.75" bottom="0.75" header="0.3" footer="0.3"/>
  <pageSetup paperSize="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 ht="19.899999999999999" customHeight="1">
      <c r="A1" s="610" t="s">
        <v>840</v>
      </c>
      <c r="B1" s="618"/>
      <c r="C1" s="618"/>
      <c r="D1" s="618"/>
      <c r="E1" s="618"/>
    </row>
    <row r="2" spans="1:6" ht="15" customHeight="1">
      <c r="A2" s="581" t="s">
        <v>912</v>
      </c>
      <c r="B2" s="581"/>
      <c r="C2" s="581"/>
      <c r="D2" s="581"/>
      <c r="E2" s="581"/>
      <c r="F2" s="363" t="s">
        <v>444</v>
      </c>
    </row>
    <row r="3" spans="1:6">
      <c r="A3" s="580" t="s">
        <v>547</v>
      </c>
      <c r="B3" s="580"/>
      <c r="C3" s="580"/>
      <c r="D3" s="580"/>
      <c r="E3" s="580"/>
      <c r="F3" s="363" t="s">
        <v>445</v>
      </c>
    </row>
    <row r="4" spans="1:6" ht="15" customHeight="1">
      <c r="A4" s="580" t="s">
        <v>1034</v>
      </c>
      <c r="B4" s="580"/>
      <c r="C4" s="580"/>
      <c r="D4" s="580"/>
      <c r="E4" s="580"/>
    </row>
    <row r="5" spans="1:6" ht="30" customHeight="1">
      <c r="A5" s="574" t="s">
        <v>555</v>
      </c>
      <c r="B5" s="51">
        <v>2010</v>
      </c>
      <c r="C5" s="51">
        <v>2021</v>
      </c>
      <c r="D5" s="578">
        <v>2022</v>
      </c>
      <c r="E5" s="572"/>
    </row>
    <row r="6" spans="1:6" ht="30" customHeight="1">
      <c r="A6" s="574"/>
      <c r="B6" s="572" t="s">
        <v>570</v>
      </c>
      <c r="C6" s="573"/>
      <c r="D6" s="574"/>
      <c r="E6" s="53" t="s">
        <v>1069</v>
      </c>
    </row>
    <row r="7" spans="1:6" ht="18" customHeight="1">
      <c r="A7" s="129" t="s">
        <v>42</v>
      </c>
      <c r="B7" s="142"/>
      <c r="C7" s="136"/>
      <c r="D7" s="136"/>
      <c r="E7" s="143"/>
    </row>
    <row r="8" spans="1:6" ht="15" customHeight="1">
      <c r="A8" s="227" t="s">
        <v>331</v>
      </c>
      <c r="B8" s="142"/>
      <c r="C8" s="136"/>
      <c r="D8" s="136"/>
      <c r="E8" s="143"/>
    </row>
    <row r="9" spans="1:6" ht="15" customHeight="1">
      <c r="A9" s="70" t="s">
        <v>144</v>
      </c>
      <c r="B9" s="120">
        <v>182.2</v>
      </c>
      <c r="C9" s="120">
        <v>288</v>
      </c>
      <c r="D9" s="120">
        <v>319.2</v>
      </c>
      <c r="E9" s="144">
        <v>100.8</v>
      </c>
      <c r="F9" s="139"/>
    </row>
    <row r="10" spans="1:6" ht="15" customHeight="1">
      <c r="A10" s="238" t="s">
        <v>640</v>
      </c>
      <c r="B10" s="124"/>
      <c r="C10" s="124"/>
      <c r="D10" s="209"/>
      <c r="E10" s="294"/>
      <c r="F10" s="139"/>
    </row>
    <row r="11" spans="1:6" ht="15" customHeight="1">
      <c r="A11" s="70" t="s">
        <v>469</v>
      </c>
      <c r="B11" s="120">
        <v>204.3</v>
      </c>
      <c r="C11" s="120">
        <v>337.4</v>
      </c>
      <c r="D11" s="120">
        <v>337.4</v>
      </c>
      <c r="E11" s="144">
        <v>100</v>
      </c>
      <c r="F11" s="139"/>
    </row>
    <row r="12" spans="1:6" ht="15" customHeight="1">
      <c r="A12" s="131" t="s">
        <v>641</v>
      </c>
      <c r="B12" s="124"/>
      <c r="C12" s="209"/>
      <c r="D12" s="209"/>
      <c r="E12" s="294"/>
      <c r="F12" s="139"/>
    </row>
    <row r="13" spans="1:6" ht="15" customHeight="1">
      <c r="A13" s="70" t="s">
        <v>499</v>
      </c>
      <c r="B13" s="120">
        <v>279.7</v>
      </c>
      <c r="C13" s="120">
        <v>393.8</v>
      </c>
      <c r="D13" s="120">
        <v>401.9</v>
      </c>
      <c r="E13" s="144">
        <v>102.1</v>
      </c>
      <c r="F13" s="139"/>
    </row>
    <row r="14" spans="1:6" ht="15" customHeight="1">
      <c r="A14" s="228" t="s">
        <v>896</v>
      </c>
      <c r="B14" s="194"/>
      <c r="C14" s="194"/>
      <c r="D14" s="194"/>
      <c r="E14" s="294"/>
      <c r="F14" s="139"/>
    </row>
    <row r="15" spans="1:6" ht="15" customHeight="1">
      <c r="A15" s="132" t="s">
        <v>505</v>
      </c>
      <c r="B15" s="189"/>
      <c r="C15" s="189"/>
      <c r="D15" s="189"/>
      <c r="E15" s="295"/>
      <c r="F15" s="139"/>
    </row>
    <row r="16" spans="1:6" ht="15" customHeight="1">
      <c r="A16" s="227" t="s">
        <v>731</v>
      </c>
      <c r="B16" s="189"/>
      <c r="C16" s="189"/>
      <c r="D16" s="189"/>
      <c r="E16" s="295"/>
      <c r="F16" s="139"/>
    </row>
    <row r="17" spans="1:7" ht="15" customHeight="1">
      <c r="A17" s="131" t="s">
        <v>548</v>
      </c>
      <c r="B17" s="120">
        <v>5134</v>
      </c>
      <c r="C17" s="120">
        <v>9454</v>
      </c>
      <c r="D17" s="120">
        <v>9600</v>
      </c>
      <c r="E17" s="402">
        <v>101.5</v>
      </c>
      <c r="F17" s="139"/>
    </row>
    <row r="18" spans="1:7" ht="15" customHeight="1">
      <c r="A18" s="121" t="s">
        <v>895</v>
      </c>
      <c r="B18" s="189"/>
      <c r="C18" s="122"/>
      <c r="D18" s="189"/>
      <c r="E18" s="402"/>
      <c r="F18" s="139"/>
    </row>
    <row r="19" spans="1:7" ht="15" customHeight="1">
      <c r="A19" s="131" t="s">
        <v>549</v>
      </c>
      <c r="B19" s="120">
        <v>4252</v>
      </c>
      <c r="C19" s="120">
        <v>11434</v>
      </c>
      <c r="D19" s="120">
        <v>11582</v>
      </c>
      <c r="E19" s="402">
        <v>101.3</v>
      </c>
      <c r="F19" s="139"/>
    </row>
    <row r="20" spans="1:7" ht="15" customHeight="1">
      <c r="A20" s="121" t="s">
        <v>733</v>
      </c>
      <c r="B20" s="189"/>
      <c r="C20" s="189"/>
      <c r="D20" s="189"/>
      <c r="E20" s="402"/>
      <c r="F20" s="139"/>
    </row>
    <row r="21" spans="1:7" ht="15" customHeight="1">
      <c r="A21" s="131" t="s">
        <v>506</v>
      </c>
      <c r="B21" s="120">
        <v>8718</v>
      </c>
      <c r="C21" s="120">
        <v>11327</v>
      </c>
      <c r="D21" s="120">
        <v>11553</v>
      </c>
      <c r="E21" s="402">
        <v>102</v>
      </c>
      <c r="F21" s="139"/>
    </row>
    <row r="22" spans="1:7" ht="15" customHeight="1">
      <c r="A22" s="228" t="s">
        <v>896</v>
      </c>
      <c r="B22" s="189"/>
      <c r="C22" s="189"/>
      <c r="D22" s="189"/>
      <c r="E22" s="145"/>
      <c r="F22" s="139"/>
    </row>
    <row r="23" spans="1:7" ht="27" customHeight="1">
      <c r="A23" s="248" t="s">
        <v>920</v>
      </c>
      <c r="B23" s="122">
        <v>2693</v>
      </c>
      <c r="C23" s="122">
        <v>1985.4</v>
      </c>
      <c r="D23" s="122">
        <v>1946.5</v>
      </c>
      <c r="E23" s="145">
        <v>98</v>
      </c>
      <c r="F23" s="139"/>
      <c r="G23" s="81"/>
    </row>
    <row r="24" spans="1:7" ht="27" customHeight="1">
      <c r="A24" s="249" t="s">
        <v>1052</v>
      </c>
      <c r="B24" s="191"/>
      <c r="C24" s="191"/>
      <c r="D24" s="256"/>
      <c r="E24" s="145"/>
      <c r="F24" s="139"/>
      <c r="G24" s="81"/>
    </row>
    <row r="25" spans="1:7" ht="15" customHeight="1">
      <c r="A25" s="132" t="s">
        <v>550</v>
      </c>
      <c r="B25" s="122">
        <v>3327</v>
      </c>
      <c r="C25" s="122">
        <v>2678</v>
      </c>
      <c r="D25" s="122">
        <v>2630.8</v>
      </c>
      <c r="E25" s="145">
        <v>98.2</v>
      </c>
      <c r="F25" s="139"/>
      <c r="G25" s="81"/>
    </row>
    <row r="26" spans="1:7" ht="15" customHeight="1">
      <c r="A26" s="123" t="s">
        <v>734</v>
      </c>
      <c r="B26" s="191"/>
      <c r="C26" s="256"/>
      <c r="D26" s="256"/>
      <c r="E26" s="145"/>
      <c r="F26" s="139"/>
    </row>
    <row r="27" spans="1:7" ht="27" customHeight="1">
      <c r="A27" s="248" t="s">
        <v>921</v>
      </c>
      <c r="B27" s="533" t="s">
        <v>36</v>
      </c>
      <c r="C27" s="122">
        <v>180.4</v>
      </c>
      <c r="D27" s="122">
        <v>181.1</v>
      </c>
      <c r="E27" s="145">
        <v>100.4</v>
      </c>
      <c r="F27" s="139"/>
    </row>
    <row r="28" spans="1:7" ht="15" customHeight="1">
      <c r="A28" s="123" t="s">
        <v>732</v>
      </c>
      <c r="B28" s="122"/>
      <c r="C28" s="146"/>
      <c r="D28" s="147"/>
      <c r="E28" s="145"/>
      <c r="F28" s="141"/>
    </row>
    <row r="29" spans="1:7" ht="20.100000000000001" customHeight="1">
      <c r="A29" s="612" t="s">
        <v>970</v>
      </c>
      <c r="B29" s="612"/>
      <c r="C29" s="612"/>
      <c r="D29" s="612"/>
      <c r="E29" s="612"/>
    </row>
    <row r="30" spans="1:7" ht="15" customHeight="1">
      <c r="A30" s="600" t="s">
        <v>971</v>
      </c>
      <c r="B30" s="600"/>
      <c r="C30" s="600"/>
      <c r="D30" s="600"/>
      <c r="E30" s="600"/>
    </row>
    <row r="31" spans="1:7" ht="15" customHeight="1">
      <c r="A31" s="59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2" location="'SPIS TABLIC'!B25" display="Powrót do spisu tablic" xr:uid="{00000000-0004-0000-0A00-000000000000}"/>
    <hyperlink ref="F3" location="'SPIS TABLIC'!B25" display="Return to list of tables" xr:uid="{00000000-0004-0000-0A00-000001000000}"/>
  </hyperlinks>
  <pageMargins left="0.7" right="0.7" top="0.75" bottom="0.75" header="0.3" footer="0.3"/>
  <pageSetup paperSize="9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zoomScaleNormal="100" workbookViewId="0">
      <selection sqref="A1:E1"/>
    </sheetView>
  </sheetViews>
  <sheetFormatPr defaultColWidth="8.85546875" defaultRowHeight="15"/>
  <cols>
    <col min="1" max="1" width="45.5703125" style="11" customWidth="1"/>
    <col min="2" max="4" width="18.7109375" style="11" customWidth="1"/>
    <col min="5" max="5" width="18.7109375" style="12" customWidth="1"/>
    <col min="6" max="6" width="20.140625" style="11" customWidth="1"/>
    <col min="7" max="16384" width="8.85546875" style="11"/>
  </cols>
  <sheetData>
    <row r="1" spans="1:6" ht="19.899999999999999" customHeight="1">
      <c r="A1" s="577" t="s">
        <v>841</v>
      </c>
      <c r="B1" s="577"/>
      <c r="C1" s="577"/>
      <c r="D1" s="577"/>
      <c r="E1" s="577"/>
      <c r="F1" s="283" t="s">
        <v>444</v>
      </c>
    </row>
    <row r="2" spans="1:6" ht="19.899999999999999" customHeight="1">
      <c r="A2" s="582" t="s">
        <v>415</v>
      </c>
      <c r="B2" s="582"/>
      <c r="C2" s="582"/>
      <c r="D2" s="582"/>
      <c r="E2" s="582"/>
      <c r="F2" s="362" t="s">
        <v>445</v>
      </c>
    </row>
    <row r="3" spans="1:6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6" ht="30" customHeight="1">
      <c r="A4" s="574"/>
      <c r="B4" s="578" t="s">
        <v>570</v>
      </c>
      <c r="C4" s="578"/>
      <c r="D4" s="578"/>
      <c r="E4" s="53" t="s">
        <v>1069</v>
      </c>
    </row>
    <row r="5" spans="1:6" ht="55.15" customHeight="1">
      <c r="A5" s="596" t="s">
        <v>1035</v>
      </c>
      <c r="B5" s="596"/>
      <c r="C5" s="596"/>
      <c r="D5" s="596"/>
      <c r="E5" s="596"/>
    </row>
    <row r="6" spans="1:6" ht="15" customHeight="1">
      <c r="A6" s="101" t="s">
        <v>28</v>
      </c>
      <c r="B6" s="420">
        <v>28430</v>
      </c>
      <c r="C6" s="122">
        <v>31555</v>
      </c>
      <c r="D6" s="122">
        <v>31701</v>
      </c>
      <c r="E6" s="390">
        <v>100.5</v>
      </c>
      <c r="F6" s="81"/>
    </row>
    <row r="7" spans="1:6" ht="15" customHeight="1">
      <c r="A7" s="233" t="s">
        <v>333</v>
      </c>
      <c r="B7" s="189"/>
      <c r="C7" s="189"/>
      <c r="D7" s="189"/>
      <c r="E7" s="390"/>
      <c r="F7" s="81"/>
    </row>
    <row r="8" spans="1:6" ht="15" customHeight="1">
      <c r="A8" s="37" t="s">
        <v>29</v>
      </c>
      <c r="B8" s="20">
        <v>109019</v>
      </c>
      <c r="C8" s="120">
        <v>123998</v>
      </c>
      <c r="D8" s="120">
        <v>124696</v>
      </c>
      <c r="E8" s="35">
        <v>100.6</v>
      </c>
      <c r="F8" s="81"/>
    </row>
    <row r="9" spans="1:6" ht="15" customHeight="1">
      <c r="A9" s="224" t="s">
        <v>373</v>
      </c>
      <c r="B9" s="194"/>
      <c r="C9" s="194"/>
      <c r="D9" s="194"/>
      <c r="E9" s="35"/>
      <c r="F9" s="81"/>
    </row>
    <row r="10" spans="1:6" ht="15" customHeight="1">
      <c r="A10" s="37" t="s">
        <v>470</v>
      </c>
      <c r="B10" s="20">
        <v>2041</v>
      </c>
      <c r="C10" s="33">
        <v>2401</v>
      </c>
      <c r="D10" s="33">
        <v>2418</v>
      </c>
      <c r="E10" s="35">
        <v>100.7</v>
      </c>
      <c r="F10" s="81"/>
    </row>
    <row r="11" spans="1:6" ht="15" customHeight="1">
      <c r="A11" s="96" t="s">
        <v>717</v>
      </c>
      <c r="B11" s="192"/>
      <c r="C11" s="192"/>
      <c r="D11" s="192"/>
      <c r="E11" s="35"/>
      <c r="F11" s="81"/>
    </row>
    <row r="12" spans="1:6" ht="15" customHeight="1">
      <c r="A12" s="40" t="s">
        <v>30</v>
      </c>
      <c r="B12" s="253"/>
      <c r="C12" s="253"/>
      <c r="D12" s="253"/>
      <c r="E12" s="35"/>
      <c r="F12" s="81"/>
    </row>
    <row r="13" spans="1:6" ht="15" customHeight="1">
      <c r="A13" s="224" t="s">
        <v>334</v>
      </c>
      <c r="B13" s="253"/>
      <c r="C13" s="253"/>
      <c r="D13" s="253"/>
      <c r="E13" s="35"/>
      <c r="F13" s="81"/>
    </row>
    <row r="14" spans="1:6" ht="15" customHeight="1">
      <c r="A14" s="37" t="s">
        <v>75</v>
      </c>
      <c r="B14" s="167">
        <v>3.8</v>
      </c>
      <c r="C14" s="167">
        <v>3.9</v>
      </c>
      <c r="D14" s="167">
        <v>3.9</v>
      </c>
      <c r="E14" s="35">
        <v>100</v>
      </c>
      <c r="F14" s="81"/>
    </row>
    <row r="15" spans="1:6" ht="15" customHeight="1">
      <c r="A15" s="225" t="s">
        <v>642</v>
      </c>
      <c r="B15" s="229"/>
      <c r="C15" s="229"/>
      <c r="D15" s="229"/>
      <c r="E15" s="35"/>
      <c r="F15" s="81"/>
    </row>
    <row r="16" spans="1:6" ht="15" customHeight="1">
      <c r="A16" s="37" t="s">
        <v>76</v>
      </c>
      <c r="B16" s="8">
        <v>3</v>
      </c>
      <c r="C16" s="167">
        <v>2.6</v>
      </c>
      <c r="D16" s="167">
        <v>2.5</v>
      </c>
      <c r="E16" s="35">
        <v>98.8</v>
      </c>
      <c r="F16" s="81"/>
    </row>
    <row r="17" spans="1:6" ht="15" customHeight="1">
      <c r="A17" s="225" t="s">
        <v>643</v>
      </c>
      <c r="B17" s="208"/>
      <c r="C17" s="229"/>
      <c r="D17" s="229"/>
      <c r="E17" s="35"/>
      <c r="F17" s="81"/>
    </row>
    <row r="18" spans="1:6" ht="15" customHeight="1">
      <c r="A18" s="37" t="s">
        <v>77</v>
      </c>
      <c r="B18" s="8">
        <v>0.8</v>
      </c>
      <c r="C18" s="167">
        <v>0.7</v>
      </c>
      <c r="D18" s="167">
        <v>0.7</v>
      </c>
      <c r="E18" s="35">
        <v>100</v>
      </c>
      <c r="F18" s="81"/>
    </row>
    <row r="19" spans="1:6" ht="15" customHeight="1">
      <c r="A19" s="224" t="s">
        <v>335</v>
      </c>
      <c r="B19" s="208"/>
      <c r="C19" s="229"/>
      <c r="D19" s="229"/>
      <c r="E19" s="35"/>
      <c r="F19" s="81"/>
    </row>
    <row r="20" spans="1:6" ht="15" customHeight="1">
      <c r="A20" s="40" t="s">
        <v>471</v>
      </c>
      <c r="B20" s="8">
        <v>71.8</v>
      </c>
      <c r="C20" s="167">
        <v>76.099999999999994</v>
      </c>
      <c r="D20" s="167">
        <v>76.3</v>
      </c>
      <c r="E20" s="35">
        <v>100.3</v>
      </c>
      <c r="F20" s="81"/>
    </row>
    <row r="21" spans="1:6" ht="15" customHeight="1">
      <c r="A21" s="126" t="s">
        <v>644</v>
      </c>
      <c r="B21" s="208"/>
      <c r="C21" s="229"/>
      <c r="D21" s="229"/>
      <c r="E21" s="35"/>
      <c r="F21" s="81"/>
    </row>
    <row r="22" spans="1:6" ht="15" customHeight="1">
      <c r="A22" s="40" t="s">
        <v>472</v>
      </c>
      <c r="B22" s="8">
        <v>24.1</v>
      </c>
      <c r="C22" s="167">
        <v>29.7</v>
      </c>
      <c r="D22" s="167">
        <v>30</v>
      </c>
      <c r="E22" s="35">
        <v>101</v>
      </c>
      <c r="F22" s="81"/>
    </row>
    <row r="23" spans="1:6" ht="15" customHeight="1">
      <c r="A23" s="149" t="s">
        <v>645</v>
      </c>
      <c r="B23" s="43"/>
      <c r="C23" s="43"/>
      <c r="D23" s="43"/>
      <c r="E23" s="23"/>
    </row>
    <row r="24" spans="1:6" ht="40.15" customHeight="1">
      <c r="A24" s="619" t="s">
        <v>790</v>
      </c>
      <c r="B24" s="620"/>
      <c r="C24" s="620"/>
      <c r="D24" s="620"/>
      <c r="E24" s="620"/>
      <c r="F24" s="340"/>
    </row>
    <row r="25" spans="1:6" ht="15" customHeight="1">
      <c r="A25" s="101" t="s">
        <v>31</v>
      </c>
      <c r="B25" s="122">
        <v>219</v>
      </c>
      <c r="C25" s="420" t="s">
        <v>1099</v>
      </c>
      <c r="D25" s="122">
        <v>195</v>
      </c>
      <c r="E25" s="390">
        <v>51.3</v>
      </c>
      <c r="F25" s="81"/>
    </row>
    <row r="26" spans="1:6" ht="15.75" customHeight="1">
      <c r="A26" s="25" t="s">
        <v>336</v>
      </c>
      <c r="B26" s="194"/>
      <c r="C26" s="120"/>
      <c r="D26" s="194"/>
      <c r="E26" s="390"/>
      <c r="F26" s="81"/>
    </row>
    <row r="27" spans="1:6" ht="15" customHeight="1">
      <c r="A27" s="37" t="s">
        <v>473</v>
      </c>
      <c r="B27" s="120">
        <v>140</v>
      </c>
      <c r="C27" s="120">
        <v>108</v>
      </c>
      <c r="D27" s="120">
        <v>121</v>
      </c>
      <c r="E27" s="35">
        <v>112</v>
      </c>
      <c r="F27" s="81"/>
    </row>
    <row r="28" spans="1:6" ht="15" customHeight="1">
      <c r="A28" s="29" t="s">
        <v>646</v>
      </c>
      <c r="B28" s="194"/>
      <c r="C28" s="194"/>
      <c r="D28" s="194"/>
      <c r="E28" s="35"/>
      <c r="F28" s="81"/>
    </row>
    <row r="29" spans="1:6" ht="15" customHeight="1">
      <c r="A29" s="37" t="s">
        <v>32</v>
      </c>
      <c r="B29" s="533" t="s">
        <v>36</v>
      </c>
      <c r="C29" s="120">
        <v>1524</v>
      </c>
      <c r="D29" s="120">
        <v>971</v>
      </c>
      <c r="E29" s="35">
        <v>63.7</v>
      </c>
      <c r="F29" s="81"/>
    </row>
    <row r="30" spans="1:6" ht="15" customHeight="1">
      <c r="A30" s="30" t="s">
        <v>337</v>
      </c>
      <c r="B30" s="194"/>
      <c r="C30" s="120"/>
      <c r="D30" s="194"/>
      <c r="E30" s="35"/>
      <c r="F30" s="81"/>
    </row>
    <row r="31" spans="1:6" ht="15" customHeight="1">
      <c r="A31" s="37" t="s">
        <v>474</v>
      </c>
      <c r="B31" s="533" t="s">
        <v>36</v>
      </c>
      <c r="C31" s="120">
        <v>659</v>
      </c>
      <c r="D31" s="120">
        <v>706</v>
      </c>
      <c r="E31" s="35">
        <v>107.1</v>
      </c>
      <c r="F31" s="81"/>
    </row>
    <row r="32" spans="1:6" ht="15" customHeight="1">
      <c r="A32" s="29" t="s">
        <v>647</v>
      </c>
      <c r="B32" s="194"/>
      <c r="C32" s="194"/>
      <c r="D32" s="194"/>
      <c r="E32" s="35"/>
      <c r="F32" s="81"/>
    </row>
    <row r="33" spans="1:8" ht="15" customHeight="1">
      <c r="A33" s="37" t="s">
        <v>475</v>
      </c>
      <c r="B33" s="120">
        <v>25887</v>
      </c>
      <c r="C33" s="120">
        <v>34959</v>
      </c>
      <c r="D33" s="120">
        <v>24493</v>
      </c>
      <c r="E33" s="35">
        <v>70.099999999999994</v>
      </c>
      <c r="F33" s="81"/>
    </row>
    <row r="34" spans="1:8" ht="15" customHeight="1">
      <c r="A34" s="30" t="s">
        <v>648</v>
      </c>
      <c r="B34" s="194"/>
      <c r="C34" s="194"/>
      <c r="D34" s="194"/>
      <c r="E34" s="35"/>
      <c r="F34" s="81"/>
    </row>
    <row r="35" spans="1:8" ht="15" customHeight="1">
      <c r="A35" s="37" t="s">
        <v>476</v>
      </c>
      <c r="B35" s="120">
        <v>21693</v>
      </c>
      <c r="C35" s="120">
        <v>18156</v>
      </c>
      <c r="D35" s="120">
        <v>19310</v>
      </c>
      <c r="E35" s="35">
        <v>106.4</v>
      </c>
      <c r="F35" s="81"/>
    </row>
    <row r="36" spans="1:8" ht="15" customHeight="1">
      <c r="A36" s="29" t="s">
        <v>646</v>
      </c>
      <c r="B36" s="194"/>
      <c r="C36" s="194"/>
      <c r="D36" s="194"/>
      <c r="E36" s="35"/>
      <c r="F36" s="81"/>
    </row>
    <row r="37" spans="1:8" ht="15" customHeight="1">
      <c r="A37" s="40" t="s">
        <v>477</v>
      </c>
      <c r="B37" s="120">
        <v>118.2</v>
      </c>
      <c r="C37" s="8" t="s">
        <v>1100</v>
      </c>
      <c r="D37" s="120">
        <v>125.6</v>
      </c>
      <c r="E37" s="35">
        <v>136.5</v>
      </c>
      <c r="F37" s="81"/>
      <c r="H37" s="81"/>
    </row>
    <row r="38" spans="1:8" ht="15" customHeight="1">
      <c r="A38" s="121" t="s">
        <v>649</v>
      </c>
      <c r="B38" s="194"/>
      <c r="C38" s="120"/>
      <c r="D38" s="194"/>
      <c r="E38" s="35"/>
      <c r="F38" s="81"/>
      <c r="H38" s="81"/>
    </row>
    <row r="39" spans="1:8" ht="15" customHeight="1">
      <c r="A39" s="37" t="s">
        <v>478</v>
      </c>
      <c r="B39" s="120">
        <v>155</v>
      </c>
      <c r="C39" s="120">
        <v>168.1</v>
      </c>
      <c r="D39" s="120">
        <v>159.6</v>
      </c>
      <c r="E39" s="35">
        <v>94.9</v>
      </c>
      <c r="F39" s="81"/>
      <c r="H39" s="81"/>
    </row>
    <row r="40" spans="1:8" ht="15" customHeight="1">
      <c r="A40" s="30" t="s">
        <v>650</v>
      </c>
      <c r="B40" s="209"/>
      <c r="C40" s="209"/>
      <c r="D40" s="209"/>
      <c r="E40" s="35"/>
      <c r="F40" s="81"/>
    </row>
    <row r="41" spans="1:8" ht="15" customHeight="1">
      <c r="A41" s="37" t="s">
        <v>5</v>
      </c>
      <c r="B41" s="120">
        <v>198</v>
      </c>
      <c r="C41" s="120">
        <v>458</v>
      </c>
      <c r="D41" s="120">
        <v>378</v>
      </c>
      <c r="E41" s="35">
        <v>82.5</v>
      </c>
      <c r="F41" s="81"/>
    </row>
    <row r="42" spans="1:8" ht="15" customHeight="1">
      <c r="A42" s="30" t="s">
        <v>338</v>
      </c>
      <c r="B42" s="120"/>
      <c r="C42" s="194"/>
      <c r="D42" s="194"/>
      <c r="E42" s="35"/>
      <c r="F42" s="81"/>
    </row>
    <row r="43" spans="1:8" ht="15" customHeight="1">
      <c r="A43" s="37" t="s">
        <v>854</v>
      </c>
      <c r="B43" s="533" t="s">
        <v>36</v>
      </c>
      <c r="C43" s="120">
        <v>120</v>
      </c>
      <c r="D43" s="120">
        <v>102</v>
      </c>
      <c r="E43" s="35">
        <v>85</v>
      </c>
      <c r="F43" s="81"/>
      <c r="H43" s="81"/>
    </row>
    <row r="44" spans="1:8" ht="15" customHeight="1">
      <c r="A44" s="29" t="s">
        <v>646</v>
      </c>
      <c r="B44" s="120"/>
      <c r="C44" s="194"/>
      <c r="D44" s="194"/>
      <c r="E44" s="35"/>
      <c r="F44" s="81"/>
    </row>
    <row r="45" spans="1:8" ht="27" customHeight="1">
      <c r="A45" s="213" t="s">
        <v>926</v>
      </c>
      <c r="B45" s="120">
        <v>272</v>
      </c>
      <c r="C45" s="120">
        <v>507</v>
      </c>
      <c r="D45" s="120">
        <v>502</v>
      </c>
      <c r="E45" s="35">
        <v>99</v>
      </c>
      <c r="F45" s="81"/>
    </row>
    <row r="46" spans="1:8" ht="27" customHeight="1">
      <c r="A46" s="254" t="s">
        <v>1004</v>
      </c>
      <c r="B46" s="120"/>
      <c r="C46" s="194"/>
      <c r="D46" s="120"/>
      <c r="E46" s="35"/>
      <c r="F46" s="81"/>
    </row>
    <row r="47" spans="1:8" ht="15" customHeight="1">
      <c r="A47" s="37" t="s">
        <v>854</v>
      </c>
      <c r="B47" s="533" t="s">
        <v>36</v>
      </c>
      <c r="C47" s="120">
        <v>161</v>
      </c>
      <c r="D47" s="120">
        <v>142</v>
      </c>
      <c r="E47" s="35">
        <v>88.2</v>
      </c>
      <c r="F47" s="81"/>
    </row>
    <row r="48" spans="1:8" ht="15" customHeight="1">
      <c r="A48" s="29" t="s">
        <v>646</v>
      </c>
      <c r="B48" s="43"/>
      <c r="C48" s="43"/>
      <c r="D48" s="43"/>
      <c r="E48" s="23"/>
    </row>
    <row r="49" spans="1:6" ht="19.899999999999999" customHeight="1">
      <c r="A49" s="587" t="s">
        <v>1055</v>
      </c>
      <c r="B49" s="587"/>
      <c r="C49" s="587"/>
      <c r="D49" s="587"/>
      <c r="E49" s="587"/>
    </row>
    <row r="50" spans="1:6" ht="15" customHeight="1">
      <c r="A50" s="587" t="s">
        <v>1056</v>
      </c>
      <c r="B50" s="587"/>
      <c r="C50" s="587"/>
      <c r="D50" s="587"/>
      <c r="E50" s="587"/>
    </row>
    <row r="51" spans="1:6" ht="15" customHeight="1">
      <c r="A51" s="587" t="s">
        <v>1057</v>
      </c>
      <c r="B51" s="587"/>
      <c r="C51" s="587"/>
      <c r="D51" s="587"/>
      <c r="E51" s="587"/>
    </row>
    <row r="52" spans="1:6" ht="15" customHeight="1">
      <c r="A52" s="587" t="s">
        <v>1058</v>
      </c>
      <c r="B52" s="587"/>
      <c r="C52" s="587"/>
      <c r="D52" s="587"/>
      <c r="E52" s="587"/>
    </row>
    <row r="53" spans="1:6" ht="15" customHeight="1">
      <c r="A53" s="602" t="s">
        <v>1059</v>
      </c>
      <c r="B53" s="587"/>
      <c r="C53" s="587"/>
      <c r="D53" s="587"/>
      <c r="E53" s="587"/>
    </row>
    <row r="54" spans="1:6" ht="15" customHeight="1">
      <c r="A54" s="395" t="s">
        <v>1104</v>
      </c>
      <c r="B54" s="395"/>
      <c r="C54" s="395"/>
      <c r="D54" s="395"/>
      <c r="E54" s="395"/>
      <c r="F54" s="395"/>
    </row>
    <row r="55" spans="1:6">
      <c r="A55" s="600" t="s">
        <v>1060</v>
      </c>
      <c r="B55" s="612"/>
      <c r="C55" s="612"/>
      <c r="D55" s="612"/>
      <c r="E55" s="612"/>
    </row>
    <row r="56" spans="1:6">
      <c r="A56" s="600" t="s">
        <v>1061</v>
      </c>
      <c r="B56" s="612"/>
      <c r="C56" s="612"/>
      <c r="D56" s="612"/>
      <c r="E56" s="612"/>
    </row>
    <row r="57" spans="1:6">
      <c r="A57" s="575"/>
      <c r="B57" s="621"/>
      <c r="C57" s="621"/>
      <c r="D57" s="621"/>
      <c r="E57" s="621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5">
    <mergeCell ref="A57:E57"/>
    <mergeCell ref="A55:E55"/>
    <mergeCell ref="A52:E52"/>
    <mergeCell ref="A53:E53"/>
    <mergeCell ref="A56:E56"/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</mergeCells>
  <hyperlinks>
    <hyperlink ref="F1" location="'SPIS TABLIC'!B27" display="Powrót do spisu tablic" xr:uid="{00000000-0004-0000-0B00-000000000000}"/>
    <hyperlink ref="F2" location="'SPIS TABLIC'!B27" display="Return to list of tables" xr:uid="{00000000-0004-0000-0B00-000001000000}"/>
  </hyperlinks>
  <pageMargins left="0.7" right="0.7" top="0.75" bottom="0.75" header="0.3" footer="0.3"/>
  <pageSetup paperSize="9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5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5703125" style="12" customWidth="1"/>
    <col min="7" max="16384" width="8.85546875" style="11"/>
  </cols>
  <sheetData>
    <row r="1" spans="1:7" ht="19.899999999999999" customHeight="1">
      <c r="A1" s="577" t="s">
        <v>842</v>
      </c>
      <c r="B1" s="577"/>
      <c r="C1" s="577"/>
      <c r="D1" s="577"/>
      <c r="E1" s="577"/>
      <c r="F1" s="284" t="s">
        <v>444</v>
      </c>
    </row>
    <row r="2" spans="1:7" ht="19.899999999999999" customHeight="1">
      <c r="A2" s="580" t="s">
        <v>416</v>
      </c>
      <c r="B2" s="580"/>
      <c r="C2" s="580"/>
      <c r="D2" s="580"/>
      <c r="E2" s="580"/>
      <c r="F2" s="284" t="s">
        <v>445</v>
      </c>
    </row>
    <row r="3" spans="1:7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7" ht="30" customHeight="1">
      <c r="A4" s="574"/>
      <c r="B4" s="578" t="s">
        <v>570</v>
      </c>
      <c r="C4" s="578"/>
      <c r="D4" s="578"/>
      <c r="E4" s="53" t="s">
        <v>1069</v>
      </c>
    </row>
    <row r="5" spans="1:7" ht="37.9" customHeight="1">
      <c r="A5" s="206" t="s">
        <v>931</v>
      </c>
      <c r="B5" s="135"/>
      <c r="C5" s="135"/>
      <c r="D5" s="150"/>
      <c r="E5" s="151"/>
    </row>
    <row r="6" spans="1:7" ht="36.75" customHeight="1">
      <c r="A6" s="259" t="s">
        <v>997</v>
      </c>
      <c r="B6" s="135"/>
      <c r="C6" s="135"/>
      <c r="D6" s="150"/>
      <c r="E6" s="151"/>
    </row>
    <row r="7" spans="1:7">
      <c r="A7" s="37" t="s">
        <v>78</v>
      </c>
      <c r="B7" s="120">
        <v>190</v>
      </c>
      <c r="C7" s="120">
        <v>35</v>
      </c>
      <c r="D7" s="120">
        <v>33</v>
      </c>
      <c r="E7" s="35">
        <v>94.3</v>
      </c>
      <c r="F7" s="89"/>
      <c r="G7" s="81"/>
    </row>
    <row r="8" spans="1:7">
      <c r="A8" s="226" t="s">
        <v>652</v>
      </c>
      <c r="B8" s="194"/>
      <c r="C8" s="194"/>
      <c r="D8" s="194"/>
      <c r="E8" s="35"/>
      <c r="F8" s="89"/>
      <c r="G8" s="81"/>
    </row>
    <row r="9" spans="1:7" ht="15" customHeight="1">
      <c r="A9" s="37" t="s">
        <v>51</v>
      </c>
      <c r="B9" s="120">
        <v>2078</v>
      </c>
      <c r="C9" s="120">
        <v>1592</v>
      </c>
      <c r="D9" s="120">
        <v>1508</v>
      </c>
      <c r="E9" s="35">
        <v>94.7</v>
      </c>
      <c r="F9" s="89"/>
      <c r="G9" s="81"/>
    </row>
    <row r="10" spans="1:7" ht="15" customHeight="1">
      <c r="A10" s="226" t="s">
        <v>653</v>
      </c>
      <c r="B10" s="194"/>
      <c r="C10" s="194"/>
      <c r="D10" s="194"/>
      <c r="E10" s="84"/>
      <c r="F10" s="89"/>
    </row>
    <row r="11" spans="1:7" ht="37.9" customHeight="1">
      <c r="A11" s="206" t="s">
        <v>932</v>
      </c>
      <c r="B11" s="253"/>
      <c r="C11" s="253"/>
      <c r="D11" s="253"/>
      <c r="E11" s="102"/>
      <c r="F11" s="89"/>
    </row>
    <row r="12" spans="1:7" ht="39.75" customHeight="1">
      <c r="A12" s="259" t="s">
        <v>1000</v>
      </c>
      <c r="B12" s="253"/>
      <c r="C12" s="253"/>
      <c r="D12" s="253"/>
      <c r="E12" s="102"/>
      <c r="F12" s="89"/>
    </row>
    <row r="13" spans="1:7" ht="15" customHeight="1">
      <c r="A13" s="37" t="s">
        <v>78</v>
      </c>
      <c r="B13" s="8">
        <v>98.6</v>
      </c>
      <c r="C13" s="8">
        <v>99.8</v>
      </c>
      <c r="D13" s="8">
        <v>99.8</v>
      </c>
      <c r="E13" s="298" t="s">
        <v>36</v>
      </c>
      <c r="F13" s="89"/>
    </row>
    <row r="14" spans="1:7" ht="15" customHeight="1">
      <c r="A14" s="226" t="s">
        <v>562</v>
      </c>
      <c r="B14" s="8"/>
      <c r="C14" s="208"/>
      <c r="D14" s="208"/>
      <c r="E14" s="26"/>
      <c r="F14" s="89"/>
    </row>
    <row r="15" spans="1:7" ht="15" customHeight="1">
      <c r="A15" s="37" t="s">
        <v>51</v>
      </c>
      <c r="B15" s="8">
        <v>25.1</v>
      </c>
      <c r="C15" s="8">
        <v>24.9</v>
      </c>
      <c r="D15" s="8">
        <v>25.9</v>
      </c>
      <c r="E15" s="298" t="s">
        <v>36</v>
      </c>
      <c r="F15" s="89"/>
    </row>
    <row r="16" spans="1:7" ht="15" customHeight="1">
      <c r="A16" s="226" t="s">
        <v>563</v>
      </c>
      <c r="B16" s="208"/>
      <c r="C16" s="208"/>
      <c r="D16" s="208"/>
      <c r="E16" s="292"/>
      <c r="F16" s="89"/>
    </row>
    <row r="17" spans="1:6" ht="38.450000000000003" customHeight="1">
      <c r="A17" s="206" t="s">
        <v>998</v>
      </c>
      <c r="B17" s="167">
        <v>3.7</v>
      </c>
      <c r="C17" s="8">
        <v>3.6</v>
      </c>
      <c r="D17" s="8">
        <v>3.5</v>
      </c>
      <c r="E17" s="35">
        <v>98.6</v>
      </c>
      <c r="F17" s="89"/>
    </row>
    <row r="18" spans="1:6" ht="38.450000000000003" customHeight="1">
      <c r="A18" s="254" t="s">
        <v>933</v>
      </c>
      <c r="B18" s="358"/>
      <c r="C18" s="358"/>
      <c r="D18" s="229"/>
      <c r="E18" s="84"/>
      <c r="F18" s="89"/>
    </row>
    <row r="19" spans="1:6" ht="27" customHeight="1">
      <c r="A19" s="206" t="s">
        <v>934</v>
      </c>
      <c r="B19" s="167">
        <v>100</v>
      </c>
      <c r="C19" s="167">
        <v>100</v>
      </c>
      <c r="D19" s="167">
        <v>100</v>
      </c>
      <c r="E19" s="298" t="s">
        <v>36</v>
      </c>
      <c r="F19" s="89"/>
    </row>
    <row r="20" spans="1:6" ht="27" customHeight="1">
      <c r="A20" s="259" t="s">
        <v>935</v>
      </c>
      <c r="B20" s="229"/>
      <c r="C20" s="229"/>
      <c r="D20" s="229"/>
      <c r="E20" s="292"/>
      <c r="F20" s="89"/>
    </row>
    <row r="21" spans="1:6" ht="27" customHeight="1">
      <c r="A21" s="206" t="s">
        <v>999</v>
      </c>
      <c r="B21" s="167">
        <v>32.299999999999997</v>
      </c>
      <c r="C21" s="167">
        <v>20.6</v>
      </c>
      <c r="D21" s="167">
        <v>22.2</v>
      </c>
      <c r="E21" s="35">
        <v>107.8</v>
      </c>
      <c r="F21" s="89"/>
    </row>
    <row r="22" spans="1:6" ht="27" customHeight="1">
      <c r="A22" s="247" t="s">
        <v>936</v>
      </c>
      <c r="B22" s="229"/>
      <c r="C22" s="229"/>
      <c r="D22" s="229"/>
      <c r="E22" s="35"/>
      <c r="F22" s="89"/>
    </row>
    <row r="23" spans="1:6" ht="15" customHeight="1">
      <c r="A23" s="37" t="s">
        <v>79</v>
      </c>
      <c r="B23" s="229"/>
      <c r="C23" s="229"/>
      <c r="D23" s="229"/>
      <c r="E23" s="35"/>
      <c r="F23" s="89"/>
    </row>
    <row r="24" spans="1:6" ht="15" customHeight="1">
      <c r="A24" s="226" t="s">
        <v>654</v>
      </c>
      <c r="B24" s="167">
        <v>20.100000000000001</v>
      </c>
      <c r="C24" s="167">
        <v>4.0999999999999996</v>
      </c>
      <c r="D24" s="167">
        <v>3.5</v>
      </c>
      <c r="E24" s="35">
        <v>85.4</v>
      </c>
      <c r="F24" s="89"/>
    </row>
    <row r="25" spans="1:6" ht="15" customHeight="1">
      <c r="A25" s="37" t="s">
        <v>33</v>
      </c>
      <c r="B25" s="229"/>
      <c r="C25" s="229"/>
      <c r="D25" s="229"/>
      <c r="E25" s="84"/>
      <c r="F25" s="89"/>
    </row>
    <row r="26" spans="1:6" ht="15" customHeight="1">
      <c r="A26" s="228" t="s">
        <v>339</v>
      </c>
      <c r="B26" s="253"/>
      <c r="C26" s="253"/>
      <c r="D26" s="253"/>
      <c r="E26" s="84"/>
      <c r="F26" s="89"/>
    </row>
    <row r="27" spans="1:6" ht="15" customHeight="1">
      <c r="A27" s="37" t="s">
        <v>43</v>
      </c>
      <c r="B27" s="253"/>
      <c r="C27" s="253"/>
      <c r="D27" s="253"/>
      <c r="E27" s="84"/>
      <c r="F27" s="89"/>
    </row>
    <row r="28" spans="1:6" ht="15" customHeight="1">
      <c r="A28" s="226" t="s">
        <v>655</v>
      </c>
      <c r="B28" s="120">
        <v>1</v>
      </c>
      <c r="C28" s="120">
        <v>1</v>
      </c>
      <c r="D28" s="120">
        <v>1</v>
      </c>
      <c r="E28" s="35">
        <v>100</v>
      </c>
      <c r="F28" s="89"/>
    </row>
    <row r="29" spans="1:6" ht="27" customHeight="1">
      <c r="A29" s="206" t="s">
        <v>930</v>
      </c>
      <c r="B29" s="167">
        <v>26.8</v>
      </c>
      <c r="C29" s="167">
        <v>21.3</v>
      </c>
      <c r="D29" s="167">
        <v>22.3</v>
      </c>
      <c r="E29" s="35">
        <v>104.7</v>
      </c>
      <c r="F29" s="89"/>
    </row>
    <row r="30" spans="1:6" ht="27" customHeight="1">
      <c r="A30" s="259" t="s">
        <v>929</v>
      </c>
      <c r="B30" s="229"/>
      <c r="C30" s="229"/>
      <c r="D30" s="229"/>
      <c r="E30" s="35"/>
      <c r="F30" s="89"/>
    </row>
    <row r="31" spans="1:6" ht="15" customHeight="1">
      <c r="A31" s="37" t="s">
        <v>80</v>
      </c>
      <c r="B31" s="167">
        <v>15</v>
      </c>
      <c r="C31" s="167">
        <v>15.6</v>
      </c>
      <c r="D31" s="167">
        <v>16.3</v>
      </c>
      <c r="E31" s="35">
        <v>104.3</v>
      </c>
      <c r="F31" s="89"/>
    </row>
    <row r="32" spans="1:6" ht="15" customHeight="1">
      <c r="A32" s="228" t="s">
        <v>651</v>
      </c>
      <c r="B32" s="229"/>
      <c r="C32" s="229"/>
      <c r="D32" s="229"/>
      <c r="E32" s="84"/>
      <c r="F32" s="89"/>
    </row>
    <row r="33" spans="1:6" ht="15" customHeight="1">
      <c r="A33" s="70" t="s">
        <v>60</v>
      </c>
      <c r="B33" s="255"/>
      <c r="C33" s="255"/>
      <c r="D33" s="255"/>
      <c r="E33" s="84"/>
      <c r="F33" s="89"/>
    </row>
    <row r="34" spans="1:6" ht="15" customHeight="1">
      <c r="A34" s="228" t="s">
        <v>340</v>
      </c>
      <c r="B34" s="255"/>
      <c r="C34" s="255"/>
      <c r="D34" s="255"/>
      <c r="E34" s="84"/>
      <c r="F34" s="89"/>
    </row>
    <row r="35" spans="1:6" ht="15" customHeight="1">
      <c r="A35" s="37" t="s">
        <v>81</v>
      </c>
      <c r="B35" s="120">
        <v>1</v>
      </c>
      <c r="C35" s="120">
        <v>1</v>
      </c>
      <c r="D35" s="120">
        <v>1</v>
      </c>
      <c r="E35" s="35">
        <v>100</v>
      </c>
      <c r="F35" s="89"/>
    </row>
    <row r="36" spans="1:6" ht="15" customHeight="1">
      <c r="A36" s="226" t="s">
        <v>656</v>
      </c>
      <c r="B36" s="120"/>
      <c r="C36" s="120"/>
      <c r="D36" s="120"/>
      <c r="E36" s="35"/>
      <c r="F36" s="89"/>
    </row>
    <row r="37" spans="1:6" ht="15" customHeight="1">
      <c r="A37" s="37" t="s">
        <v>82</v>
      </c>
      <c r="B37" s="120">
        <v>3</v>
      </c>
      <c r="C37" s="120">
        <v>2</v>
      </c>
      <c r="D37" s="120">
        <v>2</v>
      </c>
      <c r="E37" s="35">
        <v>100</v>
      </c>
      <c r="F37" s="89"/>
    </row>
    <row r="38" spans="1:6" ht="15" customHeight="1">
      <c r="A38" s="226" t="s">
        <v>657</v>
      </c>
      <c r="B38" s="194"/>
      <c r="C38" s="194"/>
      <c r="D38" s="194"/>
      <c r="E38" s="84"/>
      <c r="F38" s="89"/>
    </row>
    <row r="39" spans="1:6" ht="27" customHeight="1">
      <c r="A39" s="206" t="s">
        <v>1036</v>
      </c>
      <c r="B39" s="33">
        <v>410.2</v>
      </c>
      <c r="C39" s="33">
        <v>323.8</v>
      </c>
      <c r="D39" s="33">
        <v>323.8</v>
      </c>
      <c r="E39" s="35">
        <v>100</v>
      </c>
      <c r="F39" s="89"/>
    </row>
    <row r="40" spans="1:6" ht="27" customHeight="1">
      <c r="A40" s="259" t="s">
        <v>1037</v>
      </c>
      <c r="B40" s="229"/>
      <c r="C40" s="229"/>
      <c r="D40" s="229"/>
      <c r="E40" s="84"/>
      <c r="F40" s="89"/>
    </row>
    <row r="41" spans="1:6">
      <c r="A41" s="37" t="s">
        <v>1038</v>
      </c>
      <c r="B41" s="33">
        <v>24</v>
      </c>
      <c r="C41" s="33">
        <v>25</v>
      </c>
      <c r="D41" s="33">
        <v>26</v>
      </c>
      <c r="E41" s="35">
        <v>104</v>
      </c>
      <c r="F41" s="89"/>
    </row>
    <row r="42" spans="1:6">
      <c r="A42" s="228" t="s">
        <v>1039</v>
      </c>
      <c r="B42" s="192"/>
      <c r="C42" s="192"/>
      <c r="D42" s="192"/>
      <c r="E42" s="84"/>
      <c r="F42" s="89"/>
    </row>
    <row r="43" spans="1:6" ht="27" customHeight="1">
      <c r="A43" s="206" t="s">
        <v>927</v>
      </c>
      <c r="B43" s="20">
        <v>3437</v>
      </c>
      <c r="C43" s="20">
        <v>7671.6</v>
      </c>
      <c r="D43" s="20">
        <v>29628.2</v>
      </c>
      <c r="E43" s="299">
        <v>386.2</v>
      </c>
      <c r="F43" s="89"/>
    </row>
    <row r="44" spans="1:6" ht="27" customHeight="1">
      <c r="A44" s="259" t="s">
        <v>928</v>
      </c>
      <c r="B44" s="192"/>
      <c r="C44" s="192"/>
      <c r="D44" s="192"/>
      <c r="E44" s="84"/>
      <c r="F44" s="89"/>
    </row>
    <row r="45" spans="1:6">
      <c r="A45" s="37" t="s">
        <v>44</v>
      </c>
      <c r="B45" s="229"/>
      <c r="C45" s="229"/>
      <c r="D45" s="229"/>
      <c r="E45" s="84"/>
      <c r="F45" s="89"/>
    </row>
    <row r="46" spans="1:6">
      <c r="A46" s="228" t="s">
        <v>341</v>
      </c>
      <c r="B46" s="229"/>
      <c r="C46" s="229"/>
      <c r="D46" s="229"/>
      <c r="E46" s="84"/>
      <c r="F46" s="89"/>
    </row>
    <row r="47" spans="1:6">
      <c r="A47" s="37" t="s">
        <v>83</v>
      </c>
      <c r="B47" s="20">
        <v>2285</v>
      </c>
      <c r="C47" s="20">
        <v>3050.9</v>
      </c>
      <c r="D47" s="166" t="s">
        <v>36</v>
      </c>
      <c r="E47" s="388" t="s">
        <v>36</v>
      </c>
      <c r="F47" s="89"/>
    </row>
    <row r="48" spans="1:6">
      <c r="A48" s="226" t="s">
        <v>658</v>
      </c>
      <c r="B48" s="229"/>
      <c r="C48" s="229"/>
      <c r="D48" s="229"/>
      <c r="E48" s="84"/>
      <c r="F48" s="89"/>
    </row>
    <row r="49" spans="1:6">
      <c r="A49" s="37" t="s">
        <v>84</v>
      </c>
      <c r="B49" s="20">
        <v>62.5</v>
      </c>
      <c r="C49" s="20">
        <v>219.4</v>
      </c>
      <c r="D49" s="166" t="s">
        <v>36</v>
      </c>
      <c r="E49" s="388" t="s">
        <v>36</v>
      </c>
      <c r="F49" s="89"/>
    </row>
    <row r="50" spans="1:6" ht="15" customHeight="1">
      <c r="A50" s="226" t="s">
        <v>659</v>
      </c>
      <c r="B50" s="192"/>
      <c r="C50" s="192"/>
      <c r="D50" s="192"/>
      <c r="E50" s="368"/>
      <c r="F50" s="89"/>
    </row>
    <row r="51" spans="1:6" ht="37.9" customHeight="1">
      <c r="A51" s="213" t="s">
        <v>1208</v>
      </c>
      <c r="B51" s="20">
        <v>641.79999999999995</v>
      </c>
      <c r="C51" s="166" t="s">
        <v>36</v>
      </c>
      <c r="D51" s="166" t="s">
        <v>36</v>
      </c>
      <c r="E51" s="388" t="s">
        <v>36</v>
      </c>
      <c r="F51" s="89"/>
    </row>
    <row r="52" spans="1:6" ht="27" customHeight="1">
      <c r="A52" s="259" t="s">
        <v>996</v>
      </c>
      <c r="B52" s="229"/>
      <c r="C52" s="167"/>
      <c r="D52" s="229"/>
      <c r="E52" s="84"/>
      <c r="F52" s="89"/>
    </row>
    <row r="53" spans="1:6" ht="19.899999999999999" customHeight="1">
      <c r="A53" s="195"/>
      <c r="B53" s="197"/>
      <c r="C53" s="197"/>
      <c r="D53" s="197"/>
      <c r="E53" s="198"/>
    </row>
    <row r="54" spans="1:6" ht="15" customHeight="1">
      <c r="A54" s="195"/>
      <c r="B54" s="199"/>
      <c r="C54" s="199"/>
      <c r="D54" s="199"/>
      <c r="E54" s="140"/>
    </row>
    <row r="55" spans="1:6">
      <c r="A55" s="601"/>
      <c r="B55" s="601"/>
      <c r="C55" s="601"/>
      <c r="D55" s="601"/>
      <c r="E55" s="601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55:E55"/>
    <mergeCell ref="B4:D4"/>
    <mergeCell ref="A3:A4"/>
    <mergeCell ref="D3:E3"/>
    <mergeCell ref="A1:E1"/>
    <mergeCell ref="A2:E2"/>
  </mergeCells>
  <hyperlinks>
    <hyperlink ref="F1" location="'SPIS TABLIC'!B29" display="Powrót do spisu tablic" xr:uid="{00000000-0004-0000-0C00-000000000000}"/>
    <hyperlink ref="F2" location="'SPIS TABLIC'!B29" display="Return to list of tables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"/>
  <sheetViews>
    <sheetView zoomScaleNormal="100" workbookViewId="0">
      <selection sqref="A1:E1"/>
    </sheetView>
  </sheetViews>
  <sheetFormatPr defaultColWidth="9.140625" defaultRowHeight="12.75"/>
  <cols>
    <col min="1" max="1" width="50" style="57" customWidth="1"/>
    <col min="2" max="4" width="16.7109375" style="57" customWidth="1"/>
    <col min="5" max="5" width="12.42578125" style="56" customWidth="1"/>
    <col min="6" max="6" width="21.85546875" style="56" customWidth="1"/>
    <col min="7" max="16384" width="9.140625" style="57"/>
  </cols>
  <sheetData>
    <row r="1" spans="1:6" ht="19.899999999999999" customHeight="1">
      <c r="A1" s="622" t="s">
        <v>1065</v>
      </c>
      <c r="B1" s="622"/>
      <c r="C1" s="622"/>
      <c r="D1" s="622"/>
      <c r="E1" s="622"/>
      <c r="F1" s="284" t="s">
        <v>444</v>
      </c>
    </row>
    <row r="2" spans="1:6" ht="19.5" customHeight="1">
      <c r="A2" s="452" t="s">
        <v>1188</v>
      </c>
      <c r="B2" s="152"/>
      <c r="C2" s="152"/>
      <c r="D2" s="152"/>
      <c r="E2" s="152"/>
      <c r="F2" s="284" t="s">
        <v>445</v>
      </c>
    </row>
    <row r="3" spans="1:6" ht="30" customHeight="1">
      <c r="A3" s="574" t="s">
        <v>555</v>
      </c>
      <c r="B3" s="200">
        <v>2010</v>
      </c>
      <c r="C3" s="200">
        <v>2021</v>
      </c>
      <c r="D3" s="578">
        <v>2022</v>
      </c>
      <c r="E3" s="572"/>
    </row>
    <row r="4" spans="1:6" ht="31.9" customHeight="1">
      <c r="A4" s="574"/>
      <c r="B4" s="578" t="s">
        <v>570</v>
      </c>
      <c r="C4" s="578"/>
      <c r="D4" s="578"/>
      <c r="E4" s="201" t="s">
        <v>1069</v>
      </c>
    </row>
    <row r="5" spans="1:6" ht="15" customHeight="1">
      <c r="A5" s="19" t="s">
        <v>507</v>
      </c>
      <c r="B5" s="120">
        <v>3</v>
      </c>
      <c r="C5" s="120">
        <v>3</v>
      </c>
      <c r="D5" s="120">
        <v>3</v>
      </c>
      <c r="E5" s="389">
        <v>100</v>
      </c>
      <c r="F5" s="338"/>
    </row>
    <row r="6" spans="1:6" ht="15" customHeight="1">
      <c r="A6" s="258" t="s">
        <v>735</v>
      </c>
      <c r="B6" s="191"/>
      <c r="C6" s="191"/>
      <c r="D6" s="191"/>
      <c r="E6" s="389"/>
      <c r="F6" s="338"/>
    </row>
    <row r="7" spans="1:6" ht="15" customHeight="1">
      <c r="A7" s="19" t="s">
        <v>508</v>
      </c>
      <c r="B7" s="124">
        <v>17.399999999999999</v>
      </c>
      <c r="C7" s="124">
        <v>17.399999999999999</v>
      </c>
      <c r="D7" s="124">
        <v>17.399999999999999</v>
      </c>
      <c r="E7" s="389">
        <v>100</v>
      </c>
      <c r="F7" s="338"/>
    </row>
    <row r="8" spans="1:6" ht="15" customHeight="1">
      <c r="A8" s="258" t="s">
        <v>736</v>
      </c>
      <c r="B8" s="124"/>
      <c r="C8" s="124"/>
      <c r="D8" s="124"/>
      <c r="E8" s="389"/>
      <c r="F8" s="338"/>
    </row>
    <row r="9" spans="1:6" ht="15" customHeight="1">
      <c r="A9" s="19" t="s">
        <v>510</v>
      </c>
      <c r="B9" s="124">
        <v>5.8</v>
      </c>
      <c r="C9" s="124">
        <v>5.8</v>
      </c>
      <c r="D9" s="124">
        <v>5.8</v>
      </c>
      <c r="E9" s="389">
        <v>100</v>
      </c>
      <c r="F9" s="338"/>
    </row>
    <row r="10" spans="1:6" ht="15" customHeight="1">
      <c r="A10" s="258" t="s">
        <v>737</v>
      </c>
      <c r="B10" s="319"/>
      <c r="C10" s="319"/>
      <c r="D10" s="369"/>
      <c r="E10" s="337"/>
      <c r="F10" s="338"/>
    </row>
    <row r="11" spans="1:6" ht="15" customHeight="1">
      <c r="A11" s="19" t="s">
        <v>509</v>
      </c>
      <c r="B11" s="120">
        <v>10</v>
      </c>
      <c r="C11" s="120">
        <v>10</v>
      </c>
      <c r="D11" s="120">
        <v>10</v>
      </c>
      <c r="E11" s="389">
        <v>100</v>
      </c>
      <c r="F11" s="338"/>
    </row>
    <row r="12" spans="1:6" ht="15" customHeight="1">
      <c r="A12" s="258" t="s">
        <v>738</v>
      </c>
      <c r="B12" s="120"/>
      <c r="C12" s="120"/>
      <c r="D12" s="194"/>
      <c r="E12" s="337"/>
      <c r="F12" s="338"/>
    </row>
    <row r="13" spans="1:6" ht="15" customHeight="1">
      <c r="A13" s="19" t="s">
        <v>508</v>
      </c>
      <c r="B13" s="124">
        <v>11</v>
      </c>
      <c r="C13" s="124">
        <v>11</v>
      </c>
      <c r="D13" s="124">
        <v>11</v>
      </c>
      <c r="E13" s="389">
        <v>100</v>
      </c>
      <c r="F13" s="338"/>
    </row>
    <row r="14" spans="1:6" ht="15" customHeight="1">
      <c r="A14" s="258" t="s">
        <v>736</v>
      </c>
      <c r="B14" s="124"/>
      <c r="C14" s="124"/>
      <c r="D14" s="209"/>
      <c r="E14" s="337"/>
      <c r="F14" s="338"/>
    </row>
    <row r="15" spans="1:6" ht="15" customHeight="1">
      <c r="A15" s="19" t="s">
        <v>510</v>
      </c>
      <c r="B15" s="124">
        <v>1.1000000000000001</v>
      </c>
      <c r="C15" s="124">
        <v>1.1000000000000001</v>
      </c>
      <c r="D15" s="124">
        <v>1.1000000000000001</v>
      </c>
      <c r="E15" s="389">
        <v>100</v>
      </c>
      <c r="F15" s="338"/>
    </row>
    <row r="16" spans="1:6" ht="15" customHeight="1">
      <c r="A16" s="258" t="s">
        <v>737</v>
      </c>
      <c r="B16" s="320"/>
      <c r="C16" s="320"/>
      <c r="D16" s="370"/>
      <c r="E16" s="337"/>
      <c r="F16" s="338"/>
    </row>
    <row r="17" spans="1:6" ht="15" customHeight="1">
      <c r="A17" s="19" t="s">
        <v>545</v>
      </c>
      <c r="B17" s="8">
        <v>51.3</v>
      </c>
      <c r="C17" s="8">
        <v>51.3</v>
      </c>
      <c r="D17" s="8">
        <v>51.3</v>
      </c>
      <c r="E17" s="389">
        <v>100</v>
      </c>
      <c r="F17" s="338"/>
    </row>
    <row r="18" spans="1:6" ht="15" customHeight="1">
      <c r="A18" s="258" t="s">
        <v>995</v>
      </c>
      <c r="B18" s="8"/>
      <c r="C18" s="8"/>
      <c r="D18" s="208"/>
      <c r="E18" s="337"/>
      <c r="F18" s="338"/>
    </row>
    <row r="19" spans="1:6" ht="15" customHeight="1">
      <c r="A19" s="19" t="s">
        <v>511</v>
      </c>
      <c r="B19" s="8">
        <v>66.3</v>
      </c>
      <c r="C19" s="8">
        <v>71.599999999999994</v>
      </c>
      <c r="D19" s="166" t="s">
        <v>36</v>
      </c>
      <c r="E19" s="298" t="s">
        <v>36</v>
      </c>
      <c r="F19" s="338"/>
    </row>
    <row r="20" spans="1:6" ht="15" customHeight="1">
      <c r="A20" s="258" t="s">
        <v>739</v>
      </c>
      <c r="B20" s="321"/>
      <c r="C20" s="321"/>
      <c r="D20" s="257"/>
      <c r="E20" s="337"/>
      <c r="F20" s="338"/>
    </row>
    <row r="21" spans="1:6" ht="32.25" customHeight="1">
      <c r="A21" s="19" t="s">
        <v>988</v>
      </c>
      <c r="B21" s="8">
        <v>94.7</v>
      </c>
      <c r="C21" s="8">
        <v>100</v>
      </c>
      <c r="D21" s="166" t="s">
        <v>36</v>
      </c>
      <c r="E21" s="298" t="s">
        <v>36</v>
      </c>
      <c r="F21" s="338"/>
    </row>
    <row r="22" spans="1:6" ht="15" customHeight="1">
      <c r="A22" s="258" t="s">
        <v>740</v>
      </c>
      <c r="B22" s="319"/>
      <c r="C22" s="319"/>
      <c r="D22" s="369"/>
      <c r="E22" s="337"/>
      <c r="F22" s="338"/>
    </row>
    <row r="23" spans="1:6" ht="15" customHeight="1">
      <c r="A23" s="29" t="s">
        <v>512</v>
      </c>
      <c r="B23" s="167">
        <v>1.6</v>
      </c>
      <c r="C23" s="167">
        <v>1.7</v>
      </c>
      <c r="D23" s="166" t="s">
        <v>36</v>
      </c>
      <c r="E23" s="298" t="s">
        <v>36</v>
      </c>
      <c r="F23" s="338"/>
    </row>
    <row r="24" spans="1:6" ht="15" customHeight="1">
      <c r="A24" s="228" t="s">
        <v>741</v>
      </c>
      <c r="B24" s="167"/>
      <c r="C24" s="167"/>
      <c r="D24" s="229"/>
      <c r="E24" s="337"/>
      <c r="F24" s="338"/>
    </row>
    <row r="25" spans="1:6" ht="15" customHeight="1">
      <c r="A25" s="29" t="s">
        <v>546</v>
      </c>
      <c r="B25" s="8">
        <v>11.2</v>
      </c>
      <c r="C25" s="8" t="s">
        <v>1077</v>
      </c>
      <c r="D25" s="166" t="s">
        <v>36</v>
      </c>
      <c r="E25" s="298" t="s">
        <v>36</v>
      </c>
      <c r="F25" s="338"/>
    </row>
    <row r="26" spans="1:6" ht="15" customHeight="1">
      <c r="A26" s="30" t="s">
        <v>746</v>
      </c>
      <c r="B26" s="33"/>
      <c r="C26" s="33"/>
      <c r="D26" s="192"/>
      <c r="E26" s="337"/>
      <c r="F26" s="338"/>
    </row>
    <row r="27" spans="1:6" ht="15" customHeight="1">
      <c r="A27" s="29" t="s">
        <v>528</v>
      </c>
      <c r="B27" s="33"/>
      <c r="C27" s="33"/>
      <c r="D27" s="192"/>
      <c r="E27" s="337"/>
      <c r="F27" s="338"/>
    </row>
    <row r="28" spans="1:6" ht="15" customHeight="1">
      <c r="A28" s="228" t="s">
        <v>742</v>
      </c>
      <c r="B28" s="33"/>
      <c r="C28" s="33"/>
      <c r="D28" s="192"/>
      <c r="E28" s="337"/>
      <c r="F28" s="338"/>
    </row>
    <row r="29" spans="1:6" ht="15" customHeight="1">
      <c r="A29" s="29" t="s">
        <v>513</v>
      </c>
      <c r="B29" s="33">
        <v>120</v>
      </c>
      <c r="C29" s="33">
        <v>618</v>
      </c>
      <c r="D29" s="33">
        <v>463</v>
      </c>
      <c r="E29" s="389">
        <v>74.900000000000006</v>
      </c>
      <c r="F29" s="338"/>
    </row>
    <row r="30" spans="1:6" ht="15" customHeight="1">
      <c r="A30" s="228" t="s">
        <v>743</v>
      </c>
      <c r="B30" s="33"/>
      <c r="C30" s="33"/>
      <c r="D30" s="192"/>
      <c r="E30" s="389"/>
      <c r="F30" s="338"/>
    </row>
    <row r="31" spans="1:6" ht="15" customHeight="1">
      <c r="A31" s="29" t="s">
        <v>514</v>
      </c>
      <c r="B31" s="33">
        <v>500</v>
      </c>
      <c r="C31" s="33">
        <v>28720</v>
      </c>
      <c r="D31" s="33">
        <v>998</v>
      </c>
      <c r="E31" s="389">
        <v>3.5</v>
      </c>
      <c r="F31" s="338"/>
    </row>
    <row r="32" spans="1:6" ht="15" customHeight="1">
      <c r="A32" s="228" t="s">
        <v>744</v>
      </c>
      <c r="B32" s="33"/>
      <c r="C32" s="33"/>
      <c r="D32" s="192"/>
      <c r="E32" s="389"/>
      <c r="F32" s="338"/>
    </row>
    <row r="33" spans="1:6" ht="15" customHeight="1">
      <c r="A33" s="29" t="s">
        <v>1117</v>
      </c>
      <c r="B33" s="33"/>
      <c r="C33" s="33"/>
      <c r="D33" s="192"/>
      <c r="E33" s="389"/>
      <c r="F33" s="338"/>
    </row>
    <row r="34" spans="1:6" ht="15" customHeight="1">
      <c r="A34" s="228" t="s">
        <v>1118</v>
      </c>
      <c r="B34" s="33"/>
      <c r="C34" s="33"/>
      <c r="D34" s="192"/>
      <c r="E34" s="389"/>
      <c r="F34" s="338"/>
    </row>
    <row r="35" spans="1:6" ht="15" customHeight="1">
      <c r="A35" s="29" t="s">
        <v>1115</v>
      </c>
      <c r="B35" s="33">
        <v>40</v>
      </c>
      <c r="C35" s="33">
        <v>274</v>
      </c>
      <c r="D35" s="33">
        <v>123</v>
      </c>
      <c r="E35" s="389">
        <v>44.9</v>
      </c>
      <c r="F35" s="338"/>
    </row>
    <row r="36" spans="1:6" ht="15" customHeight="1">
      <c r="A36" s="228" t="s">
        <v>1116</v>
      </c>
      <c r="B36" s="33"/>
      <c r="C36" s="33"/>
      <c r="D36" s="192"/>
      <c r="E36" s="389"/>
      <c r="F36" s="338"/>
    </row>
    <row r="37" spans="1:6" ht="15" customHeight="1">
      <c r="A37" s="29" t="s">
        <v>1190</v>
      </c>
      <c r="B37" s="166" t="s">
        <v>36</v>
      </c>
      <c r="C37" s="33">
        <v>170</v>
      </c>
      <c r="D37" s="33">
        <v>120</v>
      </c>
      <c r="E37" s="389">
        <v>70.599999999999994</v>
      </c>
      <c r="F37" s="338"/>
    </row>
    <row r="38" spans="1:6" ht="15" customHeight="1">
      <c r="A38" s="228" t="s">
        <v>1189</v>
      </c>
      <c r="B38" s="33"/>
      <c r="C38" s="33"/>
      <c r="D38" s="33"/>
      <c r="E38" s="389"/>
      <c r="F38" s="338"/>
    </row>
    <row r="39" spans="1:6" ht="15" customHeight="1">
      <c r="A39" s="29" t="s">
        <v>515</v>
      </c>
      <c r="B39" s="167">
        <v>102.8</v>
      </c>
      <c r="C39" s="167">
        <v>54.8</v>
      </c>
      <c r="D39" s="167">
        <v>54.8</v>
      </c>
      <c r="E39" s="389">
        <v>100</v>
      </c>
      <c r="F39" s="338"/>
    </row>
    <row r="40" spans="1:6" ht="15" customHeight="1">
      <c r="A40" s="228" t="s">
        <v>745</v>
      </c>
      <c r="B40" s="120"/>
      <c r="C40" s="120"/>
      <c r="D40" s="33"/>
      <c r="E40" s="34"/>
    </row>
    <row r="41" spans="1:6" s="6" customFormat="1" ht="19.899999999999999" customHeight="1">
      <c r="A41" s="623"/>
      <c r="B41" s="623"/>
      <c r="C41" s="623"/>
      <c r="D41" s="623"/>
      <c r="E41" s="623"/>
    </row>
    <row r="42" spans="1:6" s="6" customFormat="1" ht="15" customHeight="1">
      <c r="A42" s="611"/>
      <c r="B42" s="611"/>
      <c r="C42" s="611"/>
      <c r="D42" s="611"/>
      <c r="E42" s="611"/>
    </row>
    <row r="43" spans="1:6" s="56" customFormat="1">
      <c r="A43" s="153"/>
    </row>
    <row r="44" spans="1:6" s="56" customFormat="1">
      <c r="A44" s="154"/>
      <c r="B44" s="155"/>
    </row>
    <row r="45" spans="1:6" s="56" customFormat="1">
      <c r="A45" s="153"/>
      <c r="B45" s="155"/>
    </row>
    <row r="46" spans="1:6" s="56" customFormat="1">
      <c r="A46" s="153"/>
      <c r="B46" s="155"/>
    </row>
    <row r="47" spans="1:6" s="56" customFormat="1">
      <c r="A47" s="153"/>
    </row>
    <row r="48" spans="1:6" s="56" customFormat="1">
      <c r="A48" s="153"/>
    </row>
    <row r="49" spans="1:1">
      <c r="A49" s="156"/>
    </row>
    <row r="50" spans="1:1">
      <c r="A50" s="156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 xr:uid="{00000000-0004-0000-0D00-000000000000}"/>
    <hyperlink ref="F2" location="'SPIS TABLIC'!B31" display="Return to list of tables" xr:uid="{00000000-0004-0000-0D00-000001000000}"/>
  </hyperlinks>
  <pageMargins left="0.7" right="0.7" top="0.75" bottom="0.75" header="0.3" footer="0.3"/>
  <pageSetup paperSize="9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8"/>
  <sheetViews>
    <sheetView showGridLines="0"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" style="12" customWidth="1"/>
    <col min="6" max="6" width="20" style="12" customWidth="1"/>
    <col min="7" max="16384" width="8.85546875" style="11"/>
  </cols>
  <sheetData>
    <row r="1" spans="1:12" ht="19.899999999999999" customHeight="1">
      <c r="A1" s="577" t="s">
        <v>843</v>
      </c>
      <c r="B1" s="577"/>
      <c r="C1" s="577"/>
      <c r="D1" s="577"/>
      <c r="E1" s="577"/>
      <c r="F1" s="283" t="s">
        <v>444</v>
      </c>
    </row>
    <row r="2" spans="1:12" ht="19.5" customHeight="1">
      <c r="A2" s="580" t="s">
        <v>417</v>
      </c>
      <c r="B2" s="580"/>
      <c r="C2" s="580"/>
      <c r="D2" s="580"/>
      <c r="E2" s="580"/>
      <c r="F2" s="284" t="s">
        <v>445</v>
      </c>
    </row>
    <row r="3" spans="1:12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  <c r="F3" s="347"/>
      <c r="I3" s="91"/>
    </row>
    <row r="4" spans="1:12" ht="30" customHeight="1">
      <c r="A4" s="574"/>
      <c r="B4" s="578" t="s">
        <v>570</v>
      </c>
      <c r="C4" s="578"/>
      <c r="D4" s="578"/>
      <c r="E4" s="53" t="s">
        <v>1069</v>
      </c>
    </row>
    <row r="5" spans="1:12" ht="27" customHeight="1">
      <c r="A5" s="251" t="s">
        <v>937</v>
      </c>
      <c r="B5" s="424">
        <v>223.8</v>
      </c>
      <c r="C5" s="424">
        <v>495.6</v>
      </c>
      <c r="D5" s="166" t="s">
        <v>36</v>
      </c>
      <c r="E5" s="298" t="s">
        <v>36</v>
      </c>
      <c r="H5" s="349"/>
      <c r="K5" s="351"/>
      <c r="L5" s="81"/>
    </row>
    <row r="6" spans="1:12" ht="15" customHeight="1">
      <c r="A6" s="123" t="s">
        <v>718</v>
      </c>
      <c r="B6" s="424"/>
      <c r="C6" s="424"/>
      <c r="D6" s="166"/>
      <c r="E6" s="298"/>
      <c r="F6" s="348"/>
      <c r="H6" s="350"/>
      <c r="I6" s="352"/>
      <c r="K6" s="351"/>
      <c r="L6" s="81"/>
    </row>
    <row r="7" spans="1:12">
      <c r="A7" s="37" t="s">
        <v>98</v>
      </c>
      <c r="B7" s="167"/>
      <c r="C7" s="167"/>
      <c r="D7" s="310"/>
      <c r="E7" s="311"/>
      <c r="F7" s="348"/>
      <c r="H7" s="349"/>
      <c r="I7" s="352"/>
      <c r="K7" s="351"/>
      <c r="L7" s="81"/>
    </row>
    <row r="8" spans="1:12">
      <c r="A8" s="228" t="s">
        <v>983</v>
      </c>
      <c r="B8" s="167"/>
      <c r="C8" s="167"/>
      <c r="D8" s="310"/>
      <c r="E8" s="311"/>
      <c r="K8" s="351"/>
      <c r="L8" s="81"/>
    </row>
    <row r="9" spans="1:12">
      <c r="A9" s="37" t="s">
        <v>193</v>
      </c>
      <c r="B9" s="167">
        <v>113.9</v>
      </c>
      <c r="C9" s="167">
        <v>252.5</v>
      </c>
      <c r="D9" s="312" t="s">
        <v>36</v>
      </c>
      <c r="E9" s="298" t="s">
        <v>36</v>
      </c>
      <c r="G9" s="81"/>
      <c r="I9" s="307"/>
      <c r="K9" s="351"/>
      <c r="L9" s="81"/>
    </row>
    <row r="10" spans="1:12">
      <c r="A10" s="228" t="s">
        <v>342</v>
      </c>
      <c r="B10" s="167"/>
      <c r="C10" s="167"/>
      <c r="D10" s="312"/>
      <c r="E10" s="298"/>
      <c r="G10" s="81"/>
      <c r="I10" s="81"/>
      <c r="K10" s="351"/>
      <c r="L10" s="81"/>
    </row>
    <row r="11" spans="1:12">
      <c r="A11" s="37" t="s">
        <v>85</v>
      </c>
      <c r="B11" s="167">
        <v>92</v>
      </c>
      <c r="C11" s="167">
        <v>200.2</v>
      </c>
      <c r="D11" s="312" t="s">
        <v>36</v>
      </c>
      <c r="E11" s="298" t="s">
        <v>36</v>
      </c>
      <c r="F11" s="309"/>
      <c r="G11" s="81"/>
      <c r="K11" s="351"/>
      <c r="L11" s="81"/>
    </row>
    <row r="12" spans="1:12">
      <c r="A12" s="226" t="s">
        <v>660</v>
      </c>
      <c r="B12" s="167"/>
      <c r="C12" s="167"/>
      <c r="D12" s="312"/>
      <c r="E12" s="298"/>
      <c r="F12" s="89"/>
      <c r="G12" s="81"/>
      <c r="K12" s="351"/>
      <c r="L12" s="81"/>
    </row>
    <row r="13" spans="1:12">
      <c r="A13" s="37" t="s">
        <v>86</v>
      </c>
      <c r="B13" s="167">
        <v>13.5</v>
      </c>
      <c r="C13" s="167">
        <v>19.3</v>
      </c>
      <c r="D13" s="312" t="s">
        <v>36</v>
      </c>
      <c r="E13" s="298" t="s">
        <v>36</v>
      </c>
      <c r="G13" s="81"/>
      <c r="K13" s="351"/>
      <c r="L13" s="81"/>
    </row>
    <row r="14" spans="1:12">
      <c r="A14" s="228" t="s">
        <v>343</v>
      </c>
      <c r="B14" s="167"/>
      <c r="C14" s="167"/>
      <c r="D14" s="312"/>
      <c r="E14" s="298"/>
      <c r="G14" s="81"/>
      <c r="K14" s="351"/>
      <c r="L14" s="81"/>
    </row>
    <row r="15" spans="1:12">
      <c r="A15" s="37" t="s">
        <v>479</v>
      </c>
      <c r="B15" s="8">
        <v>38.9</v>
      </c>
      <c r="C15" s="167">
        <v>57.9</v>
      </c>
      <c r="D15" s="312" t="s">
        <v>36</v>
      </c>
      <c r="E15" s="298" t="s">
        <v>36</v>
      </c>
      <c r="K15" s="351"/>
      <c r="L15" s="81"/>
    </row>
    <row r="16" spans="1:12">
      <c r="A16" s="30" t="s">
        <v>661</v>
      </c>
      <c r="B16" s="167"/>
      <c r="C16" s="167"/>
      <c r="D16" s="312"/>
      <c r="E16" s="298"/>
      <c r="I16" s="81"/>
      <c r="K16" s="351"/>
      <c r="L16" s="81"/>
    </row>
    <row r="17" spans="1:12">
      <c r="A17" s="37" t="s">
        <v>87</v>
      </c>
      <c r="B17" s="167">
        <v>16.8</v>
      </c>
      <c r="C17" s="167">
        <v>102.3</v>
      </c>
      <c r="D17" s="312" t="s">
        <v>36</v>
      </c>
      <c r="E17" s="298" t="s">
        <v>36</v>
      </c>
      <c r="K17" s="351"/>
      <c r="L17" s="81"/>
    </row>
    <row r="18" spans="1:12">
      <c r="A18" s="261" t="s">
        <v>344</v>
      </c>
      <c r="B18" s="167"/>
      <c r="C18" s="167"/>
      <c r="D18" s="312"/>
      <c r="E18" s="298"/>
      <c r="K18" s="351"/>
      <c r="L18" s="81"/>
    </row>
    <row r="19" spans="1:12">
      <c r="A19" s="37" t="s">
        <v>194</v>
      </c>
      <c r="B19" s="167">
        <v>3.1</v>
      </c>
      <c r="C19" s="167">
        <v>6.7</v>
      </c>
      <c r="D19" s="312" t="s">
        <v>36</v>
      </c>
      <c r="E19" s="298" t="s">
        <v>36</v>
      </c>
      <c r="K19" s="351"/>
      <c r="L19" s="81"/>
    </row>
    <row r="20" spans="1:12">
      <c r="A20" s="215" t="s">
        <v>375</v>
      </c>
      <c r="B20" s="167"/>
      <c r="C20" s="167"/>
      <c r="D20" s="312"/>
      <c r="E20" s="311"/>
      <c r="K20" s="351"/>
      <c r="L20" s="81"/>
    </row>
    <row r="21" spans="1:12">
      <c r="A21" s="37" t="s">
        <v>195</v>
      </c>
      <c r="B21" s="167">
        <v>0.7</v>
      </c>
      <c r="C21" s="167">
        <v>1</v>
      </c>
      <c r="D21" s="312" t="s">
        <v>36</v>
      </c>
      <c r="E21" s="298" t="s">
        <v>36</v>
      </c>
      <c r="K21" s="351"/>
      <c r="L21" s="81"/>
    </row>
    <row r="22" spans="1:12">
      <c r="A22" s="261" t="s">
        <v>374</v>
      </c>
      <c r="B22" s="167"/>
      <c r="C22" s="327"/>
      <c r="D22" s="327"/>
      <c r="E22" s="260"/>
    </row>
    <row r="23" spans="1:12" ht="19.899999999999999" customHeight="1">
      <c r="A23" s="612" t="s">
        <v>968</v>
      </c>
      <c r="B23" s="612"/>
      <c r="C23" s="612"/>
      <c r="D23" s="612"/>
      <c r="E23" s="612"/>
    </row>
    <row r="24" spans="1:12" ht="15" customHeight="1">
      <c r="A24" s="600" t="s">
        <v>969</v>
      </c>
      <c r="B24" s="600"/>
      <c r="C24" s="600"/>
      <c r="D24" s="600"/>
      <c r="E24" s="600"/>
      <c r="F24" s="345"/>
      <c r="G24" s="12"/>
    </row>
    <row r="25" spans="1:12">
      <c r="A25" s="93"/>
      <c r="B25" s="93"/>
      <c r="C25" s="93"/>
      <c r="D25" s="93"/>
      <c r="E25" s="92"/>
      <c r="G25" s="12"/>
    </row>
    <row r="26" spans="1:12">
      <c r="E26" s="345"/>
    </row>
    <row r="27" spans="1:12">
      <c r="F27" s="353"/>
    </row>
    <row r="28" spans="1:12">
      <c r="F28" s="346"/>
    </row>
  </sheetData>
  <customSheetViews>
    <customSheetView guid="{A66FDE1E-051F-4488-A80B-404AAD9AA742}" showGridLines="0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 showGridLines="0">
      <selection sqref="A1:E1"/>
      <pageMargins left="0.7" right="0.7" top="0.75" bottom="0.75" header="0.3" footer="0.3"/>
      <pageSetup paperSize="9" orientation="landscape" r:id="rId2"/>
    </customSheetView>
  </customSheetViews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 xr:uid="{00000000-0004-0000-0E00-000000000000}"/>
    <hyperlink ref="F2" location="'SPIS TABLIC'!B33" display="Return to list of tables" xr:uid="{00000000-0004-0000-0E00-000001000000}"/>
  </hyperlinks>
  <pageMargins left="0.7" right="0.7" top="0.75" bottom="0.75" header="0.3" footer="0.3"/>
  <pageSetup paperSize="9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71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45.85546875" style="50" customWidth="1"/>
    <col min="2" max="4" width="15.7109375" style="50" customWidth="1"/>
    <col min="5" max="5" width="15.7109375" style="52" customWidth="1"/>
    <col min="6" max="6" width="20.28515625" style="50" customWidth="1"/>
    <col min="7" max="7" width="11" style="50" bestFit="1" customWidth="1"/>
    <col min="8" max="16384" width="9.140625" style="50"/>
  </cols>
  <sheetData>
    <row r="1" spans="1:9" ht="19.899999999999999" customHeight="1">
      <c r="A1" s="577" t="s">
        <v>844</v>
      </c>
      <c r="B1" s="577"/>
      <c r="C1" s="577"/>
      <c r="D1" s="577"/>
      <c r="E1" s="577"/>
      <c r="F1" s="283" t="s">
        <v>444</v>
      </c>
    </row>
    <row r="2" spans="1:9" ht="19.899999999999999" customHeight="1">
      <c r="A2" s="580" t="s">
        <v>418</v>
      </c>
      <c r="B2" s="580"/>
      <c r="C2" s="580"/>
      <c r="D2" s="580"/>
      <c r="E2" s="580"/>
      <c r="F2" s="283" t="s">
        <v>445</v>
      </c>
    </row>
    <row r="3" spans="1:9" s="11" customFormat="1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9" s="11" customFormat="1" ht="30" customHeight="1">
      <c r="A4" s="574"/>
      <c r="B4" s="578" t="s">
        <v>570</v>
      </c>
      <c r="C4" s="578"/>
      <c r="D4" s="578"/>
      <c r="E4" s="53" t="s">
        <v>1069</v>
      </c>
    </row>
    <row r="5" spans="1:9" ht="18" customHeight="1">
      <c r="A5" s="129" t="s">
        <v>196</v>
      </c>
      <c r="B5" s="191">
        <v>364270.8</v>
      </c>
      <c r="C5" s="24">
        <v>794562.9</v>
      </c>
      <c r="D5" s="191">
        <v>728486.1</v>
      </c>
      <c r="E5" s="375">
        <v>91.7</v>
      </c>
      <c r="F5" s="163"/>
      <c r="H5" s="491"/>
      <c r="I5" s="365"/>
    </row>
    <row r="6" spans="1:9" ht="15" customHeight="1">
      <c r="A6" s="227" t="s">
        <v>719</v>
      </c>
      <c r="B6" s="189"/>
      <c r="C6" s="130"/>
      <c r="D6" s="189"/>
      <c r="E6" s="375"/>
      <c r="F6" s="163"/>
    </row>
    <row r="7" spans="1:9" ht="15" customHeight="1">
      <c r="A7" s="70" t="s">
        <v>197</v>
      </c>
      <c r="B7" s="124">
        <v>156177</v>
      </c>
      <c r="C7" s="28">
        <v>352012.4</v>
      </c>
      <c r="D7" s="124">
        <v>344443</v>
      </c>
      <c r="E7" s="299">
        <v>97.8</v>
      </c>
      <c r="F7" s="163"/>
      <c r="G7" s="283"/>
    </row>
    <row r="8" spans="1:9" ht="15" customHeight="1">
      <c r="A8" s="228" t="s">
        <v>345</v>
      </c>
      <c r="B8" s="194"/>
      <c r="C8" s="21"/>
      <c r="D8" s="194"/>
      <c r="E8" s="299"/>
      <c r="F8" s="163"/>
    </row>
    <row r="9" spans="1:9" ht="27" customHeight="1">
      <c r="A9" s="206" t="s">
        <v>941</v>
      </c>
      <c r="B9" s="124">
        <v>5008.8</v>
      </c>
      <c r="C9" s="28">
        <v>33549.699999999997</v>
      </c>
      <c r="D9" s="124">
        <v>13466.5</v>
      </c>
      <c r="E9" s="299">
        <v>40.1</v>
      </c>
      <c r="F9" s="163"/>
    </row>
    <row r="10" spans="1:9" ht="27" customHeight="1">
      <c r="A10" s="259" t="s">
        <v>942</v>
      </c>
      <c r="B10" s="194"/>
      <c r="C10" s="21"/>
      <c r="D10" s="194"/>
      <c r="E10" s="299"/>
      <c r="F10" s="163"/>
    </row>
    <row r="11" spans="1:9" ht="15" customHeight="1">
      <c r="A11" s="70" t="s">
        <v>198</v>
      </c>
      <c r="B11" s="124">
        <v>74805.8</v>
      </c>
      <c r="C11" s="28">
        <v>225623.9</v>
      </c>
      <c r="D11" s="124">
        <v>177764.8</v>
      </c>
      <c r="E11" s="299">
        <v>78.8</v>
      </c>
      <c r="F11" s="163"/>
    </row>
    <row r="12" spans="1:9" ht="15" customHeight="1">
      <c r="A12" s="228" t="s">
        <v>346</v>
      </c>
      <c r="B12" s="194"/>
      <c r="C12" s="21"/>
      <c r="D12" s="194"/>
      <c r="E12" s="299"/>
      <c r="F12" s="163"/>
    </row>
    <row r="13" spans="1:9" ht="15" customHeight="1">
      <c r="A13" s="269" t="s">
        <v>98</v>
      </c>
      <c r="B13" s="194"/>
      <c r="C13" s="21"/>
      <c r="D13" s="194"/>
      <c r="E13" s="299"/>
      <c r="F13" s="163"/>
    </row>
    <row r="14" spans="1:9" ht="15" customHeight="1">
      <c r="A14" s="228" t="s">
        <v>983</v>
      </c>
      <c r="B14" s="194"/>
      <c r="C14" s="21"/>
      <c r="D14" s="194"/>
      <c r="E14" s="299"/>
      <c r="F14" s="163"/>
    </row>
    <row r="15" spans="1:9" ht="15" customHeight="1">
      <c r="A15" s="70" t="s">
        <v>984</v>
      </c>
      <c r="B15" s="124">
        <v>51258.9</v>
      </c>
      <c r="C15" s="124">
        <v>164709</v>
      </c>
      <c r="D15" s="124">
        <v>139275</v>
      </c>
      <c r="E15" s="299">
        <v>84.6</v>
      </c>
      <c r="F15" s="163"/>
      <c r="G15" s="163"/>
    </row>
    <row r="16" spans="1:9" ht="15" customHeight="1">
      <c r="A16" s="228" t="s">
        <v>985</v>
      </c>
      <c r="B16" s="194"/>
      <c r="C16" s="21"/>
      <c r="D16" s="194"/>
      <c r="E16" s="299"/>
      <c r="F16" s="163"/>
    </row>
    <row r="17" spans="1:6" ht="15" customHeight="1">
      <c r="A17" s="70" t="s">
        <v>989</v>
      </c>
      <c r="B17" s="36" t="s">
        <v>491</v>
      </c>
      <c r="C17" s="28">
        <v>1788.4</v>
      </c>
      <c r="D17" s="124">
        <v>685.6</v>
      </c>
      <c r="E17" s="299">
        <v>38.299999999999997</v>
      </c>
      <c r="F17" s="163"/>
    </row>
    <row r="18" spans="1:6" ht="15" customHeight="1">
      <c r="A18" s="228" t="s">
        <v>990</v>
      </c>
      <c r="B18" s="209"/>
      <c r="C18" s="28"/>
      <c r="D18" s="209"/>
      <c r="E18" s="299"/>
      <c r="F18" s="163"/>
    </row>
    <row r="19" spans="1:6" ht="39" customHeight="1">
      <c r="A19" s="206" t="s">
        <v>986</v>
      </c>
      <c r="B19" s="124">
        <v>6089.4</v>
      </c>
      <c r="C19" s="28">
        <v>7398.7</v>
      </c>
      <c r="D19" s="124">
        <v>8711.2999999999993</v>
      </c>
      <c r="E19" s="299">
        <v>117.7</v>
      </c>
      <c r="F19" s="163"/>
    </row>
    <row r="20" spans="1:6" ht="27" customHeight="1">
      <c r="A20" s="259" t="s">
        <v>1001</v>
      </c>
      <c r="B20" s="194"/>
      <c r="C20" s="21"/>
      <c r="D20" s="194"/>
      <c r="E20" s="299"/>
      <c r="F20" s="163"/>
    </row>
    <row r="21" spans="1:6" ht="15" customHeight="1">
      <c r="A21" s="70" t="s">
        <v>991</v>
      </c>
      <c r="B21" s="8">
        <v>17457.5</v>
      </c>
      <c r="C21" s="27">
        <v>5210.7</v>
      </c>
      <c r="D21" s="8">
        <v>7765.3</v>
      </c>
      <c r="E21" s="299">
        <v>149</v>
      </c>
      <c r="F21" s="163"/>
    </row>
    <row r="22" spans="1:6" ht="15" customHeight="1">
      <c r="A22" s="228" t="s">
        <v>992</v>
      </c>
      <c r="B22" s="71"/>
      <c r="C22" s="4"/>
      <c r="D22" s="71"/>
      <c r="E22" s="299"/>
      <c r="F22" s="163"/>
    </row>
    <row r="23" spans="1:6" ht="15" customHeight="1">
      <c r="A23" s="70" t="s">
        <v>993</v>
      </c>
      <c r="B23" s="124" t="s">
        <v>36</v>
      </c>
      <c r="C23" s="28">
        <v>34038.5</v>
      </c>
      <c r="D23" s="124">
        <v>15143.8</v>
      </c>
      <c r="E23" s="299">
        <v>44.5</v>
      </c>
      <c r="F23" s="163"/>
    </row>
    <row r="24" spans="1:6" ht="15" customHeight="1">
      <c r="A24" s="228" t="s">
        <v>994</v>
      </c>
      <c r="B24" s="194"/>
      <c r="C24" s="21"/>
      <c r="D24" s="194"/>
      <c r="E24" s="299"/>
      <c r="F24" s="163"/>
    </row>
    <row r="25" spans="1:6" ht="15" customHeight="1">
      <c r="A25" s="70" t="s">
        <v>199</v>
      </c>
      <c r="B25" s="124">
        <v>133288</v>
      </c>
      <c r="C25" s="28">
        <v>216926.7</v>
      </c>
      <c r="D25" s="124">
        <v>206278.39999999999</v>
      </c>
      <c r="E25" s="299">
        <v>95.1</v>
      </c>
      <c r="F25" s="163"/>
    </row>
    <row r="26" spans="1:6" ht="15" customHeight="1">
      <c r="A26" s="228" t="s">
        <v>347</v>
      </c>
      <c r="B26" s="194"/>
      <c r="C26" s="21"/>
      <c r="D26" s="194"/>
      <c r="E26" s="375"/>
      <c r="F26" s="163"/>
    </row>
    <row r="27" spans="1:6" ht="18" customHeight="1">
      <c r="A27" s="129" t="s">
        <v>200</v>
      </c>
      <c r="B27" s="425">
        <v>4306.1000000000004</v>
      </c>
      <c r="C27" s="425" t="s">
        <v>1120</v>
      </c>
      <c r="D27" s="191">
        <v>9020.7999999999993</v>
      </c>
      <c r="E27" s="375">
        <v>92.1</v>
      </c>
      <c r="F27" s="163"/>
    </row>
    <row r="28" spans="1:6" ht="15" customHeight="1">
      <c r="A28" s="227" t="s">
        <v>720</v>
      </c>
      <c r="B28" s="256"/>
      <c r="C28" s="256"/>
      <c r="D28" s="256"/>
      <c r="E28" s="375"/>
      <c r="F28" s="163"/>
    </row>
    <row r="29" spans="1:6" ht="18" customHeight="1">
      <c r="A29" s="129" t="s">
        <v>201</v>
      </c>
      <c r="B29" s="191">
        <v>384268.3</v>
      </c>
      <c r="C29" s="24">
        <v>718325.4</v>
      </c>
      <c r="D29" s="191">
        <v>780010.5</v>
      </c>
      <c r="E29" s="375">
        <v>108.6</v>
      </c>
      <c r="F29" s="163"/>
    </row>
    <row r="30" spans="1:6" ht="15" customHeight="1">
      <c r="A30" s="227" t="s">
        <v>721</v>
      </c>
      <c r="B30" s="189"/>
      <c r="C30" s="130"/>
      <c r="D30" s="189"/>
      <c r="E30" s="375"/>
      <c r="F30" s="163"/>
    </row>
    <row r="31" spans="1:6" ht="15" customHeight="1">
      <c r="A31" s="70" t="s">
        <v>202</v>
      </c>
      <c r="B31" s="124">
        <v>336359.1</v>
      </c>
      <c r="C31" s="28">
        <v>635679.1</v>
      </c>
      <c r="D31" s="124">
        <v>650907.9</v>
      </c>
      <c r="E31" s="299">
        <v>102.4</v>
      </c>
      <c r="F31" s="163"/>
    </row>
    <row r="32" spans="1:6" ht="15" customHeight="1">
      <c r="A32" s="228" t="s">
        <v>348</v>
      </c>
      <c r="B32" s="194"/>
      <c r="C32" s="21"/>
      <c r="D32" s="194"/>
      <c r="E32" s="299"/>
      <c r="F32" s="163"/>
    </row>
    <row r="33" spans="1:6" ht="15" customHeight="1">
      <c r="A33" s="70" t="s">
        <v>35</v>
      </c>
      <c r="B33" s="194"/>
      <c r="C33" s="21"/>
      <c r="D33" s="194"/>
      <c r="E33" s="299"/>
      <c r="F33" s="163"/>
    </row>
    <row r="34" spans="1:6" ht="15" customHeight="1">
      <c r="A34" s="226" t="s">
        <v>662</v>
      </c>
      <c r="B34" s="194"/>
      <c r="C34" s="21"/>
      <c r="D34" s="194"/>
      <c r="E34" s="299"/>
      <c r="F34" s="163"/>
    </row>
    <row r="35" spans="1:6" ht="15" customHeight="1">
      <c r="A35" s="70" t="s">
        <v>203</v>
      </c>
      <c r="B35" s="124">
        <v>34431.4</v>
      </c>
      <c r="C35" s="28">
        <v>75367.3</v>
      </c>
      <c r="D35" s="124">
        <v>92988.7</v>
      </c>
      <c r="E35" s="299">
        <v>123.4</v>
      </c>
      <c r="F35" s="163"/>
    </row>
    <row r="36" spans="1:6" ht="15" customHeight="1">
      <c r="A36" s="226" t="s">
        <v>663</v>
      </c>
      <c r="B36" s="209"/>
      <c r="C36" s="28"/>
      <c r="D36" s="209"/>
      <c r="E36" s="299"/>
      <c r="F36" s="163"/>
    </row>
    <row r="37" spans="1:6" ht="15" customHeight="1">
      <c r="A37" s="70" t="s">
        <v>204</v>
      </c>
      <c r="B37" s="124">
        <v>35805.699999999997</v>
      </c>
      <c r="C37" s="28">
        <v>132094.9</v>
      </c>
      <c r="D37" s="124">
        <v>101163.6</v>
      </c>
      <c r="E37" s="299">
        <v>76.599999999999994</v>
      </c>
      <c r="F37" s="163"/>
    </row>
    <row r="38" spans="1:6" ht="15" customHeight="1">
      <c r="A38" s="228" t="s">
        <v>349</v>
      </c>
      <c r="B38" s="209"/>
      <c r="C38" s="28"/>
      <c r="D38" s="209"/>
      <c r="E38" s="299"/>
      <c r="F38" s="163"/>
    </row>
    <row r="39" spans="1:6" ht="15" customHeight="1">
      <c r="A39" s="70" t="s">
        <v>205</v>
      </c>
      <c r="B39" s="124">
        <v>262682.40000000002</v>
      </c>
      <c r="C39" s="28">
        <v>427348.5</v>
      </c>
      <c r="D39" s="124">
        <v>453005.9</v>
      </c>
      <c r="E39" s="299">
        <v>106</v>
      </c>
      <c r="F39" s="163"/>
    </row>
    <row r="40" spans="1:6" ht="15" customHeight="1">
      <c r="A40" s="226" t="s">
        <v>664</v>
      </c>
      <c r="B40" s="209"/>
      <c r="C40" s="28"/>
      <c r="D40" s="209"/>
      <c r="E40" s="299"/>
      <c r="F40" s="163"/>
    </row>
    <row r="41" spans="1:6" ht="15" customHeight="1">
      <c r="A41" s="70" t="s">
        <v>92</v>
      </c>
      <c r="B41" s="209"/>
      <c r="C41" s="28"/>
      <c r="D41" s="209"/>
      <c r="E41" s="299"/>
      <c r="F41" s="163"/>
    </row>
    <row r="42" spans="1:6" ht="15" customHeight="1">
      <c r="A42" s="226" t="s">
        <v>665</v>
      </c>
      <c r="B42" s="209"/>
      <c r="C42" s="28"/>
      <c r="D42" s="209"/>
      <c r="E42" s="299"/>
      <c r="F42" s="163"/>
    </row>
    <row r="43" spans="1:6" ht="15" customHeight="1">
      <c r="A43" s="70" t="s">
        <v>206</v>
      </c>
      <c r="B43" s="124">
        <v>149509.5</v>
      </c>
      <c r="C43" s="28">
        <v>237852.3</v>
      </c>
      <c r="D43" s="124">
        <v>254193</v>
      </c>
      <c r="E43" s="299">
        <v>106.9</v>
      </c>
      <c r="F43" s="163"/>
    </row>
    <row r="44" spans="1:6" ht="15" customHeight="1">
      <c r="A44" s="226" t="s">
        <v>666</v>
      </c>
      <c r="B44" s="194"/>
      <c r="C44" s="21"/>
      <c r="D44" s="194"/>
      <c r="E44" s="299"/>
      <c r="F44" s="163"/>
    </row>
    <row r="45" spans="1:6" ht="27" customHeight="1">
      <c r="A45" s="206" t="s">
        <v>982</v>
      </c>
      <c r="B45" s="124">
        <v>23897.9</v>
      </c>
      <c r="C45" s="28">
        <v>41605.1</v>
      </c>
      <c r="D45" s="124">
        <v>43716.5</v>
      </c>
      <c r="E45" s="299">
        <v>105.1</v>
      </c>
      <c r="F45" s="163"/>
    </row>
    <row r="46" spans="1:6" ht="27" customHeight="1">
      <c r="A46" s="263" t="s">
        <v>943</v>
      </c>
      <c r="B46" s="209"/>
      <c r="C46" s="28"/>
      <c r="D46" s="209"/>
      <c r="E46" s="299"/>
      <c r="F46" s="163"/>
    </row>
    <row r="47" spans="1:6" ht="15" customHeight="1">
      <c r="A47" s="70" t="s">
        <v>207</v>
      </c>
      <c r="B47" s="124">
        <v>47909.2</v>
      </c>
      <c r="C47" s="28">
        <v>82646.2</v>
      </c>
      <c r="D47" s="124">
        <v>129102.7</v>
      </c>
      <c r="E47" s="299">
        <v>156.19999999999999</v>
      </c>
      <c r="F47" s="163"/>
    </row>
    <row r="48" spans="1:6" ht="15" customHeight="1">
      <c r="A48" s="228" t="s">
        <v>350</v>
      </c>
      <c r="B48" s="209"/>
      <c r="C48" s="28"/>
      <c r="D48" s="209"/>
      <c r="E48" s="299"/>
      <c r="F48" s="163"/>
    </row>
    <row r="49" spans="1:7" ht="15" customHeight="1">
      <c r="A49" s="70" t="s">
        <v>208</v>
      </c>
      <c r="B49" s="124">
        <v>45912.2</v>
      </c>
      <c r="C49" s="28">
        <v>66070.600000000006</v>
      </c>
      <c r="D49" s="124">
        <v>58211.1</v>
      </c>
      <c r="E49" s="299">
        <v>88.1</v>
      </c>
      <c r="F49" s="163"/>
      <c r="G49" s="163"/>
    </row>
    <row r="50" spans="1:7" ht="15" customHeight="1">
      <c r="A50" s="226" t="s">
        <v>667</v>
      </c>
      <c r="B50" s="194"/>
      <c r="C50" s="21"/>
      <c r="D50" s="194"/>
      <c r="E50" s="375"/>
      <c r="F50" s="163"/>
    </row>
    <row r="51" spans="1:7" ht="18" customHeight="1">
      <c r="A51" s="129" t="s">
        <v>209</v>
      </c>
      <c r="B51" s="425">
        <v>4542.5</v>
      </c>
      <c r="C51" s="425" t="s">
        <v>1119</v>
      </c>
      <c r="D51" s="191">
        <v>9658.9</v>
      </c>
      <c r="E51" s="375">
        <v>109.1</v>
      </c>
      <c r="F51" s="163"/>
    </row>
    <row r="52" spans="1:7" ht="15" customHeight="1">
      <c r="A52" s="227" t="s">
        <v>722</v>
      </c>
      <c r="B52" s="191"/>
      <c r="C52" s="24"/>
      <c r="D52" s="256"/>
      <c r="E52" s="296"/>
      <c r="F52" s="163"/>
    </row>
    <row r="53" spans="1:7" s="157" customFormat="1" ht="18" customHeight="1">
      <c r="A53" s="129" t="s">
        <v>210</v>
      </c>
      <c r="B53" s="191">
        <v>-19997.5</v>
      </c>
      <c r="C53" s="24">
        <v>76237.5</v>
      </c>
      <c r="D53" s="191">
        <v>-51524.400000000023</v>
      </c>
      <c r="E53" s="298" t="s">
        <v>36</v>
      </c>
      <c r="F53" s="163"/>
    </row>
    <row r="54" spans="1:7" s="157" customFormat="1" ht="15" customHeight="1">
      <c r="A54" s="227" t="s">
        <v>723</v>
      </c>
      <c r="B54" s="256"/>
      <c r="C54" s="256"/>
      <c r="D54" s="256"/>
      <c r="E54" s="291"/>
      <c r="F54" s="163"/>
      <c r="G54" s="314"/>
    </row>
    <row r="55" spans="1:7" ht="18" customHeight="1">
      <c r="A55" s="129" t="s">
        <v>211</v>
      </c>
      <c r="B55" s="191">
        <v>364270.8</v>
      </c>
      <c r="C55" s="24">
        <v>794562.9</v>
      </c>
      <c r="D55" s="191">
        <v>728486.1</v>
      </c>
      <c r="E55" s="375">
        <v>91.7</v>
      </c>
      <c r="F55" s="163"/>
    </row>
    <row r="56" spans="1:7" ht="15" customHeight="1">
      <c r="A56" s="227" t="s">
        <v>724</v>
      </c>
      <c r="B56" s="189"/>
      <c r="C56" s="130"/>
      <c r="D56" s="189"/>
      <c r="E56" s="296"/>
      <c r="F56" s="163"/>
    </row>
    <row r="57" spans="1:7" ht="15" customHeight="1">
      <c r="A57" s="70" t="s">
        <v>212</v>
      </c>
      <c r="B57" s="124">
        <v>10.6</v>
      </c>
      <c r="C57" s="28">
        <v>115.9</v>
      </c>
      <c r="D57" s="124">
        <v>285.7</v>
      </c>
      <c r="E57" s="299">
        <v>246.5</v>
      </c>
      <c r="F57" s="163"/>
    </row>
    <row r="58" spans="1:7" ht="15" customHeight="1">
      <c r="A58" s="228" t="s">
        <v>351</v>
      </c>
      <c r="B58" s="209"/>
      <c r="C58" s="28"/>
      <c r="D58" s="124"/>
      <c r="E58" s="299"/>
      <c r="F58" s="163"/>
      <c r="G58" s="163"/>
    </row>
    <row r="59" spans="1:7" ht="15" customHeight="1">
      <c r="A59" s="70" t="s">
        <v>262</v>
      </c>
      <c r="B59" s="124">
        <v>14.9</v>
      </c>
      <c r="C59" s="28">
        <v>4</v>
      </c>
      <c r="D59" s="124">
        <v>6.5</v>
      </c>
      <c r="E59" s="299">
        <v>162.4</v>
      </c>
      <c r="F59" s="163"/>
      <c r="G59" s="277"/>
    </row>
    <row r="60" spans="1:7" ht="15" customHeight="1">
      <c r="A60" s="215" t="s">
        <v>376</v>
      </c>
      <c r="B60" s="209"/>
      <c r="C60" s="28"/>
      <c r="D60" s="124"/>
      <c r="E60" s="299"/>
      <c r="F60" s="163"/>
    </row>
    <row r="61" spans="1:7" ht="15" customHeight="1">
      <c r="A61" s="70" t="s">
        <v>261</v>
      </c>
      <c r="B61" s="124">
        <v>250.6</v>
      </c>
      <c r="C61" s="28">
        <v>207.5</v>
      </c>
      <c r="D61" s="124">
        <v>152.30000000000001</v>
      </c>
      <c r="E61" s="299">
        <v>73.400000000000006</v>
      </c>
      <c r="F61" s="163"/>
      <c r="G61" s="278"/>
    </row>
    <row r="62" spans="1:7" ht="15" customHeight="1">
      <c r="A62" s="215" t="s">
        <v>377</v>
      </c>
      <c r="B62" s="209"/>
      <c r="C62" s="28"/>
      <c r="D62" s="124"/>
      <c r="E62" s="299"/>
      <c r="F62" s="163"/>
    </row>
    <row r="63" spans="1:7" ht="15" customHeight="1">
      <c r="A63" s="70" t="s">
        <v>213</v>
      </c>
      <c r="B63" s="124">
        <v>13901.2</v>
      </c>
      <c r="C63" s="28">
        <v>15393.4</v>
      </c>
      <c r="D63" s="124">
        <v>10515.7</v>
      </c>
      <c r="E63" s="299">
        <v>68.3</v>
      </c>
      <c r="F63" s="163"/>
      <c r="G63" s="280"/>
    </row>
    <row r="64" spans="1:7" ht="15" customHeight="1">
      <c r="A64" s="228" t="s">
        <v>352</v>
      </c>
      <c r="B64" s="194"/>
      <c r="C64" s="194"/>
      <c r="D64" s="120"/>
      <c r="E64" s="299"/>
      <c r="F64" s="163"/>
    </row>
    <row r="65" spans="1:7" ht="15" customHeight="1">
      <c r="A65" s="70" t="s">
        <v>214</v>
      </c>
      <c r="B65" s="276">
        <v>1.7</v>
      </c>
      <c r="C65" s="354">
        <v>236.4</v>
      </c>
      <c r="D65" s="276">
        <v>12.9</v>
      </c>
      <c r="E65" s="299">
        <v>5.5</v>
      </c>
      <c r="F65" s="163"/>
    </row>
    <row r="66" spans="1:7" ht="15" customHeight="1">
      <c r="A66" s="228" t="s">
        <v>353</v>
      </c>
      <c r="B66" s="262"/>
      <c r="C66" s="262"/>
      <c r="D66" s="276"/>
      <c r="E66" s="299"/>
      <c r="F66" s="163"/>
    </row>
    <row r="67" spans="1:7" ht="15" customHeight="1">
      <c r="A67" s="70" t="s">
        <v>215</v>
      </c>
      <c r="B67" s="124">
        <v>10835.7</v>
      </c>
      <c r="C67" s="28">
        <v>47049.9</v>
      </c>
      <c r="D67" s="124">
        <v>33541.599999999999</v>
      </c>
      <c r="E67" s="299">
        <v>71.3</v>
      </c>
      <c r="F67" s="163"/>
      <c r="G67" s="280"/>
    </row>
    <row r="68" spans="1:7" ht="15" customHeight="1">
      <c r="A68" s="228" t="s">
        <v>354</v>
      </c>
      <c r="B68" s="209"/>
      <c r="C68" s="209"/>
      <c r="D68" s="124"/>
      <c r="E68" s="299"/>
      <c r="F68" s="163"/>
    </row>
    <row r="69" spans="1:7" ht="15" customHeight="1">
      <c r="A69" s="70" t="s">
        <v>216</v>
      </c>
      <c r="B69" s="124">
        <v>705.9</v>
      </c>
      <c r="C69" s="28">
        <v>2118.5</v>
      </c>
      <c r="D69" s="124">
        <v>2204.3000000000002</v>
      </c>
      <c r="E69" s="299">
        <v>104.1</v>
      </c>
      <c r="F69" s="163"/>
      <c r="G69" s="280"/>
    </row>
    <row r="70" spans="1:7" ht="15" customHeight="1">
      <c r="A70" s="228" t="s">
        <v>355</v>
      </c>
      <c r="B70" s="209"/>
      <c r="C70" s="209"/>
      <c r="D70" s="124"/>
      <c r="E70" s="299"/>
      <c r="F70" s="163"/>
    </row>
    <row r="71" spans="1:7" ht="15" customHeight="1">
      <c r="A71" s="70" t="s">
        <v>217</v>
      </c>
      <c r="B71" s="124">
        <v>2900.2</v>
      </c>
      <c r="C71" s="28">
        <v>2140.1999999999998</v>
      </c>
      <c r="D71" s="124">
        <v>5958.4</v>
      </c>
      <c r="E71" s="299">
        <v>278.39999999999998</v>
      </c>
      <c r="F71" s="163"/>
      <c r="G71" s="280"/>
    </row>
    <row r="72" spans="1:7" ht="15" customHeight="1">
      <c r="A72" s="228" t="s">
        <v>356</v>
      </c>
      <c r="B72" s="209"/>
      <c r="C72" s="209"/>
      <c r="D72" s="124"/>
      <c r="E72" s="299"/>
      <c r="F72" s="163"/>
    </row>
    <row r="73" spans="1:7" s="159" customFormat="1" ht="27" customHeight="1">
      <c r="A73" s="206" t="s">
        <v>940</v>
      </c>
      <c r="B73" s="124">
        <v>535.6</v>
      </c>
      <c r="C73" s="28">
        <v>16.5</v>
      </c>
      <c r="D73" s="124">
        <v>16.600000000000001</v>
      </c>
      <c r="E73" s="299">
        <v>100.1</v>
      </c>
      <c r="F73" s="163"/>
      <c r="G73" s="279"/>
    </row>
    <row r="74" spans="1:7" s="159" customFormat="1" ht="27" customHeight="1">
      <c r="A74" s="259" t="s">
        <v>1042</v>
      </c>
      <c r="B74" s="209"/>
      <c r="C74" s="209"/>
      <c r="D74" s="124"/>
      <c r="E74" s="299"/>
      <c r="F74" s="163"/>
    </row>
    <row r="75" spans="1:7" ht="15" customHeight="1">
      <c r="A75" s="70" t="s">
        <v>939</v>
      </c>
      <c r="B75" s="124">
        <v>367</v>
      </c>
      <c r="C75" s="28">
        <v>20351.599999999999</v>
      </c>
      <c r="D75" s="124">
        <v>33377.9</v>
      </c>
      <c r="E75" s="299">
        <v>164</v>
      </c>
      <c r="F75" s="163"/>
    </row>
    <row r="76" spans="1:7" ht="15" customHeight="1">
      <c r="A76" s="228" t="s">
        <v>366</v>
      </c>
      <c r="B76" s="209"/>
      <c r="C76" s="28"/>
      <c r="D76" s="124"/>
      <c r="E76" s="375"/>
      <c r="F76" s="163"/>
    </row>
    <row r="77" spans="1:7" ht="37.9" customHeight="1">
      <c r="A77" s="206" t="s">
        <v>980</v>
      </c>
      <c r="B77" s="124">
        <v>12323.8</v>
      </c>
      <c r="C77" s="28">
        <v>249447.9</v>
      </c>
      <c r="D77" s="124">
        <v>250776.4</v>
      </c>
      <c r="E77" s="299">
        <v>100.5</v>
      </c>
      <c r="F77" s="163"/>
    </row>
    <row r="78" spans="1:7" ht="37.9" customHeight="1">
      <c r="A78" s="259" t="s">
        <v>981</v>
      </c>
      <c r="B78" s="209"/>
      <c r="C78" s="28"/>
      <c r="D78" s="124"/>
      <c r="E78" s="299"/>
      <c r="F78" s="163"/>
    </row>
    <row r="79" spans="1:7" ht="15" customHeight="1">
      <c r="A79" s="70" t="s">
        <v>218</v>
      </c>
      <c r="B79" s="124">
        <v>114279.5</v>
      </c>
      <c r="C79" s="28">
        <v>225995.2</v>
      </c>
      <c r="D79" s="124">
        <v>220086.2</v>
      </c>
      <c r="E79" s="299">
        <v>97.4</v>
      </c>
      <c r="F79" s="163"/>
      <c r="G79" s="280"/>
    </row>
    <row r="80" spans="1:7" ht="15" customHeight="1">
      <c r="A80" s="228" t="s">
        <v>357</v>
      </c>
      <c r="B80" s="209"/>
      <c r="C80" s="28"/>
      <c r="D80" s="124"/>
      <c r="E80" s="299"/>
      <c r="F80" s="163"/>
    </row>
    <row r="81" spans="1:7" ht="15" customHeight="1">
      <c r="A81" s="70" t="s">
        <v>219</v>
      </c>
      <c r="B81" s="124">
        <v>16796.3</v>
      </c>
      <c r="C81" s="28">
        <v>17841.3</v>
      </c>
      <c r="D81" s="124">
        <v>17781.099999999999</v>
      </c>
      <c r="E81" s="299">
        <v>99.7</v>
      </c>
      <c r="F81" s="163"/>
      <c r="G81" s="280"/>
    </row>
    <row r="82" spans="1:7" ht="15" customHeight="1">
      <c r="A82" s="228" t="s">
        <v>358</v>
      </c>
      <c r="B82" s="209"/>
      <c r="C82" s="28"/>
      <c r="D82" s="124"/>
      <c r="E82" s="299"/>
      <c r="F82" s="163"/>
    </row>
    <row r="83" spans="1:7" ht="15" customHeight="1">
      <c r="A83" s="70" t="s">
        <v>220</v>
      </c>
      <c r="B83" s="124">
        <v>2602.4</v>
      </c>
      <c r="C83" s="28">
        <v>2392.5</v>
      </c>
      <c r="D83" s="124">
        <v>2125.8000000000002</v>
      </c>
      <c r="E83" s="299">
        <v>88.9</v>
      </c>
      <c r="F83" s="163"/>
      <c r="G83" s="280"/>
    </row>
    <row r="84" spans="1:7" ht="15" customHeight="1">
      <c r="A84" s="228" t="s">
        <v>359</v>
      </c>
      <c r="B84" s="194"/>
      <c r="C84" s="21"/>
      <c r="D84" s="120"/>
      <c r="E84" s="299"/>
      <c r="F84" s="163"/>
    </row>
    <row r="85" spans="1:7" ht="15" customHeight="1">
      <c r="A85" s="70" t="s">
        <v>221</v>
      </c>
      <c r="B85" s="124">
        <v>42149.9</v>
      </c>
      <c r="C85" s="28">
        <v>20406.7</v>
      </c>
      <c r="D85" s="124">
        <v>28127.9</v>
      </c>
      <c r="E85" s="299">
        <v>137.80000000000001</v>
      </c>
      <c r="F85" s="163"/>
      <c r="G85" s="280"/>
    </row>
    <row r="86" spans="1:7" ht="15" customHeight="1">
      <c r="A86" s="228" t="s">
        <v>360</v>
      </c>
      <c r="B86" s="209"/>
      <c r="C86" s="28"/>
      <c r="D86" s="124"/>
      <c r="E86" s="299"/>
      <c r="F86" s="163"/>
    </row>
    <row r="87" spans="1:7" ht="15" customHeight="1">
      <c r="A87" s="70" t="s">
        <v>222</v>
      </c>
      <c r="B87" s="124">
        <v>3987.7</v>
      </c>
      <c r="C87" s="28">
        <v>15684.6</v>
      </c>
      <c r="D87" s="124">
        <v>19397.7</v>
      </c>
      <c r="E87" s="299">
        <v>123.7</v>
      </c>
      <c r="F87" s="163"/>
    </row>
    <row r="88" spans="1:7" ht="15" customHeight="1">
      <c r="A88" s="228" t="s">
        <v>361</v>
      </c>
      <c r="B88" s="209"/>
      <c r="C88" s="28"/>
      <c r="D88" s="124"/>
      <c r="E88" s="299"/>
      <c r="F88" s="163"/>
    </row>
    <row r="89" spans="1:7" ht="15" customHeight="1">
      <c r="A89" s="70" t="s">
        <v>223</v>
      </c>
      <c r="B89" s="124">
        <v>2518.1999999999998</v>
      </c>
      <c r="C89" s="28">
        <v>1712.2</v>
      </c>
      <c r="D89" s="124">
        <v>1824.7</v>
      </c>
      <c r="E89" s="299">
        <v>106.6</v>
      </c>
      <c r="F89" s="163"/>
    </row>
    <row r="90" spans="1:7" ht="15" customHeight="1">
      <c r="A90" s="228" t="s">
        <v>362</v>
      </c>
      <c r="B90" s="209"/>
      <c r="C90" s="28"/>
      <c r="D90" s="124"/>
      <c r="E90" s="299"/>
      <c r="F90" s="163"/>
    </row>
    <row r="91" spans="1:7" ht="15" customHeight="1">
      <c r="A91" s="70" t="s">
        <v>260</v>
      </c>
      <c r="B91" s="36" t="s">
        <v>491</v>
      </c>
      <c r="C91" s="28">
        <v>123253.3</v>
      </c>
      <c r="D91" s="124">
        <v>69923.7</v>
      </c>
      <c r="E91" s="299">
        <v>56.7</v>
      </c>
      <c r="F91" s="163"/>
      <c r="G91" s="280"/>
    </row>
    <row r="92" spans="1:7" ht="15" customHeight="1">
      <c r="A92" s="228" t="s">
        <v>395</v>
      </c>
      <c r="B92" s="194"/>
      <c r="C92" s="21"/>
      <c r="D92" s="120"/>
      <c r="E92" s="299"/>
      <c r="F92" s="163"/>
    </row>
    <row r="93" spans="1:7" ht="15" customHeight="1">
      <c r="A93" s="70" t="s">
        <v>224</v>
      </c>
      <c r="B93" s="124">
        <v>2661.1</v>
      </c>
      <c r="C93" s="28">
        <v>47005.7</v>
      </c>
      <c r="D93" s="124">
        <v>27486.5</v>
      </c>
      <c r="E93" s="299">
        <v>58.5</v>
      </c>
      <c r="F93" s="163"/>
    </row>
    <row r="94" spans="1:7" ht="15" customHeight="1">
      <c r="A94" s="228" t="s">
        <v>363</v>
      </c>
      <c r="B94" s="209"/>
      <c r="C94" s="28"/>
      <c r="D94" s="124"/>
      <c r="E94" s="299"/>
      <c r="F94" s="163"/>
    </row>
    <row r="95" spans="1:7" ht="15" customHeight="1">
      <c r="A95" s="70" t="s">
        <v>225</v>
      </c>
      <c r="B95" s="124">
        <v>2487.6</v>
      </c>
      <c r="C95" s="28">
        <v>225.4</v>
      </c>
      <c r="D95" s="124">
        <v>238</v>
      </c>
      <c r="E95" s="299">
        <v>105.6</v>
      </c>
      <c r="F95" s="163"/>
    </row>
    <row r="96" spans="1:7" ht="15" customHeight="1">
      <c r="A96" s="228" t="s">
        <v>364</v>
      </c>
      <c r="B96" s="209"/>
      <c r="C96" s="28"/>
      <c r="D96" s="124"/>
      <c r="E96" s="299"/>
      <c r="F96" s="163"/>
    </row>
    <row r="97" spans="1:6" ht="15" customHeight="1">
      <c r="A97" s="70" t="s">
        <v>226</v>
      </c>
      <c r="B97" s="124">
        <v>2183.3000000000002</v>
      </c>
      <c r="C97" s="28">
        <v>2762.3</v>
      </c>
      <c r="D97" s="124">
        <v>4415.2</v>
      </c>
      <c r="E97" s="299">
        <v>159.80000000000001</v>
      </c>
      <c r="F97" s="163"/>
    </row>
    <row r="98" spans="1:6" ht="15" customHeight="1">
      <c r="A98" s="228" t="s">
        <v>365</v>
      </c>
      <c r="B98" s="209"/>
      <c r="C98" s="28"/>
      <c r="D98" s="124"/>
      <c r="E98" s="299"/>
      <c r="F98" s="163"/>
    </row>
    <row r="99" spans="1:6" ht="15" customHeight="1">
      <c r="A99" s="70" t="s">
        <v>227</v>
      </c>
      <c r="B99" s="124">
        <v>5.5</v>
      </c>
      <c r="C99" s="28">
        <v>201.9</v>
      </c>
      <c r="D99" s="124">
        <v>231</v>
      </c>
      <c r="E99" s="299">
        <v>114.4</v>
      </c>
      <c r="F99" s="163"/>
    </row>
    <row r="100" spans="1:6" ht="15" customHeight="1">
      <c r="A100" s="228" t="s">
        <v>403</v>
      </c>
      <c r="B100" s="209"/>
      <c r="C100" s="209"/>
      <c r="D100" s="124"/>
      <c r="E100" s="73"/>
      <c r="F100" s="163"/>
    </row>
    <row r="101" spans="1:6" ht="18" customHeight="1">
      <c r="A101" s="129" t="s">
        <v>228</v>
      </c>
      <c r="B101" s="191">
        <v>384268.3</v>
      </c>
      <c r="C101" s="24">
        <v>718325.4</v>
      </c>
      <c r="D101" s="191">
        <v>780010.5</v>
      </c>
      <c r="E101" s="375">
        <v>108.58734773961774</v>
      </c>
      <c r="F101" s="163"/>
    </row>
    <row r="102" spans="1:6" ht="15" customHeight="1">
      <c r="A102" s="227" t="s">
        <v>725</v>
      </c>
      <c r="B102" s="191"/>
      <c r="C102" s="256"/>
      <c r="D102" s="256"/>
      <c r="E102" s="296"/>
      <c r="F102" s="163"/>
    </row>
    <row r="103" spans="1:6" ht="15" customHeight="1">
      <c r="A103" s="70" t="s">
        <v>212</v>
      </c>
      <c r="B103" s="124">
        <v>16.5</v>
      </c>
      <c r="C103" s="28">
        <v>223.6</v>
      </c>
      <c r="D103" s="124">
        <v>458.9</v>
      </c>
      <c r="E103" s="299">
        <v>205.2</v>
      </c>
      <c r="F103" s="163"/>
    </row>
    <row r="104" spans="1:6" ht="15" customHeight="1">
      <c r="A104" s="228" t="s">
        <v>351</v>
      </c>
      <c r="B104" s="124"/>
      <c r="C104" s="28"/>
      <c r="D104" s="209"/>
      <c r="E104" s="73"/>
      <c r="F104" s="163"/>
    </row>
    <row r="105" spans="1:6" ht="15" customHeight="1">
      <c r="A105" s="70" t="s">
        <v>262</v>
      </c>
      <c r="B105" s="281">
        <v>40.799999999999997</v>
      </c>
      <c r="C105" s="355">
        <v>9.1999999999999993</v>
      </c>
      <c r="D105" s="281">
        <v>11.4</v>
      </c>
      <c r="E105" s="299">
        <v>124</v>
      </c>
      <c r="F105" s="163"/>
    </row>
    <row r="106" spans="1:6" ht="15" customHeight="1">
      <c r="A106" s="215" t="s">
        <v>376</v>
      </c>
      <c r="B106" s="124"/>
      <c r="C106" s="28"/>
      <c r="D106" s="209"/>
      <c r="E106" s="73"/>
      <c r="F106" s="163"/>
    </row>
    <row r="107" spans="1:6" ht="15" customHeight="1">
      <c r="A107" s="70" t="s">
        <v>261</v>
      </c>
      <c r="B107" s="124">
        <v>799.2</v>
      </c>
      <c r="C107" s="28">
        <v>757.4</v>
      </c>
      <c r="D107" s="124">
        <v>808.3</v>
      </c>
      <c r="E107" s="299">
        <v>106.71835636180485</v>
      </c>
      <c r="F107" s="163"/>
    </row>
    <row r="108" spans="1:6" ht="15" customHeight="1">
      <c r="A108" s="215" t="s">
        <v>377</v>
      </c>
      <c r="B108" s="209"/>
      <c r="C108" s="28"/>
      <c r="D108" s="209"/>
      <c r="E108" s="73"/>
      <c r="F108" s="163"/>
    </row>
    <row r="109" spans="1:6" ht="15" customHeight="1">
      <c r="A109" s="70" t="s">
        <v>213</v>
      </c>
      <c r="B109" s="124">
        <v>51506.5</v>
      </c>
      <c r="C109" s="28">
        <v>68173.5</v>
      </c>
      <c r="D109" s="124">
        <v>83235.8</v>
      </c>
      <c r="E109" s="299">
        <v>122.1</v>
      </c>
      <c r="F109" s="163"/>
    </row>
    <row r="110" spans="1:6" ht="15" customHeight="1">
      <c r="A110" s="228" t="s">
        <v>352</v>
      </c>
      <c r="B110" s="209"/>
      <c r="C110" s="28"/>
      <c r="D110" s="209"/>
      <c r="E110" s="73"/>
      <c r="F110" s="163"/>
    </row>
    <row r="111" spans="1:6" ht="15" customHeight="1">
      <c r="A111" s="70" t="s">
        <v>214</v>
      </c>
      <c r="B111" s="124">
        <v>256.3</v>
      </c>
      <c r="C111" s="28">
        <v>137</v>
      </c>
      <c r="D111" s="124">
        <v>236.6</v>
      </c>
      <c r="E111" s="299">
        <v>172.6</v>
      </c>
      <c r="F111" s="163"/>
    </row>
    <row r="112" spans="1:6" ht="15" customHeight="1">
      <c r="A112" s="228" t="s">
        <v>353</v>
      </c>
      <c r="B112" s="209"/>
      <c r="C112" s="28"/>
      <c r="D112" s="209"/>
      <c r="E112" s="73"/>
      <c r="F112" s="163"/>
    </row>
    <row r="113" spans="1:6" ht="15" customHeight="1">
      <c r="A113" s="70" t="s">
        <v>229</v>
      </c>
      <c r="B113" s="124">
        <v>5107</v>
      </c>
      <c r="C113" s="28">
        <v>8941</v>
      </c>
      <c r="D113" s="124">
        <v>48489.3</v>
      </c>
      <c r="E113" s="299">
        <v>542.29999999999995</v>
      </c>
      <c r="F113" s="163"/>
    </row>
    <row r="114" spans="1:6" ht="15" customHeight="1">
      <c r="A114" s="228" t="s">
        <v>354</v>
      </c>
      <c r="B114" s="124"/>
      <c r="C114" s="28"/>
      <c r="D114" s="209"/>
      <c r="E114" s="73"/>
      <c r="F114" s="163"/>
    </row>
    <row r="115" spans="1:6" ht="15" customHeight="1">
      <c r="A115" s="70" t="s">
        <v>216</v>
      </c>
      <c r="B115" s="124">
        <v>965.2</v>
      </c>
      <c r="C115" s="28">
        <v>2169.4</v>
      </c>
      <c r="D115" s="124">
        <v>2615</v>
      </c>
      <c r="E115" s="299">
        <v>120.5</v>
      </c>
      <c r="F115" s="163"/>
    </row>
    <row r="116" spans="1:6" ht="15" customHeight="1">
      <c r="A116" s="228" t="s">
        <v>355</v>
      </c>
      <c r="B116" s="124"/>
      <c r="C116" s="28"/>
      <c r="D116" s="209"/>
      <c r="E116" s="73"/>
      <c r="F116" s="163"/>
    </row>
    <row r="117" spans="1:6" ht="15" customHeight="1">
      <c r="A117" s="70" t="s">
        <v>217</v>
      </c>
      <c r="B117" s="124">
        <v>24600.9</v>
      </c>
      <c r="C117" s="28">
        <v>31521.8</v>
      </c>
      <c r="D117" s="124">
        <v>39075.599999999999</v>
      </c>
      <c r="E117" s="299">
        <v>124</v>
      </c>
      <c r="F117" s="163"/>
    </row>
    <row r="118" spans="1:6" ht="15" customHeight="1">
      <c r="A118" s="228" t="s">
        <v>356</v>
      </c>
      <c r="B118" s="209"/>
      <c r="C118" s="28"/>
      <c r="D118" s="209"/>
      <c r="E118" s="73"/>
      <c r="F118" s="163"/>
    </row>
    <row r="119" spans="1:6" ht="27" customHeight="1">
      <c r="A119" s="206" t="s">
        <v>938</v>
      </c>
      <c r="B119" s="124">
        <v>367</v>
      </c>
      <c r="C119" s="28">
        <v>16.5</v>
      </c>
      <c r="D119" s="124">
        <v>16.600000000000001</v>
      </c>
      <c r="E119" s="299">
        <v>100.1</v>
      </c>
      <c r="F119" s="163"/>
    </row>
    <row r="120" spans="1:6" ht="27" customHeight="1">
      <c r="A120" s="259" t="s">
        <v>1042</v>
      </c>
      <c r="B120" s="209"/>
      <c r="C120" s="28"/>
      <c r="D120" s="209"/>
      <c r="E120" s="73"/>
      <c r="F120" s="163"/>
    </row>
    <row r="121" spans="1:6" ht="15" customHeight="1">
      <c r="A121" s="70" t="s">
        <v>960</v>
      </c>
      <c r="B121" s="124">
        <v>15644.4</v>
      </c>
      <c r="C121" s="28">
        <v>24180</v>
      </c>
      <c r="D121" s="124">
        <v>36627.800000000003</v>
      </c>
      <c r="E121" s="299">
        <v>151.5</v>
      </c>
      <c r="F121" s="163"/>
    </row>
    <row r="122" spans="1:6" ht="15" customHeight="1">
      <c r="A122" s="228" t="s">
        <v>366</v>
      </c>
      <c r="B122" s="124"/>
      <c r="C122" s="28"/>
      <c r="D122" s="209"/>
      <c r="E122" s="73"/>
      <c r="F122" s="163"/>
    </row>
    <row r="123" spans="1:6" ht="15" customHeight="1">
      <c r="A123" s="70" t="s">
        <v>230</v>
      </c>
      <c r="B123" s="124">
        <v>3283.1</v>
      </c>
      <c r="C123" s="28">
        <v>868.5</v>
      </c>
      <c r="D123" s="124">
        <v>3749.6</v>
      </c>
      <c r="E123" s="299">
        <v>431.7</v>
      </c>
      <c r="F123" s="163"/>
    </row>
    <row r="124" spans="1:6" ht="15" customHeight="1">
      <c r="A124" s="228" t="s">
        <v>404</v>
      </c>
      <c r="B124" s="124"/>
      <c r="C124" s="28"/>
      <c r="D124" s="209"/>
      <c r="E124" s="73"/>
      <c r="F124" s="163"/>
    </row>
    <row r="125" spans="1:6" ht="15" customHeight="1">
      <c r="A125" s="70" t="s">
        <v>231</v>
      </c>
      <c r="B125" s="124">
        <v>151575.6</v>
      </c>
      <c r="C125" s="28">
        <v>258481.3</v>
      </c>
      <c r="D125" s="124">
        <v>278862.3</v>
      </c>
      <c r="E125" s="299">
        <v>107.9</v>
      </c>
      <c r="F125" s="163"/>
    </row>
    <row r="126" spans="1:6" ht="15" customHeight="1">
      <c r="A126" s="228" t="s">
        <v>358</v>
      </c>
      <c r="B126" s="124"/>
      <c r="C126" s="28"/>
      <c r="D126" s="209"/>
      <c r="E126" s="73"/>
      <c r="F126" s="163"/>
    </row>
    <row r="127" spans="1:6" ht="15" customHeight="1">
      <c r="A127" s="70" t="s">
        <v>232</v>
      </c>
      <c r="B127" s="124">
        <v>4942.2</v>
      </c>
      <c r="C127" s="28">
        <v>6338.9</v>
      </c>
      <c r="D127" s="124">
        <v>6866</v>
      </c>
      <c r="E127" s="299">
        <v>108.3</v>
      </c>
      <c r="F127" s="163"/>
    </row>
    <row r="128" spans="1:6" ht="15" customHeight="1">
      <c r="A128" s="228" t="s">
        <v>359</v>
      </c>
      <c r="B128" s="124"/>
      <c r="C128" s="28"/>
      <c r="D128" s="209"/>
      <c r="E128" s="73"/>
      <c r="F128" s="163"/>
    </row>
    <row r="129" spans="1:6" ht="15" customHeight="1">
      <c r="A129" s="70" t="s">
        <v>221</v>
      </c>
      <c r="B129" s="124">
        <v>64624.4</v>
      </c>
      <c r="C129" s="28">
        <v>42247.6</v>
      </c>
      <c r="D129" s="124">
        <v>53299.7</v>
      </c>
      <c r="E129" s="299">
        <v>126.2</v>
      </c>
      <c r="F129" s="163"/>
    </row>
    <row r="130" spans="1:6" ht="15" customHeight="1">
      <c r="A130" s="228" t="s">
        <v>360</v>
      </c>
      <c r="B130" s="124"/>
      <c r="C130" s="28"/>
      <c r="D130" s="209"/>
      <c r="E130" s="73"/>
      <c r="F130" s="163"/>
    </row>
    <row r="131" spans="1:6" ht="15" customHeight="1">
      <c r="A131" s="70" t="s">
        <v>233</v>
      </c>
      <c r="B131" s="124">
        <v>8789.4</v>
      </c>
      <c r="C131" s="28">
        <v>19827.400000000001</v>
      </c>
      <c r="D131" s="124">
        <v>34991.4</v>
      </c>
      <c r="E131" s="299">
        <v>176.5</v>
      </c>
      <c r="F131" s="163"/>
    </row>
    <row r="132" spans="1:6" ht="15" customHeight="1">
      <c r="A132" s="228" t="s">
        <v>361</v>
      </c>
      <c r="B132" s="124"/>
      <c r="C132" s="28"/>
      <c r="D132" s="209"/>
      <c r="E132" s="73"/>
      <c r="F132" s="163"/>
    </row>
    <row r="133" spans="1:6" ht="15" customHeight="1">
      <c r="A133" s="70" t="s">
        <v>234</v>
      </c>
      <c r="B133" s="124">
        <v>14704.5</v>
      </c>
      <c r="C133" s="124">
        <v>25053.7</v>
      </c>
      <c r="D133" s="124">
        <v>20583.599999999999</v>
      </c>
      <c r="E133" s="299">
        <v>82.2</v>
      </c>
      <c r="F133" s="163"/>
    </row>
    <row r="134" spans="1:6" ht="15" customHeight="1">
      <c r="A134" s="228" t="s">
        <v>362</v>
      </c>
      <c r="B134" s="120"/>
      <c r="C134" s="21"/>
      <c r="D134" s="194"/>
      <c r="E134" s="73"/>
      <c r="F134" s="163"/>
    </row>
    <row r="135" spans="1:6" ht="15" customHeight="1">
      <c r="A135" s="70" t="s">
        <v>260</v>
      </c>
      <c r="B135" s="36" t="s">
        <v>491</v>
      </c>
      <c r="C135" s="28">
        <v>132124.1</v>
      </c>
      <c r="D135" s="124">
        <v>79746.3</v>
      </c>
      <c r="E135" s="299">
        <v>60.4</v>
      </c>
      <c r="F135" s="163"/>
    </row>
    <row r="136" spans="1:6" ht="15" customHeight="1">
      <c r="A136" s="228" t="s">
        <v>395</v>
      </c>
      <c r="B136" s="120"/>
      <c r="C136" s="21"/>
      <c r="D136" s="194"/>
      <c r="E136" s="73"/>
      <c r="F136" s="163"/>
    </row>
    <row r="137" spans="1:6" ht="15" customHeight="1">
      <c r="A137" s="70" t="s">
        <v>224</v>
      </c>
      <c r="B137" s="124">
        <v>14452.3</v>
      </c>
      <c r="C137" s="28">
        <v>65370</v>
      </c>
      <c r="D137" s="124">
        <v>52559.9</v>
      </c>
      <c r="E137" s="299">
        <v>80.400000000000006</v>
      </c>
      <c r="F137" s="163"/>
    </row>
    <row r="138" spans="1:6" ht="15" customHeight="1">
      <c r="A138" s="228" t="s">
        <v>363</v>
      </c>
      <c r="B138" s="124"/>
      <c r="C138" s="28"/>
      <c r="D138" s="209"/>
      <c r="E138" s="73"/>
      <c r="F138" s="163"/>
    </row>
    <row r="139" spans="1:6" ht="15" customHeight="1">
      <c r="A139" s="70" t="s">
        <v>235</v>
      </c>
      <c r="B139" s="124">
        <v>10139.5</v>
      </c>
      <c r="C139" s="28">
        <v>6489.7</v>
      </c>
      <c r="D139" s="124">
        <v>7515.6</v>
      </c>
      <c r="E139" s="299">
        <v>115.8</v>
      </c>
      <c r="F139" s="163"/>
    </row>
    <row r="140" spans="1:6" ht="15" customHeight="1">
      <c r="A140" s="228" t="s">
        <v>364</v>
      </c>
      <c r="B140" s="124"/>
      <c r="C140" s="28"/>
      <c r="D140" s="209"/>
      <c r="E140" s="73"/>
      <c r="F140" s="163"/>
    </row>
    <row r="141" spans="1:6" ht="15" customHeight="1">
      <c r="A141" s="70" t="s">
        <v>226</v>
      </c>
      <c r="B141" s="124">
        <v>12312.8</v>
      </c>
      <c r="C141" s="28">
        <v>20089.2</v>
      </c>
      <c r="D141" s="124">
        <v>18878.599999999999</v>
      </c>
      <c r="E141" s="299">
        <v>94</v>
      </c>
      <c r="F141" s="163"/>
    </row>
    <row r="142" spans="1:6" ht="15" customHeight="1">
      <c r="A142" s="228" t="s">
        <v>365</v>
      </c>
      <c r="B142" s="124"/>
      <c r="C142" s="209"/>
      <c r="D142" s="209"/>
      <c r="E142" s="73"/>
      <c r="F142" s="163"/>
    </row>
    <row r="143" spans="1:6" ht="15" customHeight="1">
      <c r="A143" s="70" t="s">
        <v>227</v>
      </c>
      <c r="B143" s="124">
        <v>140.69999999999999</v>
      </c>
      <c r="C143" s="28">
        <v>5305.6</v>
      </c>
      <c r="D143" s="124">
        <v>11382.2</v>
      </c>
      <c r="E143" s="299">
        <v>214.5</v>
      </c>
      <c r="F143" s="163"/>
    </row>
    <row r="144" spans="1:6" ht="15" customHeight="1">
      <c r="A144" s="231" t="s">
        <v>403</v>
      </c>
      <c r="B144" s="94"/>
      <c r="C144" s="316"/>
      <c r="D144" s="316"/>
      <c r="E144" s="23"/>
    </row>
    <row r="145" spans="1:24">
      <c r="A145" s="160"/>
      <c r="B145" s="161"/>
      <c r="C145" s="161"/>
      <c r="D145" s="161"/>
      <c r="E145" s="162"/>
    </row>
    <row r="147" spans="1:24">
      <c r="A147" s="365"/>
      <c r="B147" s="365"/>
      <c r="C147" s="365"/>
      <c r="D147" s="365"/>
      <c r="E147" s="366"/>
      <c r="F147" s="365"/>
      <c r="G147" s="365"/>
      <c r="H147" s="365"/>
      <c r="I147" s="365"/>
      <c r="J147" s="365"/>
      <c r="K147" s="365"/>
      <c r="L147" s="365"/>
      <c r="M147" s="365"/>
      <c r="N147" s="365"/>
      <c r="O147" s="365"/>
      <c r="P147" s="365"/>
      <c r="Q147" s="365"/>
      <c r="R147" s="365"/>
      <c r="S147" s="365"/>
      <c r="T147" s="365"/>
      <c r="U147" s="365"/>
      <c r="V147" s="365"/>
      <c r="W147" s="365"/>
      <c r="X147" s="365"/>
    </row>
    <row r="148" spans="1:24">
      <c r="A148" s="365"/>
      <c r="B148" s="365"/>
      <c r="C148" s="365"/>
      <c r="D148" s="365"/>
      <c r="E148" s="366"/>
      <c r="F148" s="365"/>
      <c r="G148" s="365"/>
      <c r="H148" s="365"/>
      <c r="I148" s="365"/>
      <c r="J148" s="365"/>
      <c r="K148" s="365"/>
      <c r="L148" s="365"/>
      <c r="M148" s="365"/>
      <c r="N148" s="365"/>
      <c r="O148" s="365"/>
      <c r="P148" s="365"/>
      <c r="Q148" s="365"/>
      <c r="R148" s="365"/>
      <c r="S148" s="365"/>
      <c r="T148" s="365"/>
      <c r="U148" s="365"/>
      <c r="V148" s="365"/>
      <c r="W148" s="365"/>
      <c r="X148" s="365"/>
    </row>
    <row r="149" spans="1:24">
      <c r="A149" s="365"/>
      <c r="B149" s="365"/>
      <c r="C149" s="365"/>
      <c r="D149" s="365"/>
      <c r="E149" s="366"/>
      <c r="F149" s="365"/>
      <c r="G149" s="365"/>
      <c r="H149" s="365"/>
      <c r="I149" s="365"/>
      <c r="J149" s="365"/>
      <c r="K149" s="365"/>
      <c r="L149" s="365"/>
      <c r="M149" s="365"/>
      <c r="N149" s="365"/>
      <c r="O149" s="365"/>
      <c r="P149" s="365"/>
      <c r="Q149" s="365"/>
      <c r="R149" s="365"/>
      <c r="S149" s="365"/>
      <c r="T149" s="365"/>
      <c r="U149" s="365"/>
      <c r="V149" s="365"/>
      <c r="W149" s="365"/>
      <c r="X149" s="365"/>
    </row>
    <row r="150" spans="1:24">
      <c r="A150" s="365"/>
      <c r="B150" s="365"/>
      <c r="C150" s="365"/>
      <c r="D150" s="365"/>
      <c r="E150" s="366"/>
      <c r="F150" s="365"/>
      <c r="G150" s="365"/>
      <c r="H150" s="365"/>
      <c r="I150" s="365"/>
      <c r="J150" s="365"/>
      <c r="K150" s="365"/>
      <c r="L150" s="365"/>
      <c r="M150" s="365"/>
      <c r="N150" s="365"/>
      <c r="O150" s="365"/>
      <c r="P150" s="365"/>
      <c r="Q150" s="365"/>
      <c r="R150" s="365"/>
      <c r="S150" s="365"/>
      <c r="T150" s="365"/>
      <c r="U150" s="365"/>
      <c r="V150" s="365"/>
      <c r="W150" s="365"/>
      <c r="X150" s="365"/>
    </row>
    <row r="151" spans="1:24">
      <c r="A151" s="365"/>
      <c r="B151" s="365"/>
      <c r="C151" s="365"/>
      <c r="D151" s="365"/>
      <c r="E151" s="366"/>
      <c r="F151" s="365"/>
      <c r="G151" s="365"/>
      <c r="H151" s="365"/>
      <c r="I151" s="365"/>
      <c r="J151" s="365"/>
      <c r="K151" s="365"/>
      <c r="L151" s="365"/>
      <c r="M151" s="365"/>
      <c r="N151" s="365"/>
      <c r="O151" s="365"/>
      <c r="P151" s="365"/>
      <c r="Q151" s="365"/>
      <c r="R151" s="365"/>
      <c r="S151" s="365"/>
      <c r="T151" s="365"/>
      <c r="U151" s="365"/>
      <c r="V151" s="365"/>
      <c r="W151" s="365"/>
      <c r="X151" s="365"/>
    </row>
    <row r="152" spans="1:24">
      <c r="A152" s="365"/>
      <c r="B152" s="365"/>
      <c r="C152" s="365"/>
      <c r="D152" s="365"/>
      <c r="E152" s="366"/>
      <c r="F152" s="365"/>
      <c r="G152" s="365"/>
      <c r="H152" s="365"/>
      <c r="I152" s="365"/>
      <c r="J152" s="365"/>
      <c r="K152" s="365"/>
      <c r="L152" s="365"/>
      <c r="M152" s="365"/>
      <c r="N152" s="365"/>
      <c r="O152" s="365"/>
      <c r="P152" s="365"/>
      <c r="Q152" s="365"/>
      <c r="R152" s="365"/>
      <c r="S152" s="365"/>
      <c r="T152" s="365"/>
      <c r="U152" s="365"/>
      <c r="V152" s="365"/>
      <c r="W152" s="365"/>
      <c r="X152" s="365"/>
    </row>
    <row r="153" spans="1:24">
      <c r="A153" s="365"/>
      <c r="B153" s="365"/>
      <c r="C153" s="365"/>
      <c r="D153" s="365"/>
      <c r="E153" s="366"/>
      <c r="F153" s="365"/>
      <c r="G153" s="365"/>
      <c r="H153" s="365"/>
      <c r="I153" s="365"/>
      <c r="J153" s="365"/>
      <c r="K153" s="365"/>
      <c r="L153" s="365"/>
      <c r="M153" s="365"/>
      <c r="N153" s="365"/>
      <c r="O153" s="365"/>
      <c r="P153" s="365"/>
      <c r="Q153" s="365"/>
      <c r="R153" s="365"/>
      <c r="S153" s="365"/>
      <c r="T153" s="365"/>
      <c r="U153" s="365"/>
      <c r="V153" s="365"/>
      <c r="W153" s="365"/>
      <c r="X153" s="365"/>
    </row>
    <row r="154" spans="1:24">
      <c r="A154" s="365"/>
      <c r="B154" s="365"/>
      <c r="C154" s="365"/>
      <c r="D154" s="365"/>
      <c r="E154" s="366"/>
      <c r="F154" s="365"/>
      <c r="G154" s="365"/>
      <c r="H154" s="365"/>
      <c r="I154" s="365"/>
      <c r="J154" s="365"/>
      <c r="K154" s="365"/>
      <c r="L154" s="365"/>
      <c r="M154" s="365"/>
      <c r="N154" s="365"/>
      <c r="O154" s="365"/>
      <c r="P154" s="365"/>
      <c r="Q154" s="365"/>
      <c r="R154" s="365"/>
      <c r="S154" s="365"/>
      <c r="T154" s="365"/>
      <c r="U154" s="365"/>
      <c r="V154" s="365"/>
      <c r="W154" s="365"/>
      <c r="X154" s="365"/>
    </row>
    <row r="155" spans="1:24">
      <c r="A155" s="365"/>
      <c r="B155" s="365"/>
      <c r="C155" s="365"/>
      <c r="D155" s="365"/>
      <c r="E155" s="366"/>
      <c r="F155" s="365"/>
      <c r="G155" s="365"/>
      <c r="H155" s="365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365"/>
      <c r="U155" s="365"/>
      <c r="V155" s="365"/>
      <c r="W155" s="365"/>
      <c r="X155" s="365"/>
    </row>
    <row r="156" spans="1:24">
      <c r="A156" s="365"/>
      <c r="B156" s="365"/>
      <c r="C156" s="365"/>
      <c r="D156" s="365"/>
      <c r="E156" s="366"/>
      <c r="F156" s="365"/>
      <c r="G156" s="365"/>
      <c r="H156" s="365"/>
      <c r="I156" s="365"/>
      <c r="J156" s="365"/>
      <c r="K156" s="365"/>
      <c r="L156" s="365"/>
      <c r="M156" s="365"/>
      <c r="N156" s="365"/>
      <c r="O156" s="365"/>
      <c r="P156" s="365"/>
      <c r="Q156" s="365"/>
      <c r="R156" s="365"/>
      <c r="S156" s="365"/>
      <c r="T156" s="365"/>
      <c r="U156" s="365"/>
      <c r="V156" s="365"/>
      <c r="W156" s="365"/>
      <c r="X156" s="365"/>
    </row>
    <row r="157" spans="1:24">
      <c r="A157" s="365"/>
      <c r="B157" s="365"/>
      <c r="C157" s="365"/>
      <c r="D157" s="365"/>
      <c r="E157" s="366"/>
      <c r="F157" s="365"/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Q157" s="365"/>
      <c r="R157" s="365"/>
      <c r="S157" s="365"/>
      <c r="T157" s="365"/>
      <c r="U157" s="365"/>
      <c r="V157" s="365"/>
      <c r="W157" s="365"/>
      <c r="X157" s="365"/>
    </row>
    <row r="158" spans="1:24">
      <c r="A158" s="365"/>
      <c r="B158" s="365"/>
      <c r="C158" s="365"/>
      <c r="D158" s="365"/>
      <c r="E158" s="366"/>
      <c r="F158" s="365"/>
      <c r="G158" s="365"/>
      <c r="H158" s="365"/>
      <c r="I158" s="365"/>
      <c r="J158" s="365"/>
      <c r="K158" s="365"/>
      <c r="L158" s="365"/>
      <c r="M158" s="365"/>
      <c r="N158" s="365"/>
      <c r="O158" s="365"/>
      <c r="P158" s="365"/>
      <c r="Q158" s="365"/>
      <c r="R158" s="365"/>
      <c r="S158" s="365"/>
      <c r="T158" s="365"/>
      <c r="U158" s="365"/>
      <c r="V158" s="365"/>
      <c r="W158" s="365"/>
      <c r="X158" s="365"/>
    </row>
    <row r="159" spans="1:24">
      <c r="A159" s="365"/>
      <c r="B159" s="365"/>
      <c r="C159" s="365"/>
      <c r="D159" s="365"/>
      <c r="E159" s="366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</row>
    <row r="160" spans="1:24">
      <c r="A160" s="365"/>
      <c r="B160" s="365"/>
      <c r="C160" s="365"/>
      <c r="D160" s="365"/>
      <c r="E160" s="366"/>
      <c r="F160" s="365"/>
      <c r="G160" s="365"/>
      <c r="H160" s="365"/>
      <c r="I160" s="365"/>
      <c r="J160" s="365"/>
      <c r="K160" s="365"/>
      <c r="L160" s="365"/>
      <c r="M160" s="365"/>
      <c r="N160" s="365"/>
      <c r="O160" s="365"/>
      <c r="P160" s="365"/>
      <c r="Q160" s="365"/>
      <c r="R160" s="365"/>
      <c r="S160" s="365"/>
      <c r="T160" s="365"/>
      <c r="U160" s="365"/>
      <c r="V160" s="365"/>
      <c r="W160" s="365"/>
      <c r="X160" s="365"/>
    </row>
    <row r="161" spans="1:24">
      <c r="A161" s="365"/>
      <c r="B161" s="365"/>
      <c r="C161" s="365"/>
      <c r="D161" s="365"/>
      <c r="E161" s="366"/>
      <c r="F161" s="365"/>
      <c r="G161" s="365"/>
      <c r="H161" s="365"/>
      <c r="I161" s="365"/>
      <c r="J161" s="365"/>
      <c r="K161" s="365"/>
      <c r="L161" s="365"/>
      <c r="M161" s="365"/>
      <c r="N161" s="365"/>
      <c r="O161" s="365"/>
      <c r="P161" s="365"/>
      <c r="Q161" s="365"/>
      <c r="R161" s="365"/>
      <c r="S161" s="365"/>
      <c r="T161" s="365"/>
      <c r="U161" s="365"/>
      <c r="V161" s="365"/>
      <c r="W161" s="365"/>
      <c r="X161" s="365"/>
    </row>
    <row r="162" spans="1:24">
      <c r="A162" s="365"/>
      <c r="B162" s="365"/>
      <c r="C162" s="365"/>
      <c r="D162" s="365"/>
      <c r="E162" s="366"/>
      <c r="F162" s="365"/>
      <c r="G162" s="365"/>
      <c r="H162" s="365"/>
      <c r="I162" s="365"/>
      <c r="J162" s="365"/>
      <c r="K162" s="365"/>
      <c r="L162" s="365"/>
      <c r="M162" s="365"/>
      <c r="N162" s="365"/>
      <c r="O162" s="365"/>
      <c r="P162" s="365"/>
      <c r="Q162" s="365"/>
      <c r="R162" s="365"/>
      <c r="S162" s="365"/>
      <c r="T162" s="365"/>
      <c r="U162" s="365"/>
      <c r="V162" s="365"/>
      <c r="W162" s="365"/>
      <c r="X162" s="365"/>
    </row>
    <row r="163" spans="1:24">
      <c r="A163" s="365"/>
      <c r="B163" s="365"/>
      <c r="C163" s="365"/>
      <c r="D163" s="365"/>
      <c r="E163" s="366"/>
      <c r="F163" s="365"/>
      <c r="G163" s="365"/>
      <c r="H163" s="365"/>
      <c r="I163" s="365"/>
      <c r="J163" s="365"/>
      <c r="K163" s="365"/>
      <c r="L163" s="365"/>
      <c r="M163" s="365"/>
      <c r="N163" s="365"/>
      <c r="O163" s="365"/>
      <c r="P163" s="365"/>
      <c r="Q163" s="365"/>
      <c r="R163" s="365"/>
      <c r="S163" s="365"/>
      <c r="T163" s="365"/>
      <c r="U163" s="365"/>
      <c r="V163" s="365"/>
      <c r="W163" s="365"/>
      <c r="X163" s="365"/>
    </row>
    <row r="164" spans="1:24">
      <c r="A164" s="365"/>
      <c r="B164" s="365"/>
      <c r="C164" s="365"/>
      <c r="D164" s="365"/>
      <c r="E164" s="366"/>
      <c r="F164" s="365"/>
      <c r="G164" s="365"/>
      <c r="H164" s="365"/>
      <c r="I164" s="365"/>
      <c r="J164" s="365"/>
      <c r="K164" s="365"/>
      <c r="L164" s="365"/>
      <c r="M164" s="365"/>
      <c r="N164" s="365"/>
      <c r="O164" s="365"/>
      <c r="P164" s="365"/>
      <c r="Q164" s="365"/>
      <c r="R164" s="365"/>
      <c r="S164" s="365"/>
      <c r="T164" s="365"/>
      <c r="U164" s="365"/>
      <c r="V164" s="365"/>
      <c r="W164" s="365"/>
      <c r="X164" s="365"/>
    </row>
    <row r="165" spans="1:24">
      <c r="A165" s="365"/>
      <c r="B165" s="365"/>
      <c r="C165" s="365"/>
      <c r="D165" s="365"/>
      <c r="E165" s="366"/>
      <c r="F165" s="365"/>
      <c r="G165" s="365"/>
      <c r="H165" s="365"/>
      <c r="I165" s="365"/>
      <c r="J165" s="365"/>
      <c r="K165" s="365"/>
      <c r="L165" s="365"/>
      <c r="M165" s="365"/>
      <c r="N165" s="365"/>
      <c r="O165" s="365"/>
      <c r="P165" s="365"/>
      <c r="Q165" s="365"/>
      <c r="R165" s="365"/>
      <c r="S165" s="365"/>
      <c r="T165" s="365"/>
      <c r="U165" s="365"/>
      <c r="V165" s="365"/>
      <c r="W165" s="365"/>
      <c r="X165" s="365"/>
    </row>
    <row r="166" spans="1:24">
      <c r="A166" s="365"/>
      <c r="B166" s="365"/>
      <c r="C166" s="365"/>
      <c r="D166" s="365"/>
      <c r="E166" s="366"/>
      <c r="F166" s="365"/>
      <c r="G166" s="365"/>
      <c r="H166" s="365"/>
      <c r="I166" s="365"/>
      <c r="J166" s="365"/>
      <c r="K166" s="365"/>
      <c r="L166" s="365"/>
      <c r="M166" s="365"/>
      <c r="N166" s="365"/>
      <c r="O166" s="365"/>
      <c r="P166" s="365"/>
      <c r="Q166" s="365"/>
      <c r="R166" s="365"/>
      <c r="S166" s="365"/>
      <c r="T166" s="365"/>
      <c r="U166" s="365"/>
      <c r="V166" s="365"/>
      <c r="W166" s="365"/>
      <c r="X166" s="365"/>
    </row>
    <row r="167" spans="1:24">
      <c r="A167" s="365"/>
      <c r="B167" s="365"/>
      <c r="C167" s="365"/>
      <c r="D167" s="365"/>
      <c r="E167" s="366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</row>
    <row r="168" spans="1:24">
      <c r="A168" s="365"/>
      <c r="B168" s="365"/>
      <c r="C168" s="365"/>
      <c r="D168" s="365"/>
      <c r="E168" s="366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</row>
    <row r="169" spans="1:24">
      <c r="A169" s="365"/>
      <c r="B169" s="365"/>
      <c r="C169" s="365"/>
      <c r="D169" s="365"/>
      <c r="E169" s="366"/>
      <c r="F169" s="365"/>
      <c r="G169" s="365"/>
      <c r="H169" s="365"/>
      <c r="I169" s="365"/>
      <c r="J169" s="365"/>
      <c r="K169" s="365"/>
      <c r="L169" s="365"/>
      <c r="M169" s="365"/>
      <c r="N169" s="365"/>
      <c r="O169" s="365"/>
      <c r="P169" s="365"/>
      <c r="Q169" s="365"/>
      <c r="R169" s="365"/>
      <c r="S169" s="365"/>
      <c r="T169" s="365"/>
      <c r="U169" s="365"/>
      <c r="V169" s="365"/>
      <c r="W169" s="365"/>
      <c r="X169" s="365"/>
    </row>
    <row r="170" spans="1:24">
      <c r="A170" s="365"/>
      <c r="B170" s="365"/>
      <c r="C170" s="365"/>
      <c r="D170" s="365"/>
      <c r="E170" s="366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</row>
    <row r="171" spans="1:24">
      <c r="A171" s="365"/>
      <c r="B171" s="365"/>
      <c r="C171" s="365"/>
      <c r="D171" s="365"/>
      <c r="E171" s="366"/>
      <c r="F171" s="365"/>
      <c r="G171" s="365"/>
      <c r="H171" s="365"/>
      <c r="I171" s="365"/>
      <c r="J171" s="365"/>
      <c r="K171" s="365"/>
      <c r="L171" s="365"/>
      <c r="M171" s="365"/>
      <c r="N171" s="365"/>
      <c r="O171" s="365"/>
      <c r="P171" s="365"/>
      <c r="Q171" s="365"/>
      <c r="R171" s="365"/>
      <c r="S171" s="365"/>
      <c r="T171" s="365"/>
      <c r="U171" s="365"/>
      <c r="V171" s="365"/>
      <c r="W171" s="365"/>
      <c r="X171" s="365"/>
    </row>
  </sheetData>
  <customSheetViews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4" topLeftCell="A29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 xr:uid="{00000000-0004-0000-0F00-000000000000}"/>
    <hyperlink ref="F2" location="'SPIS TABLIC'!B35" display="Return to list of tables" xr:uid="{00000000-0004-0000-0F00-000001000000}"/>
  </hyperlinks>
  <pageMargins left="0.7" right="0.7" top="0.75" bottom="0.75" header="0.3" footer="0.3"/>
  <pageSetup paperSize="9" orientation="landscape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5.7109375" style="50" customWidth="1"/>
    <col min="2" max="4" width="15.7109375" style="50" customWidth="1"/>
    <col min="5" max="5" width="15.7109375" style="52" customWidth="1"/>
    <col min="6" max="6" width="20.85546875" style="52" customWidth="1"/>
    <col min="7" max="16384" width="9.140625" style="50"/>
  </cols>
  <sheetData>
    <row r="1" spans="1:7" ht="19.899999999999999" customHeight="1">
      <c r="A1" s="577" t="s">
        <v>845</v>
      </c>
      <c r="B1" s="577"/>
      <c r="C1" s="577"/>
      <c r="D1" s="577"/>
      <c r="E1" s="577"/>
      <c r="F1" s="284" t="s">
        <v>444</v>
      </c>
    </row>
    <row r="2" spans="1:7" ht="15" customHeight="1">
      <c r="A2" s="581" t="s">
        <v>912</v>
      </c>
      <c r="B2" s="581"/>
      <c r="C2" s="581"/>
      <c r="D2" s="581"/>
      <c r="E2" s="581"/>
      <c r="F2" s="284" t="s">
        <v>445</v>
      </c>
    </row>
    <row r="3" spans="1:7" ht="15" customHeight="1">
      <c r="A3" s="580" t="s">
        <v>846</v>
      </c>
      <c r="B3" s="580"/>
      <c r="C3" s="580"/>
      <c r="D3" s="580"/>
      <c r="E3" s="580"/>
    </row>
    <row r="4" spans="1:7" ht="15" customHeight="1">
      <c r="A4" s="580" t="s">
        <v>1034</v>
      </c>
      <c r="B4" s="580"/>
      <c r="C4" s="580"/>
      <c r="D4" s="580"/>
      <c r="E4" s="580"/>
    </row>
    <row r="5" spans="1:7" s="11" customFormat="1" ht="30" customHeight="1">
      <c r="A5" s="574" t="s">
        <v>555</v>
      </c>
      <c r="B5" s="51">
        <v>2010</v>
      </c>
      <c r="C5" s="51">
        <v>2021</v>
      </c>
      <c r="D5" s="578">
        <v>2022</v>
      </c>
      <c r="E5" s="572"/>
      <c r="F5" s="12"/>
    </row>
    <row r="6" spans="1:7" s="11" customFormat="1" ht="30" customHeight="1">
      <c r="A6" s="574"/>
      <c r="B6" s="578" t="s">
        <v>570</v>
      </c>
      <c r="C6" s="578"/>
      <c r="D6" s="578"/>
      <c r="E6" s="53" t="s">
        <v>1069</v>
      </c>
      <c r="F6" s="12"/>
    </row>
    <row r="7" spans="1:7" s="157" customFormat="1" ht="18" customHeight="1">
      <c r="A7" s="165" t="s">
        <v>236</v>
      </c>
      <c r="B7" s="122">
        <v>9366</v>
      </c>
      <c r="C7" s="122">
        <v>10790</v>
      </c>
      <c r="D7" s="122">
        <v>11057</v>
      </c>
      <c r="E7" s="390">
        <v>102.5</v>
      </c>
      <c r="F7" s="344"/>
    </row>
    <row r="8" spans="1:7" s="157" customFormat="1" ht="15" customHeight="1">
      <c r="A8" s="227" t="s">
        <v>289</v>
      </c>
      <c r="B8" s="189"/>
      <c r="C8" s="189"/>
      <c r="D8" s="189"/>
      <c r="E8" s="390"/>
      <c r="F8" s="344"/>
    </row>
    <row r="9" spans="1:7" ht="15" customHeight="1">
      <c r="A9" s="37" t="s">
        <v>146</v>
      </c>
      <c r="B9" s="120">
        <v>210</v>
      </c>
      <c r="C9" s="120">
        <v>212</v>
      </c>
      <c r="D9" s="120">
        <v>221</v>
      </c>
      <c r="E9" s="35">
        <v>104.2</v>
      </c>
      <c r="F9" s="344"/>
      <c r="G9" s="163"/>
    </row>
    <row r="10" spans="1:7" ht="15" customHeight="1">
      <c r="A10" s="234" t="s">
        <v>669</v>
      </c>
      <c r="B10" s="194"/>
      <c r="C10" s="120"/>
      <c r="D10" s="194"/>
      <c r="E10" s="35"/>
      <c r="F10" s="344"/>
      <c r="G10" s="163"/>
    </row>
    <row r="11" spans="1:7" ht="15" customHeight="1">
      <c r="A11" s="37" t="s">
        <v>147</v>
      </c>
      <c r="B11" s="120">
        <v>9156</v>
      </c>
      <c r="C11" s="120">
        <v>10398</v>
      </c>
      <c r="D11" s="120">
        <v>10610</v>
      </c>
      <c r="E11" s="35">
        <v>102</v>
      </c>
      <c r="F11" s="344"/>
    </row>
    <row r="12" spans="1:7" ht="15" customHeight="1">
      <c r="A12" s="234" t="s">
        <v>670</v>
      </c>
      <c r="B12" s="194"/>
      <c r="C12" s="194"/>
      <c r="D12" s="194"/>
      <c r="E12" s="35"/>
      <c r="F12" s="344"/>
    </row>
    <row r="13" spans="1:7" ht="15" customHeight="1">
      <c r="A13" s="37" t="s">
        <v>35</v>
      </c>
      <c r="B13" s="194"/>
      <c r="C13" s="194"/>
      <c r="D13" s="194"/>
      <c r="E13" s="35"/>
      <c r="F13" s="344"/>
    </row>
    <row r="14" spans="1:7" ht="15" customHeight="1">
      <c r="A14" s="228" t="s">
        <v>367</v>
      </c>
      <c r="B14" s="194"/>
      <c r="C14" s="194"/>
      <c r="D14" s="194"/>
      <c r="E14" s="35"/>
      <c r="F14" s="344"/>
    </row>
    <row r="15" spans="1:7" ht="15" customHeight="1">
      <c r="A15" s="37" t="s">
        <v>148</v>
      </c>
      <c r="B15" s="120">
        <v>635</v>
      </c>
      <c r="C15" s="120">
        <v>1128</v>
      </c>
      <c r="D15" s="120">
        <v>1196</v>
      </c>
      <c r="E15" s="35">
        <v>106</v>
      </c>
      <c r="F15" s="344"/>
    </row>
    <row r="16" spans="1:7" ht="15" customHeight="1">
      <c r="A16" s="226" t="s">
        <v>671</v>
      </c>
      <c r="B16" s="194"/>
      <c r="C16" s="120"/>
      <c r="D16" s="194"/>
      <c r="E16" s="35"/>
      <c r="F16" s="344"/>
    </row>
    <row r="17" spans="1:8" ht="15" customHeight="1">
      <c r="A17" s="37" t="s">
        <v>149</v>
      </c>
      <c r="B17" s="120">
        <v>70</v>
      </c>
      <c r="C17" s="120">
        <v>57</v>
      </c>
      <c r="D17" s="120">
        <v>60</v>
      </c>
      <c r="E17" s="35">
        <v>105.3</v>
      </c>
      <c r="F17" s="344"/>
    </row>
    <row r="18" spans="1:8" ht="15" customHeight="1">
      <c r="A18" s="226" t="s">
        <v>672</v>
      </c>
      <c r="B18" s="194"/>
      <c r="C18" s="194"/>
      <c r="D18" s="194"/>
      <c r="E18" s="35"/>
      <c r="F18" s="344"/>
    </row>
    <row r="19" spans="1:8" ht="15" customHeight="1">
      <c r="A19" s="37" t="s">
        <v>150</v>
      </c>
      <c r="B19" s="120">
        <v>786</v>
      </c>
      <c r="C19" s="120">
        <v>829</v>
      </c>
      <c r="D19" s="120">
        <v>819</v>
      </c>
      <c r="E19" s="35">
        <v>98.8</v>
      </c>
      <c r="F19" s="344"/>
    </row>
    <row r="20" spans="1:8" ht="15" customHeight="1">
      <c r="A20" s="226" t="s">
        <v>673</v>
      </c>
      <c r="B20" s="194"/>
      <c r="C20" s="194"/>
      <c r="D20" s="194"/>
      <c r="E20" s="35"/>
      <c r="F20" s="344"/>
    </row>
    <row r="21" spans="1:8" ht="15" customHeight="1">
      <c r="A21" s="37" t="s">
        <v>151</v>
      </c>
      <c r="B21" s="120">
        <v>34</v>
      </c>
      <c r="C21" s="120">
        <v>20</v>
      </c>
      <c r="D21" s="120">
        <v>19</v>
      </c>
      <c r="E21" s="35">
        <v>95</v>
      </c>
      <c r="F21" s="344"/>
    </row>
    <row r="22" spans="1:8" ht="15" customHeight="1">
      <c r="A22" s="228" t="s">
        <v>668</v>
      </c>
      <c r="B22" s="194"/>
      <c r="C22" s="194"/>
      <c r="D22" s="194"/>
      <c r="E22" s="35"/>
      <c r="F22" s="344"/>
    </row>
    <row r="23" spans="1:8" ht="15" customHeight="1">
      <c r="A23" s="37" t="s">
        <v>1126</v>
      </c>
      <c r="B23" s="120">
        <v>7058</v>
      </c>
      <c r="C23" s="120">
        <v>7648</v>
      </c>
      <c r="D23" s="120">
        <v>7839</v>
      </c>
      <c r="E23" s="35">
        <v>102.5</v>
      </c>
      <c r="F23" s="344"/>
    </row>
    <row r="24" spans="1:8" ht="15" customHeight="1">
      <c r="A24" s="228" t="s">
        <v>368</v>
      </c>
      <c r="B24" s="194"/>
      <c r="C24" s="194"/>
      <c r="D24" s="194"/>
      <c r="E24" s="35"/>
      <c r="F24" s="344"/>
    </row>
    <row r="25" spans="1:8" ht="15" customHeight="1">
      <c r="A25" s="37" t="s">
        <v>34</v>
      </c>
      <c r="B25" s="194"/>
      <c r="C25" s="194"/>
      <c r="D25" s="194"/>
      <c r="E25" s="35"/>
      <c r="F25" s="344"/>
    </row>
    <row r="26" spans="1:8" ht="15" customHeight="1">
      <c r="A26" s="228" t="s">
        <v>372</v>
      </c>
      <c r="B26" s="194"/>
      <c r="C26" s="194"/>
      <c r="D26" s="194"/>
      <c r="E26" s="35"/>
      <c r="F26" s="344"/>
    </row>
    <row r="27" spans="1:8" ht="15" customHeight="1">
      <c r="A27" s="37" t="s">
        <v>152</v>
      </c>
      <c r="B27" s="120">
        <v>104</v>
      </c>
      <c r="C27" s="120">
        <v>60</v>
      </c>
      <c r="D27" s="120">
        <v>64</v>
      </c>
      <c r="E27" s="35">
        <v>106.7</v>
      </c>
      <c r="F27" s="344"/>
    </row>
    <row r="28" spans="1:8" ht="15" customHeight="1">
      <c r="A28" s="226" t="s">
        <v>674</v>
      </c>
      <c r="B28" s="194"/>
      <c r="C28" s="120"/>
      <c r="D28" s="194"/>
      <c r="E28" s="35"/>
      <c r="F28" s="344"/>
    </row>
    <row r="29" spans="1:8" ht="15" customHeight="1">
      <c r="A29" s="37" t="s">
        <v>949</v>
      </c>
      <c r="B29" s="120">
        <v>759</v>
      </c>
      <c r="C29" s="120">
        <v>832</v>
      </c>
      <c r="D29" s="120">
        <v>844</v>
      </c>
      <c r="E29" s="35">
        <v>101.4</v>
      </c>
      <c r="F29" s="344"/>
    </row>
    <row r="30" spans="1:8" ht="15" customHeight="1">
      <c r="A30" s="226" t="s">
        <v>950</v>
      </c>
      <c r="B30" s="194"/>
      <c r="C30" s="120"/>
      <c r="D30" s="120"/>
      <c r="E30" s="35"/>
      <c r="F30" s="344"/>
    </row>
    <row r="31" spans="1:8" ht="15" customHeight="1">
      <c r="A31" s="37" t="s">
        <v>153</v>
      </c>
      <c r="B31" s="120">
        <v>969</v>
      </c>
      <c r="C31" s="120">
        <v>1357</v>
      </c>
      <c r="D31" s="120">
        <v>1448</v>
      </c>
      <c r="E31" s="35">
        <v>106.7</v>
      </c>
      <c r="F31" s="344"/>
      <c r="H31" s="163"/>
    </row>
    <row r="32" spans="1:8" ht="15" customHeight="1">
      <c r="A32" s="228" t="s">
        <v>369</v>
      </c>
      <c r="B32" s="194"/>
      <c r="C32" s="120"/>
      <c r="D32" s="120"/>
      <c r="E32" s="35"/>
      <c r="F32" s="344"/>
    </row>
    <row r="33" spans="1:8" ht="15" customHeight="1">
      <c r="A33" s="37" t="s">
        <v>480</v>
      </c>
      <c r="B33" s="120">
        <v>2588</v>
      </c>
      <c r="C33" s="120">
        <v>2284</v>
      </c>
      <c r="D33" s="120">
        <v>2287</v>
      </c>
      <c r="E33" s="35">
        <v>100.1</v>
      </c>
      <c r="F33" s="344"/>
      <c r="H33" s="163"/>
    </row>
    <row r="34" spans="1:8" ht="15" customHeight="1">
      <c r="A34" s="30" t="s">
        <v>675</v>
      </c>
      <c r="B34" s="194"/>
      <c r="C34" s="120"/>
      <c r="D34" s="194"/>
      <c r="E34" s="35"/>
      <c r="F34" s="344"/>
    </row>
    <row r="35" spans="1:8" ht="15" customHeight="1">
      <c r="A35" s="37" t="s">
        <v>164</v>
      </c>
      <c r="B35" s="120">
        <v>620</v>
      </c>
      <c r="C35" s="120">
        <v>601</v>
      </c>
      <c r="D35" s="120">
        <v>582</v>
      </c>
      <c r="E35" s="35">
        <v>96.8</v>
      </c>
      <c r="F35" s="344"/>
    </row>
    <row r="36" spans="1:8" ht="15" customHeight="1">
      <c r="A36" s="226" t="s">
        <v>676</v>
      </c>
      <c r="B36" s="194"/>
      <c r="C36" s="120"/>
      <c r="D36" s="194"/>
      <c r="E36" s="35"/>
      <c r="F36" s="344"/>
    </row>
    <row r="37" spans="1:8" ht="15" customHeight="1">
      <c r="A37" s="37" t="s">
        <v>481</v>
      </c>
      <c r="B37" s="120">
        <v>260</v>
      </c>
      <c r="C37" s="120">
        <v>278</v>
      </c>
      <c r="D37" s="120">
        <v>270</v>
      </c>
      <c r="E37" s="35">
        <v>97.1</v>
      </c>
      <c r="F37" s="344"/>
    </row>
    <row r="38" spans="1:8" ht="15" customHeight="1">
      <c r="A38" s="29" t="s">
        <v>677</v>
      </c>
      <c r="B38" s="194"/>
      <c r="C38" s="120"/>
      <c r="D38" s="194"/>
      <c r="E38" s="35"/>
      <c r="F38" s="344"/>
    </row>
    <row r="39" spans="1:8" ht="15" customHeight="1">
      <c r="A39" s="37" t="s">
        <v>154</v>
      </c>
      <c r="B39" s="120">
        <v>223</v>
      </c>
      <c r="C39" s="120">
        <v>385</v>
      </c>
      <c r="D39" s="120">
        <v>434</v>
      </c>
      <c r="E39" s="35">
        <v>112.7</v>
      </c>
      <c r="F39" s="344"/>
    </row>
    <row r="40" spans="1:8" ht="15" customHeight="1">
      <c r="A40" s="226" t="s">
        <v>678</v>
      </c>
      <c r="B40" s="194"/>
      <c r="C40" s="120"/>
      <c r="D40" s="194"/>
      <c r="E40" s="35"/>
      <c r="F40" s="344"/>
    </row>
    <row r="41" spans="1:8" ht="15" customHeight="1">
      <c r="A41" s="37" t="s">
        <v>155</v>
      </c>
      <c r="B41" s="120">
        <v>413</v>
      </c>
      <c r="C41" s="120">
        <v>317</v>
      </c>
      <c r="D41" s="120">
        <v>328</v>
      </c>
      <c r="E41" s="35">
        <v>103.5</v>
      </c>
      <c r="F41" s="344"/>
    </row>
    <row r="42" spans="1:8" ht="15" customHeight="1">
      <c r="A42" s="226" t="s">
        <v>679</v>
      </c>
      <c r="B42" s="194"/>
      <c r="C42" s="120"/>
      <c r="D42" s="194"/>
      <c r="E42" s="35"/>
      <c r="F42" s="344"/>
    </row>
    <row r="43" spans="1:8" ht="15" customHeight="1">
      <c r="A43" s="37" t="s">
        <v>482</v>
      </c>
      <c r="B43" s="120">
        <v>328</v>
      </c>
      <c r="C43" s="120">
        <v>465</v>
      </c>
      <c r="D43" s="120">
        <v>480</v>
      </c>
      <c r="E43" s="35">
        <v>103.2</v>
      </c>
      <c r="F43" s="344"/>
    </row>
    <row r="44" spans="1:8" ht="15" customHeight="1">
      <c r="A44" s="29" t="s">
        <v>680</v>
      </c>
      <c r="B44" s="194"/>
      <c r="C44" s="120"/>
      <c r="D44" s="194"/>
      <c r="E44" s="35"/>
      <c r="F44" s="344"/>
    </row>
    <row r="45" spans="1:8" ht="15" customHeight="1">
      <c r="A45" s="37" t="s">
        <v>237</v>
      </c>
      <c r="B45" s="120">
        <v>1039</v>
      </c>
      <c r="C45" s="120">
        <v>1270</v>
      </c>
      <c r="D45" s="120">
        <v>1314</v>
      </c>
      <c r="E45" s="35">
        <v>103.5</v>
      </c>
      <c r="F45" s="344"/>
      <c r="H45" s="163"/>
    </row>
    <row r="46" spans="1:8" ht="15" customHeight="1">
      <c r="A46" s="226" t="s">
        <v>681</v>
      </c>
      <c r="B46" s="194"/>
      <c r="C46" s="120"/>
      <c r="D46" s="194"/>
      <c r="E46" s="35"/>
      <c r="F46" s="344"/>
    </row>
    <row r="47" spans="1:8" ht="15" customHeight="1">
      <c r="A47" s="37" t="s">
        <v>483</v>
      </c>
      <c r="B47" s="120">
        <v>213</v>
      </c>
      <c r="C47" s="120">
        <v>310</v>
      </c>
      <c r="D47" s="120">
        <v>317</v>
      </c>
      <c r="E47" s="35">
        <v>102.3</v>
      </c>
      <c r="F47" s="344"/>
    </row>
    <row r="48" spans="1:8" ht="15" customHeight="1">
      <c r="A48" s="29" t="s">
        <v>682</v>
      </c>
      <c r="B48" s="194"/>
      <c r="C48" s="120"/>
      <c r="D48" s="194"/>
      <c r="E48" s="35"/>
      <c r="F48" s="344"/>
    </row>
    <row r="49" spans="1:6" s="164" customFormat="1" ht="15" customHeight="1">
      <c r="A49" s="37" t="s">
        <v>484</v>
      </c>
      <c r="B49" s="120">
        <v>333</v>
      </c>
      <c r="C49" s="120">
        <v>504</v>
      </c>
      <c r="D49" s="120">
        <v>522</v>
      </c>
      <c r="E49" s="35">
        <v>103.6</v>
      </c>
      <c r="F49" s="344"/>
    </row>
    <row r="50" spans="1:6" s="164" customFormat="1" ht="15" customHeight="1">
      <c r="A50" s="226" t="s">
        <v>683</v>
      </c>
      <c r="B50" s="120"/>
      <c r="C50" s="120"/>
      <c r="D50" s="194"/>
      <c r="E50" s="35"/>
      <c r="F50" s="344"/>
    </row>
    <row r="51" spans="1:6" ht="15" customHeight="1">
      <c r="A51" s="37" t="s">
        <v>156</v>
      </c>
      <c r="B51" s="120">
        <v>562</v>
      </c>
      <c r="C51" s="120">
        <v>808</v>
      </c>
      <c r="D51" s="120">
        <v>818</v>
      </c>
      <c r="E51" s="35">
        <v>101.2</v>
      </c>
      <c r="F51" s="344"/>
    </row>
    <row r="52" spans="1:6" ht="15" customHeight="1">
      <c r="A52" s="226" t="s">
        <v>684</v>
      </c>
      <c r="B52" s="194"/>
      <c r="C52" s="120"/>
      <c r="D52" s="194"/>
      <c r="E52" s="35"/>
      <c r="F52" s="344"/>
    </row>
    <row r="53" spans="1:6" ht="15" customHeight="1">
      <c r="A53" s="37" t="s">
        <v>238</v>
      </c>
      <c r="B53" s="120">
        <v>197</v>
      </c>
      <c r="C53" s="120">
        <v>252</v>
      </c>
      <c r="D53" s="120">
        <v>252</v>
      </c>
      <c r="E53" s="35">
        <v>100</v>
      </c>
      <c r="F53" s="344"/>
    </row>
    <row r="54" spans="1:6" ht="15" customHeight="1">
      <c r="A54" s="226" t="s">
        <v>685</v>
      </c>
      <c r="B54" s="194"/>
      <c r="C54" s="120"/>
      <c r="D54" s="120"/>
      <c r="E54" s="35"/>
      <c r="F54" s="344"/>
    </row>
    <row r="55" spans="1:6" ht="37.9" customHeight="1">
      <c r="A55" s="206" t="s">
        <v>987</v>
      </c>
      <c r="B55" s="120">
        <v>707</v>
      </c>
      <c r="C55" s="120">
        <v>978</v>
      </c>
      <c r="D55" s="120">
        <v>1011</v>
      </c>
      <c r="E55" s="35">
        <v>103.4</v>
      </c>
      <c r="F55" s="344"/>
    </row>
    <row r="56" spans="1:6" ht="37.9" customHeight="1">
      <c r="A56" s="264" t="s">
        <v>944</v>
      </c>
      <c r="B56" s="43"/>
      <c r="C56" s="43"/>
      <c r="D56" s="33"/>
      <c r="E56" s="35"/>
      <c r="F56" s="344"/>
    </row>
    <row r="57" spans="1:6" ht="20.100000000000001" customHeight="1">
      <c r="A57" s="623" t="s">
        <v>967</v>
      </c>
      <c r="B57" s="623"/>
      <c r="C57" s="623"/>
      <c r="D57" s="623"/>
      <c r="E57" s="623"/>
    </row>
    <row r="58" spans="1:6" ht="15" customHeight="1">
      <c r="A58" s="600" t="s">
        <v>1203</v>
      </c>
      <c r="B58" s="600"/>
      <c r="C58" s="600"/>
      <c r="D58" s="600"/>
      <c r="E58" s="600"/>
    </row>
  </sheetData>
  <customSheetViews>
    <customSheetView guid="{A66FDE1E-051F-4488-A80B-404AAD9AA742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 xr:uid="{00000000-0004-0000-1000-000000000000}"/>
    <hyperlink ref="F2" location="'SPIS TABLIC'!B37" display="Return to list of tables" xr:uid="{00000000-0004-0000-1000-000001000000}"/>
  </hyperlinks>
  <pageMargins left="0.7" right="0.7" top="0.75" bottom="0.75" header="0.3" footer="0.3"/>
  <pageSetup paperSize="9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4"/>
  <sheetViews>
    <sheetView zoomScaleNormal="100" workbookViewId="0">
      <selection sqref="A1:E1"/>
    </sheetView>
  </sheetViews>
  <sheetFormatPr defaultColWidth="8.85546875" defaultRowHeight="15"/>
  <cols>
    <col min="1" max="1" width="29" style="11" customWidth="1"/>
    <col min="2" max="5" width="15.7109375" style="11" customWidth="1"/>
    <col min="6" max="6" width="18.7109375" style="11" customWidth="1"/>
    <col min="7" max="16384" width="8.85546875" style="11"/>
  </cols>
  <sheetData>
    <row r="1" spans="1:6" ht="19.5" customHeight="1">
      <c r="A1" s="622" t="s">
        <v>847</v>
      </c>
      <c r="B1" s="622"/>
      <c r="C1" s="622"/>
      <c r="D1" s="622"/>
      <c r="E1" s="622"/>
      <c r="F1" s="283" t="s">
        <v>444</v>
      </c>
    </row>
    <row r="2" spans="1:6" ht="19.5" customHeight="1">
      <c r="A2" s="492" t="s">
        <v>848</v>
      </c>
      <c r="B2" s="171"/>
      <c r="C2" s="171"/>
      <c r="D2" s="171"/>
      <c r="E2" s="171"/>
      <c r="F2" s="283" t="s">
        <v>445</v>
      </c>
    </row>
    <row r="3" spans="1:6" ht="30" customHeight="1">
      <c r="A3" s="574" t="s">
        <v>555</v>
      </c>
      <c r="B3" s="87">
        <v>2010</v>
      </c>
      <c r="C3" s="87">
        <v>2021</v>
      </c>
      <c r="D3" s="593">
        <v>2022</v>
      </c>
      <c r="E3" s="594"/>
    </row>
    <row r="4" spans="1:6" ht="26.45" customHeight="1">
      <c r="A4" s="574"/>
      <c r="B4" s="578" t="s">
        <v>570</v>
      </c>
      <c r="C4" s="578"/>
      <c r="D4" s="578"/>
      <c r="E4" s="88" t="s">
        <v>1069</v>
      </c>
    </row>
    <row r="5" spans="1:6" ht="40.15" customHeight="1">
      <c r="A5" s="591" t="s">
        <v>884</v>
      </c>
      <c r="B5" s="591"/>
      <c r="C5" s="591"/>
      <c r="D5" s="591"/>
      <c r="E5" s="591"/>
    </row>
    <row r="6" spans="1:6">
      <c r="A6" s="22" t="s">
        <v>498</v>
      </c>
      <c r="B6" s="31">
        <v>41251</v>
      </c>
      <c r="C6" s="31">
        <v>69033</v>
      </c>
      <c r="D6" s="31">
        <v>71903</v>
      </c>
      <c r="E6" s="406">
        <v>104.2</v>
      </c>
      <c r="F6" s="81"/>
    </row>
    <row r="7" spans="1:6">
      <c r="A7" s="227" t="s">
        <v>747</v>
      </c>
      <c r="B7" s="31"/>
      <c r="C7" s="202"/>
      <c r="D7" s="202"/>
      <c r="E7" s="406"/>
      <c r="F7" s="81"/>
    </row>
    <row r="8" spans="1:6">
      <c r="A8" s="29" t="s">
        <v>530</v>
      </c>
      <c r="B8" s="33">
        <v>31435</v>
      </c>
      <c r="C8" s="33">
        <v>49083</v>
      </c>
      <c r="D8" s="33">
        <v>50435</v>
      </c>
      <c r="E8" s="34">
        <v>102.8</v>
      </c>
      <c r="F8" s="81"/>
    </row>
    <row r="9" spans="1:6">
      <c r="A9" s="228" t="s">
        <v>748</v>
      </c>
      <c r="B9" s="33"/>
      <c r="C9" s="192"/>
      <c r="D9" s="192"/>
      <c r="E9" s="34"/>
      <c r="F9" s="81"/>
    </row>
    <row r="10" spans="1:6">
      <c r="A10" s="29" t="s">
        <v>755</v>
      </c>
      <c r="B10" s="33">
        <v>6826</v>
      </c>
      <c r="C10" s="33">
        <v>9579</v>
      </c>
      <c r="D10" s="33">
        <v>9998</v>
      </c>
      <c r="E10" s="34">
        <v>104.4</v>
      </c>
      <c r="F10" s="81"/>
    </row>
    <row r="11" spans="1:6">
      <c r="A11" s="30" t="s">
        <v>754</v>
      </c>
      <c r="B11" s="33"/>
      <c r="C11" s="192"/>
      <c r="D11" s="192"/>
      <c r="E11" s="34"/>
      <c r="F11" s="81"/>
    </row>
    <row r="12" spans="1:6">
      <c r="A12" s="29" t="s">
        <v>885</v>
      </c>
      <c r="B12" s="33">
        <v>627</v>
      </c>
      <c r="C12" s="33">
        <v>4811</v>
      </c>
      <c r="D12" s="33">
        <v>5484</v>
      </c>
      <c r="E12" s="34">
        <v>114</v>
      </c>
      <c r="F12" s="81"/>
    </row>
    <row r="13" spans="1:6">
      <c r="A13" s="228" t="s">
        <v>886</v>
      </c>
      <c r="B13" s="33"/>
      <c r="C13" s="192"/>
      <c r="D13" s="192"/>
      <c r="E13" s="34"/>
      <c r="F13" s="81"/>
    </row>
    <row r="14" spans="1:6">
      <c r="A14" s="29" t="s">
        <v>531</v>
      </c>
      <c r="B14" s="33">
        <v>291</v>
      </c>
      <c r="C14" s="33">
        <v>491</v>
      </c>
      <c r="D14" s="33">
        <v>519</v>
      </c>
      <c r="E14" s="34">
        <v>105.7</v>
      </c>
      <c r="F14" s="81"/>
    </row>
    <row r="15" spans="1:6">
      <c r="A15" s="228" t="s">
        <v>887</v>
      </c>
      <c r="B15" s="33"/>
      <c r="C15" s="192"/>
      <c r="D15" s="192"/>
      <c r="E15" s="34"/>
      <c r="F15" s="81"/>
    </row>
    <row r="16" spans="1:6">
      <c r="A16" s="29" t="s">
        <v>532</v>
      </c>
      <c r="B16" s="33">
        <v>389</v>
      </c>
      <c r="C16" s="33">
        <v>395</v>
      </c>
      <c r="D16" s="33">
        <v>384</v>
      </c>
      <c r="E16" s="34">
        <v>97.2</v>
      </c>
      <c r="F16" s="81"/>
    </row>
    <row r="17" spans="1:8">
      <c r="A17" s="228" t="s">
        <v>749</v>
      </c>
      <c r="B17" s="33"/>
      <c r="C17" s="192"/>
      <c r="D17" s="192"/>
      <c r="E17" s="34"/>
      <c r="F17" s="81"/>
    </row>
    <row r="18" spans="1:8">
      <c r="A18" s="29" t="s">
        <v>533</v>
      </c>
      <c r="B18" s="33">
        <v>1182</v>
      </c>
      <c r="C18" s="33">
        <v>3916</v>
      </c>
      <c r="D18" s="33">
        <v>4273</v>
      </c>
      <c r="E18" s="34">
        <v>109.1</v>
      </c>
      <c r="F18" s="81"/>
    </row>
    <row r="19" spans="1:8">
      <c r="A19" s="228" t="s">
        <v>750</v>
      </c>
      <c r="B19" s="33"/>
      <c r="C19" s="192"/>
      <c r="D19" s="192"/>
      <c r="E19" s="34"/>
      <c r="F19" s="81"/>
    </row>
    <row r="20" spans="1:8">
      <c r="A20" s="29" t="s">
        <v>534</v>
      </c>
      <c r="B20" s="33">
        <v>501</v>
      </c>
      <c r="C20" s="33">
        <v>758</v>
      </c>
      <c r="D20" s="33">
        <v>810</v>
      </c>
      <c r="E20" s="34">
        <v>106.9</v>
      </c>
      <c r="F20" s="81"/>
    </row>
    <row r="21" spans="1:8">
      <c r="A21" s="228" t="s">
        <v>888</v>
      </c>
      <c r="B21" s="33"/>
      <c r="C21" s="192"/>
      <c r="D21" s="192"/>
      <c r="E21" s="34"/>
      <c r="F21" s="81"/>
    </row>
    <row r="22" spans="1:8">
      <c r="A22" s="29" t="s">
        <v>544</v>
      </c>
      <c r="B22" s="31">
        <v>1181</v>
      </c>
      <c r="C22" s="31">
        <v>1669</v>
      </c>
      <c r="D22" s="31">
        <v>1696</v>
      </c>
      <c r="E22" s="406">
        <v>101.6</v>
      </c>
      <c r="F22" s="81"/>
    </row>
    <row r="23" spans="1:8">
      <c r="A23" s="227" t="s">
        <v>751</v>
      </c>
      <c r="B23" s="31"/>
      <c r="C23" s="31"/>
      <c r="D23" s="33"/>
      <c r="E23" s="35"/>
    </row>
    <row r="24" spans="1:8" s="119" customFormat="1" ht="40.15" customHeight="1">
      <c r="A24" s="624" t="s">
        <v>889</v>
      </c>
      <c r="B24" s="625"/>
      <c r="C24" s="625"/>
      <c r="D24" s="625"/>
      <c r="E24" s="625"/>
    </row>
    <row r="25" spans="1:8">
      <c r="A25" s="22" t="s">
        <v>500</v>
      </c>
      <c r="B25" s="166" t="s">
        <v>36</v>
      </c>
      <c r="C25" s="31">
        <v>97</v>
      </c>
      <c r="D25" s="31">
        <v>108</v>
      </c>
      <c r="E25" s="390">
        <v>111.3</v>
      </c>
      <c r="F25" s="81"/>
      <c r="G25" s="81"/>
    </row>
    <row r="26" spans="1:8">
      <c r="A26" s="227" t="s">
        <v>797</v>
      </c>
      <c r="B26" s="166"/>
      <c r="C26" s="192"/>
      <c r="D26" s="192"/>
      <c r="E26" s="84"/>
      <c r="F26" s="81"/>
    </row>
    <row r="27" spans="1:8" ht="40.5" customHeight="1">
      <c r="A27" s="133" t="s">
        <v>979</v>
      </c>
      <c r="B27" s="166" t="s">
        <v>36</v>
      </c>
      <c r="C27" s="167">
        <v>14.1</v>
      </c>
      <c r="D27" s="167">
        <v>15</v>
      </c>
      <c r="E27" s="305" t="s">
        <v>36</v>
      </c>
      <c r="F27" s="81"/>
    </row>
    <row r="28" spans="1:8" ht="27" customHeight="1">
      <c r="A28" s="254" t="s">
        <v>945</v>
      </c>
      <c r="B28" s="36"/>
      <c r="C28" s="192"/>
      <c r="D28" s="192"/>
      <c r="E28" s="293"/>
      <c r="F28" s="81"/>
    </row>
    <row r="29" spans="1:8">
      <c r="A29" s="22" t="s">
        <v>501</v>
      </c>
      <c r="B29" s="36"/>
      <c r="C29" s="192"/>
      <c r="D29" s="192"/>
      <c r="E29" s="84"/>
      <c r="F29" s="81"/>
    </row>
    <row r="30" spans="1:8">
      <c r="A30" s="227" t="s">
        <v>890</v>
      </c>
      <c r="B30" s="36"/>
      <c r="C30" s="192"/>
      <c r="D30" s="192"/>
      <c r="E30" s="84"/>
      <c r="F30" s="81"/>
      <c r="H30"/>
    </row>
    <row r="31" spans="1:8">
      <c r="A31" s="29" t="s">
        <v>502</v>
      </c>
      <c r="B31" s="166" t="s">
        <v>36</v>
      </c>
      <c r="C31" s="33">
        <v>1</v>
      </c>
      <c r="D31" s="33">
        <v>1</v>
      </c>
      <c r="E31" s="35">
        <v>100</v>
      </c>
      <c r="F31" s="81"/>
      <c r="H31" s="81"/>
    </row>
    <row r="32" spans="1:8">
      <c r="A32" s="228" t="s">
        <v>891</v>
      </c>
      <c r="B32" s="36"/>
      <c r="C32" s="192"/>
      <c r="D32" s="33"/>
      <c r="E32" s="35"/>
      <c r="F32" s="81"/>
      <c r="H32" s="81"/>
    </row>
    <row r="33" spans="1:9">
      <c r="A33" s="29" t="s">
        <v>503</v>
      </c>
      <c r="B33" s="166" t="s">
        <v>36</v>
      </c>
      <c r="C33" s="167">
        <v>0.1</v>
      </c>
      <c r="D33" s="167">
        <v>0.1</v>
      </c>
      <c r="E33" s="305" t="s">
        <v>36</v>
      </c>
      <c r="F33" s="81"/>
      <c r="H33" s="361"/>
      <c r="I33" s="343"/>
    </row>
    <row r="34" spans="1:9">
      <c r="A34" s="228" t="s">
        <v>752</v>
      </c>
      <c r="B34" s="166"/>
      <c r="C34" s="192"/>
      <c r="D34" s="33"/>
      <c r="E34" s="35"/>
      <c r="F34" s="81"/>
      <c r="H34" s="81"/>
    </row>
    <row r="35" spans="1:9">
      <c r="A35" s="29" t="s">
        <v>504</v>
      </c>
      <c r="B35" s="166" t="s">
        <v>36</v>
      </c>
      <c r="C35" s="33">
        <v>118</v>
      </c>
      <c r="D35" s="33">
        <v>132</v>
      </c>
      <c r="E35" s="35">
        <v>111.9</v>
      </c>
      <c r="F35" s="81"/>
      <c r="H35" s="81"/>
    </row>
    <row r="36" spans="1:9">
      <c r="A36" s="228" t="s">
        <v>753</v>
      </c>
      <c r="B36" s="166"/>
      <c r="C36" s="192"/>
      <c r="D36" s="33"/>
      <c r="E36" s="35"/>
      <c r="F36" s="81"/>
    </row>
    <row r="37" spans="1:9">
      <c r="A37" s="29" t="s">
        <v>503</v>
      </c>
      <c r="B37" s="166" t="s">
        <v>36</v>
      </c>
      <c r="C37" s="8" t="s">
        <v>1127</v>
      </c>
      <c r="D37" s="8">
        <v>16.3</v>
      </c>
      <c r="E37" s="305" t="s">
        <v>36</v>
      </c>
      <c r="F37" s="81"/>
      <c r="G37" s="426"/>
      <c r="H37" s="426"/>
      <c r="I37" s="426"/>
    </row>
    <row r="38" spans="1:9">
      <c r="A38" s="228" t="s">
        <v>752</v>
      </c>
      <c r="B38" s="36"/>
      <c r="C38" s="192"/>
      <c r="D38" s="192"/>
      <c r="E38" s="35"/>
      <c r="F38" s="81"/>
      <c r="G38" s="81"/>
      <c r="H38" s="81"/>
      <c r="I38" s="81"/>
    </row>
    <row r="39" spans="1:9">
      <c r="A39" s="168" t="s">
        <v>798</v>
      </c>
      <c r="B39" s="166" t="s">
        <v>36</v>
      </c>
      <c r="C39" s="31">
        <v>1200</v>
      </c>
      <c r="D39" s="31">
        <v>1005</v>
      </c>
      <c r="E39" s="390">
        <v>83.8</v>
      </c>
      <c r="F39" s="81"/>
    </row>
    <row r="40" spans="1:9">
      <c r="A40" s="265" t="s">
        <v>756</v>
      </c>
      <c r="B40" s="166"/>
      <c r="C40" s="31"/>
      <c r="D40" s="169"/>
      <c r="E40" s="170"/>
    </row>
    <row r="41" spans="1:9" s="172" customFormat="1" ht="19.899999999999999" customHeight="1">
      <c r="A41" s="599" t="s">
        <v>1121</v>
      </c>
      <c r="B41" s="599"/>
      <c r="C41" s="599"/>
      <c r="D41" s="599"/>
      <c r="E41" s="599"/>
      <c r="F41" s="403"/>
    </row>
    <row r="42" spans="1:9" s="172" customFormat="1" ht="15" customHeight="1">
      <c r="A42" s="599" t="s">
        <v>1122</v>
      </c>
      <c r="B42" s="599"/>
      <c r="C42" s="599"/>
      <c r="D42" s="599"/>
      <c r="E42" s="599"/>
      <c r="F42" s="403"/>
    </row>
    <row r="43" spans="1:9" ht="15" customHeight="1">
      <c r="A43" s="600" t="s">
        <v>1123</v>
      </c>
      <c r="B43" s="600"/>
      <c r="C43" s="600"/>
      <c r="D43" s="600"/>
      <c r="E43" s="600"/>
      <c r="F43" s="404"/>
    </row>
    <row r="44" spans="1:9">
      <c r="A44" s="600" t="s">
        <v>1124</v>
      </c>
      <c r="B44" s="600"/>
      <c r="C44" s="600"/>
      <c r="D44" s="600"/>
      <c r="E44" s="600"/>
      <c r="F44" s="404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0">
    <mergeCell ref="A1:E1"/>
    <mergeCell ref="A3:A4"/>
    <mergeCell ref="D3:E3"/>
    <mergeCell ref="B4:D4"/>
    <mergeCell ref="A5:E5"/>
    <mergeCell ref="A24:E24"/>
    <mergeCell ref="A42:E42"/>
    <mergeCell ref="A41:E41"/>
    <mergeCell ref="A43:E43"/>
    <mergeCell ref="A44:E44"/>
  </mergeCells>
  <hyperlinks>
    <hyperlink ref="F1" location="'SPIS TABLIC'!B39" display="Powrót do spisu tablic" xr:uid="{00000000-0004-0000-1100-000000000000}"/>
    <hyperlink ref="F2" location="'SPIS TABLIC'!B39" display="Return to list of tables" xr:uid="{00000000-0004-0000-1100-000001000000}"/>
  </hyperlinks>
  <pageMargins left="0.7" right="0.7" top="0.75" bottom="0.75" header="0.3" footer="0.3"/>
  <pageSetup paperSize="9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zoomScaleNormal="100" workbookViewId="0">
      <selection sqref="A1:E1"/>
    </sheetView>
  </sheetViews>
  <sheetFormatPr defaultColWidth="9.140625" defaultRowHeight="12.75"/>
  <cols>
    <col min="1" max="1" width="44.140625" style="57" customWidth="1"/>
    <col min="2" max="4" width="15.7109375" style="57" customWidth="1"/>
    <col min="5" max="5" width="15.7109375" style="56" customWidth="1"/>
    <col min="6" max="6" width="19.42578125" style="56" customWidth="1"/>
    <col min="7" max="16384" width="9.140625" style="57"/>
  </cols>
  <sheetData>
    <row r="1" spans="1:6" s="173" customFormat="1" ht="19.899999999999999" customHeight="1">
      <c r="A1" s="626" t="s">
        <v>850</v>
      </c>
      <c r="B1" s="626"/>
      <c r="C1" s="626"/>
      <c r="D1" s="626"/>
      <c r="E1" s="626"/>
      <c r="F1" s="285" t="s">
        <v>444</v>
      </c>
    </row>
    <row r="2" spans="1:6" s="175" customFormat="1" ht="15" customHeight="1">
      <c r="A2" s="174" t="s">
        <v>912</v>
      </c>
      <c r="B2" s="174"/>
      <c r="C2" s="174"/>
      <c r="D2" s="174"/>
      <c r="E2" s="174"/>
      <c r="F2" s="284" t="s">
        <v>445</v>
      </c>
    </row>
    <row r="3" spans="1:6" s="175" customFormat="1" ht="15" customHeight="1">
      <c r="A3" s="493" t="s">
        <v>849</v>
      </c>
      <c r="B3" s="176"/>
      <c r="C3" s="176"/>
      <c r="D3" s="176"/>
      <c r="E3" s="176"/>
    </row>
    <row r="4" spans="1:6" s="175" customFormat="1" ht="15" customHeight="1">
      <c r="A4" s="529" t="s">
        <v>1040</v>
      </c>
      <c r="B4" s="177"/>
      <c r="C4" s="177"/>
      <c r="D4" s="177"/>
      <c r="E4" s="177"/>
      <c r="F4" s="178"/>
    </row>
    <row r="5" spans="1:6" ht="30" customHeight="1">
      <c r="A5" s="574" t="s">
        <v>555</v>
      </c>
      <c r="B5" s="51">
        <v>2010</v>
      </c>
      <c r="C5" s="51">
        <v>2021</v>
      </c>
      <c r="D5" s="578">
        <v>2022</v>
      </c>
      <c r="E5" s="572"/>
    </row>
    <row r="6" spans="1:6" ht="30" customHeight="1">
      <c r="A6" s="574"/>
      <c r="B6" s="578" t="s">
        <v>570</v>
      </c>
      <c r="C6" s="578"/>
      <c r="D6" s="578"/>
      <c r="E6" s="53" t="s">
        <v>1069</v>
      </c>
    </row>
    <row r="7" spans="1:6" ht="13.5">
      <c r="A7" s="129" t="s">
        <v>769</v>
      </c>
      <c r="B7" s="122">
        <v>1</v>
      </c>
      <c r="C7" s="122">
        <v>3</v>
      </c>
      <c r="D7" s="122">
        <v>3</v>
      </c>
      <c r="E7" s="394">
        <v>100</v>
      </c>
    </row>
    <row r="8" spans="1:6" s="93" customFormat="1" ht="13.5">
      <c r="A8" s="123" t="s">
        <v>770</v>
      </c>
      <c r="B8" s="189"/>
      <c r="C8" s="122"/>
      <c r="D8" s="189"/>
      <c r="E8" s="294"/>
      <c r="F8" s="92"/>
    </row>
    <row r="9" spans="1:6" ht="13.5">
      <c r="A9" s="70" t="s">
        <v>771</v>
      </c>
      <c r="B9" s="124">
        <v>3.7</v>
      </c>
      <c r="C9" s="124">
        <v>30</v>
      </c>
      <c r="D9" s="124">
        <v>30</v>
      </c>
      <c r="E9" s="144">
        <v>100</v>
      </c>
    </row>
    <row r="10" spans="1:6" ht="13.5">
      <c r="A10" s="121" t="s">
        <v>772</v>
      </c>
      <c r="B10" s="209"/>
      <c r="C10" s="124"/>
      <c r="D10" s="209"/>
      <c r="E10" s="294"/>
    </row>
    <row r="11" spans="1:6">
      <c r="A11" s="70" t="s">
        <v>145</v>
      </c>
      <c r="B11" s="120">
        <v>223</v>
      </c>
      <c r="C11" s="120">
        <v>258</v>
      </c>
      <c r="D11" s="120">
        <v>258</v>
      </c>
      <c r="E11" s="144">
        <v>100</v>
      </c>
    </row>
    <row r="12" spans="1:6">
      <c r="A12" s="228" t="s">
        <v>332</v>
      </c>
      <c r="B12" s="194"/>
      <c r="C12" s="120"/>
      <c r="D12" s="194"/>
      <c r="E12" s="294"/>
    </row>
    <row r="13" spans="1:6" ht="13.5">
      <c r="A13" s="165" t="s">
        <v>773</v>
      </c>
      <c r="B13" s="122">
        <v>35</v>
      </c>
      <c r="C13" s="122">
        <v>4</v>
      </c>
      <c r="D13" s="122">
        <v>4</v>
      </c>
      <c r="E13" s="394">
        <v>100</v>
      </c>
    </row>
    <row r="14" spans="1:6" ht="13.5">
      <c r="A14" s="134" t="s">
        <v>774</v>
      </c>
      <c r="B14" s="315"/>
      <c r="C14" s="315"/>
      <c r="D14" s="266"/>
      <c r="E14" s="371"/>
    </row>
    <row r="15" spans="1:6">
      <c r="A15" s="129" t="s">
        <v>529</v>
      </c>
      <c r="B15" s="122">
        <v>125.8</v>
      </c>
      <c r="C15" s="122">
        <v>158.1</v>
      </c>
      <c r="D15" s="122">
        <v>151.4</v>
      </c>
      <c r="E15" s="394">
        <v>95.8</v>
      </c>
    </row>
    <row r="16" spans="1:6">
      <c r="A16" s="227" t="s">
        <v>726</v>
      </c>
      <c r="B16" s="120"/>
      <c r="C16" s="120"/>
      <c r="D16" s="120"/>
      <c r="E16" s="144"/>
    </row>
    <row r="17" spans="1:5" ht="19.899999999999999" customHeight="1">
      <c r="A17" s="612" t="s">
        <v>966</v>
      </c>
      <c r="B17" s="612"/>
      <c r="C17" s="612"/>
      <c r="D17" s="612"/>
      <c r="E17" s="612"/>
    </row>
    <row r="18" spans="1:5">
      <c r="A18" s="600" t="s">
        <v>965</v>
      </c>
      <c r="B18" s="600"/>
      <c r="C18" s="600"/>
      <c r="D18" s="600"/>
      <c r="E18" s="600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 xr:uid="{00000000-0004-0000-1200-000000000000}"/>
    <hyperlink ref="F2" location="'SPIS TABLIC'!B41" display="Return to list of tables" xr:uid="{00000000-0004-0000-1200-000001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8"/>
  <sheetViews>
    <sheetView showGridLines="0" zoomScaleNormal="100" workbookViewId="0">
      <selection sqref="A1:D1"/>
    </sheetView>
  </sheetViews>
  <sheetFormatPr defaultColWidth="9.140625" defaultRowHeight="12.75"/>
  <cols>
    <col min="1" max="1" width="57.28515625" style="52" customWidth="1"/>
    <col min="2" max="4" width="16.7109375" style="52" customWidth="1"/>
    <col min="5" max="5" width="20" style="50" customWidth="1"/>
    <col min="6" max="16384" width="9.140625" style="50"/>
  </cols>
  <sheetData>
    <row r="1" spans="1:5" ht="19.5" customHeight="1">
      <c r="A1" s="568" t="s">
        <v>1068</v>
      </c>
      <c r="B1" s="568"/>
      <c r="C1" s="568"/>
      <c r="D1" s="568"/>
      <c r="E1" s="362" t="s">
        <v>444</v>
      </c>
    </row>
    <row r="2" spans="1:5" ht="19.5" customHeight="1">
      <c r="A2" s="569" t="s">
        <v>1204</v>
      </c>
      <c r="B2" s="569"/>
      <c r="C2" s="569"/>
      <c r="D2" s="569"/>
      <c r="E2" s="283" t="s">
        <v>445</v>
      </c>
    </row>
    <row r="3" spans="1:5" ht="30" customHeight="1">
      <c r="A3" s="570" t="s">
        <v>555</v>
      </c>
      <c r="B3" s="427" t="s">
        <v>556</v>
      </c>
      <c r="C3" s="572" t="s">
        <v>1007</v>
      </c>
      <c r="D3" s="573"/>
    </row>
    <row r="4" spans="1:5" ht="30" customHeight="1">
      <c r="A4" s="571"/>
      <c r="B4" s="572" t="s">
        <v>557</v>
      </c>
      <c r="C4" s="574"/>
      <c r="D4" s="428" t="s">
        <v>901</v>
      </c>
    </row>
    <row r="5" spans="1:5" ht="15" customHeight="1">
      <c r="A5" s="60" t="s">
        <v>1008</v>
      </c>
      <c r="B5" s="380">
        <v>15184</v>
      </c>
      <c r="C5" s="380">
        <v>57.6</v>
      </c>
      <c r="D5" s="381">
        <v>0.4</v>
      </c>
    </row>
    <row r="6" spans="1:5" ht="15" customHeight="1">
      <c r="A6" s="61" t="s">
        <v>1009</v>
      </c>
      <c r="B6" s="71"/>
      <c r="C6" s="71"/>
      <c r="D6" s="207"/>
    </row>
    <row r="7" spans="1:5" ht="15" customHeight="1">
      <c r="A7" s="62" t="s">
        <v>1010</v>
      </c>
      <c r="B7" s="20">
        <v>3429014</v>
      </c>
      <c r="C7" s="20">
        <v>80587</v>
      </c>
      <c r="D7" s="383">
        <v>2.4</v>
      </c>
      <c r="E7" s="163"/>
    </row>
    <row r="8" spans="1:5" ht="15" customHeight="1">
      <c r="A8" s="61" t="s">
        <v>1019</v>
      </c>
      <c r="B8" s="71"/>
      <c r="C8" s="71"/>
      <c r="D8" s="207"/>
      <c r="E8" s="163"/>
    </row>
    <row r="9" spans="1:5" ht="15" customHeight="1">
      <c r="A9" s="37" t="s">
        <v>3</v>
      </c>
      <c r="B9" s="20">
        <v>31082</v>
      </c>
      <c r="C9" s="20">
        <v>654</v>
      </c>
      <c r="D9" s="383">
        <v>2.1</v>
      </c>
      <c r="E9" s="163"/>
    </row>
    <row r="10" spans="1:5" ht="15" customHeight="1">
      <c r="A10" s="215" t="s">
        <v>276</v>
      </c>
      <c r="B10" s="20"/>
      <c r="C10" s="71"/>
      <c r="D10" s="207"/>
      <c r="E10" s="163"/>
    </row>
    <row r="11" spans="1:5" ht="15" customHeight="1">
      <c r="A11" s="37" t="s">
        <v>45</v>
      </c>
      <c r="B11" s="20">
        <v>35956</v>
      </c>
      <c r="C11" s="20">
        <v>808</v>
      </c>
      <c r="D11" s="299">
        <v>2.2000000000000002</v>
      </c>
      <c r="E11" s="163"/>
    </row>
    <row r="12" spans="1:5" ht="15" customHeight="1">
      <c r="A12" s="214" t="s">
        <v>277</v>
      </c>
      <c r="B12" s="20"/>
      <c r="C12" s="71"/>
      <c r="D12" s="73"/>
      <c r="E12" s="163"/>
    </row>
    <row r="13" spans="1:5" ht="15" customHeight="1">
      <c r="A13" s="37" t="s">
        <v>46</v>
      </c>
      <c r="B13" s="8">
        <v>-1.4</v>
      </c>
      <c r="C13" s="124">
        <v>-1.9</v>
      </c>
      <c r="D13" s="305" t="s">
        <v>36</v>
      </c>
      <c r="E13" s="163"/>
    </row>
    <row r="14" spans="1:5" ht="15" customHeight="1">
      <c r="A14" s="214" t="s">
        <v>278</v>
      </c>
      <c r="B14" s="8"/>
      <c r="C14" s="208"/>
      <c r="D14" s="250"/>
      <c r="E14" s="163"/>
    </row>
    <row r="15" spans="1:5" ht="15" customHeight="1">
      <c r="A15" s="37" t="s">
        <v>167</v>
      </c>
      <c r="B15" s="20">
        <v>15404</v>
      </c>
      <c r="C15" s="20">
        <v>326</v>
      </c>
      <c r="D15" s="383">
        <v>2.1</v>
      </c>
      <c r="E15" s="163"/>
    </row>
    <row r="16" spans="1:5" ht="15" customHeight="1">
      <c r="A16" s="215" t="s">
        <v>273</v>
      </c>
      <c r="B16" s="71"/>
      <c r="C16" s="71"/>
      <c r="D16" s="207"/>
      <c r="E16" s="163"/>
    </row>
    <row r="17" spans="1:5" ht="15" customHeight="1">
      <c r="A17" s="37" t="s">
        <v>1</v>
      </c>
      <c r="B17" s="20">
        <v>4163</v>
      </c>
      <c r="C17" s="20">
        <v>141</v>
      </c>
      <c r="D17" s="383">
        <v>3.4</v>
      </c>
      <c r="E17" s="163"/>
    </row>
    <row r="18" spans="1:5" ht="15" customHeight="1">
      <c r="A18" s="215" t="s">
        <v>274</v>
      </c>
      <c r="B18" s="71"/>
      <c r="C18" s="71"/>
      <c r="D18" s="207"/>
      <c r="E18" s="163"/>
    </row>
    <row r="19" spans="1:5" ht="15" customHeight="1">
      <c r="A19" s="37" t="s">
        <v>2</v>
      </c>
      <c r="B19" s="20">
        <v>63</v>
      </c>
      <c r="C19" s="20">
        <v>6</v>
      </c>
      <c r="D19" s="383">
        <v>9.5</v>
      </c>
      <c r="E19" s="163"/>
    </row>
    <row r="20" spans="1:5" ht="15" customHeight="1">
      <c r="A20" s="215" t="s">
        <v>275</v>
      </c>
      <c r="B20" s="71"/>
      <c r="C20" s="71"/>
      <c r="D20" s="207"/>
      <c r="E20" s="163"/>
    </row>
    <row r="21" spans="1:5" ht="15" customHeight="1">
      <c r="A21" s="37" t="s">
        <v>446</v>
      </c>
      <c r="B21" s="8">
        <v>1.2</v>
      </c>
      <c r="C21" s="8">
        <v>-3.7</v>
      </c>
      <c r="D21" s="373" t="s">
        <v>36</v>
      </c>
      <c r="E21" s="163"/>
    </row>
    <row r="22" spans="1:5" ht="15" customHeight="1">
      <c r="A22" s="214" t="s">
        <v>279</v>
      </c>
      <c r="B22" s="208"/>
      <c r="C22" s="208"/>
      <c r="D22" s="210"/>
      <c r="E22" s="163"/>
    </row>
    <row r="23" spans="1:5" ht="15" customHeight="1">
      <c r="A23" s="37" t="s">
        <v>1130</v>
      </c>
      <c r="B23" s="33">
        <v>779250</v>
      </c>
      <c r="C23" s="33">
        <v>27492</v>
      </c>
      <c r="D23" s="385">
        <v>3.5</v>
      </c>
      <c r="E23" s="163"/>
    </row>
    <row r="24" spans="1:5" ht="15" customHeight="1">
      <c r="A24" s="214" t="s">
        <v>306</v>
      </c>
      <c r="B24" s="272"/>
      <c r="C24" s="272"/>
      <c r="D24" s="385"/>
      <c r="E24" s="163"/>
    </row>
    <row r="25" spans="1:5" ht="15" customHeight="1">
      <c r="A25" s="37" t="s">
        <v>146</v>
      </c>
      <c r="B25" s="33">
        <v>236236</v>
      </c>
      <c r="C25" s="33">
        <v>8107</v>
      </c>
      <c r="D25" s="385">
        <v>3.4</v>
      </c>
      <c r="E25" s="163"/>
    </row>
    <row r="26" spans="1:5" ht="15" customHeight="1">
      <c r="A26" s="234" t="s">
        <v>669</v>
      </c>
      <c r="B26" s="272"/>
      <c r="C26" s="272"/>
      <c r="D26" s="385"/>
      <c r="E26" s="163"/>
    </row>
    <row r="27" spans="1:5" ht="15" customHeight="1">
      <c r="A27" s="37" t="s">
        <v>147</v>
      </c>
      <c r="B27" s="272">
        <v>543014</v>
      </c>
      <c r="C27" s="272">
        <v>19384</v>
      </c>
      <c r="D27" s="385">
        <v>3.6</v>
      </c>
      <c r="E27" s="163"/>
    </row>
    <row r="28" spans="1:5" ht="15" customHeight="1">
      <c r="A28" s="234" t="s">
        <v>670</v>
      </c>
      <c r="B28" s="272"/>
      <c r="C28" s="272"/>
      <c r="D28" s="385"/>
      <c r="E28" s="163"/>
    </row>
    <row r="29" spans="1:5" ht="15" customHeight="1">
      <c r="A29" s="430" t="s">
        <v>35</v>
      </c>
      <c r="B29" s="272"/>
      <c r="C29" s="272"/>
      <c r="D29" s="385"/>
      <c r="E29" s="163"/>
    </row>
    <row r="30" spans="1:5" ht="15" customHeight="1">
      <c r="A30" s="214" t="s">
        <v>367</v>
      </c>
      <c r="B30" s="272"/>
      <c r="C30" s="272"/>
      <c r="D30" s="385"/>
      <c r="E30" s="163"/>
    </row>
    <row r="31" spans="1:5" ht="15" customHeight="1">
      <c r="A31" s="64" t="s">
        <v>170</v>
      </c>
      <c r="B31" s="33">
        <v>258810</v>
      </c>
      <c r="C31" s="33">
        <v>11690</v>
      </c>
      <c r="D31" s="385">
        <v>4.5</v>
      </c>
      <c r="E31" s="163"/>
    </row>
    <row r="32" spans="1:5" ht="15" customHeight="1">
      <c r="A32" s="216" t="s">
        <v>558</v>
      </c>
      <c r="B32" s="33"/>
      <c r="C32" s="33"/>
      <c r="D32" s="385"/>
      <c r="E32" s="163"/>
    </row>
    <row r="33" spans="1:5" ht="15" customHeight="1">
      <c r="A33" s="64" t="s">
        <v>1132</v>
      </c>
      <c r="B33" s="33">
        <v>196553</v>
      </c>
      <c r="C33" s="33">
        <v>5994</v>
      </c>
      <c r="D33" s="385">
        <v>3</v>
      </c>
      <c r="E33" s="163"/>
    </row>
    <row r="34" spans="1:5" ht="15" customHeight="1">
      <c r="A34" s="216" t="s">
        <v>1131</v>
      </c>
      <c r="B34" s="33"/>
      <c r="C34" s="33"/>
      <c r="D34" s="385"/>
      <c r="E34" s="163"/>
    </row>
    <row r="35" spans="1:5" ht="15" customHeight="1">
      <c r="A35" s="64" t="s">
        <v>1133</v>
      </c>
      <c r="B35" s="33">
        <v>19130</v>
      </c>
      <c r="C35" s="33">
        <v>471</v>
      </c>
      <c r="D35" s="385">
        <v>2.5</v>
      </c>
      <c r="E35" s="163"/>
    </row>
    <row r="36" spans="1:5" ht="15" customHeight="1">
      <c r="A36" s="214" t="s">
        <v>1134</v>
      </c>
      <c r="B36" s="69"/>
      <c r="C36" s="69"/>
      <c r="D36" s="66"/>
    </row>
    <row r="37" spans="1:5" ht="15" customHeight="1">
      <c r="A37" s="64" t="s">
        <v>1011</v>
      </c>
      <c r="B37" s="272">
        <v>64379</v>
      </c>
      <c r="C37" s="272">
        <v>1499</v>
      </c>
      <c r="D37" s="385">
        <v>2.2999999999999998</v>
      </c>
      <c r="E37" s="163"/>
    </row>
    <row r="38" spans="1:5" ht="15" customHeight="1">
      <c r="A38" s="214" t="s">
        <v>1020</v>
      </c>
      <c r="B38" s="69"/>
      <c r="C38" s="69"/>
      <c r="D38" s="385"/>
      <c r="E38" s="163"/>
    </row>
    <row r="39" spans="1:5" ht="15" customHeight="1">
      <c r="A39" s="37" t="s">
        <v>93</v>
      </c>
      <c r="B39" s="272">
        <v>35326</v>
      </c>
      <c r="C39" s="272">
        <v>851</v>
      </c>
      <c r="D39" s="385">
        <v>2.4</v>
      </c>
      <c r="E39" s="163"/>
    </row>
    <row r="40" spans="1:5" ht="15" customHeight="1">
      <c r="A40" s="214" t="s">
        <v>281</v>
      </c>
      <c r="B40" s="69"/>
      <c r="C40" s="69"/>
      <c r="D40" s="66"/>
      <c r="E40" s="163"/>
    </row>
    <row r="41" spans="1:5" ht="15" customHeight="1">
      <c r="A41" s="65" t="s">
        <v>776</v>
      </c>
      <c r="B41" s="68"/>
      <c r="C41" s="68"/>
      <c r="D41" s="66"/>
      <c r="E41" s="163"/>
    </row>
    <row r="42" spans="1:5" ht="15" customHeight="1">
      <c r="A42" s="217" t="s">
        <v>777</v>
      </c>
      <c r="B42" s="68"/>
      <c r="C42" s="68"/>
      <c r="D42" s="66"/>
      <c r="E42" s="163"/>
    </row>
    <row r="43" spans="1:5" ht="15" customHeight="1">
      <c r="A43" s="37" t="s">
        <v>778</v>
      </c>
      <c r="B43" s="372">
        <v>39.6</v>
      </c>
      <c r="C43" s="372">
        <v>23.3</v>
      </c>
      <c r="D43" s="373" t="s">
        <v>36</v>
      </c>
      <c r="E43" s="163"/>
    </row>
    <row r="44" spans="1:5" ht="15" customHeight="1">
      <c r="A44" s="214" t="s">
        <v>779</v>
      </c>
      <c r="B44" s="367"/>
      <c r="C44" s="69"/>
      <c r="D44" s="373"/>
      <c r="E44" s="163"/>
    </row>
    <row r="45" spans="1:5" ht="15" customHeight="1">
      <c r="A45" s="37" t="s">
        <v>780</v>
      </c>
      <c r="B45" s="372">
        <v>14.6</v>
      </c>
      <c r="C45" s="372">
        <v>13.6</v>
      </c>
      <c r="D45" s="373" t="s">
        <v>36</v>
      </c>
      <c r="E45" s="163"/>
    </row>
    <row r="46" spans="1:5" ht="15" customHeight="1">
      <c r="A46" s="218" t="s">
        <v>781</v>
      </c>
      <c r="B46" s="69"/>
      <c r="C46" s="69"/>
      <c r="D46" s="250"/>
      <c r="E46" s="163"/>
    </row>
    <row r="47" spans="1:5" ht="15" customHeight="1">
      <c r="A47" s="37" t="s">
        <v>1012</v>
      </c>
      <c r="B47" s="372">
        <v>4.5</v>
      </c>
      <c r="C47" s="372">
        <v>3.2</v>
      </c>
      <c r="D47" s="374" t="s">
        <v>36</v>
      </c>
      <c r="E47" s="163"/>
    </row>
    <row r="48" spans="1:5" ht="15" customHeight="1">
      <c r="A48" s="214" t="s">
        <v>1021</v>
      </c>
      <c r="B48" s="211"/>
      <c r="C48" s="211"/>
      <c r="D48" s="212"/>
      <c r="E48" s="163"/>
    </row>
    <row r="49" spans="1:9" ht="15" customHeight="1">
      <c r="A49" s="64" t="s">
        <v>1135</v>
      </c>
      <c r="B49" s="272">
        <v>6824.68</v>
      </c>
      <c r="C49" s="272">
        <v>5478.44</v>
      </c>
      <c r="D49" s="385">
        <v>80.3</v>
      </c>
      <c r="E49" s="163"/>
    </row>
    <row r="50" spans="1:9" ht="15" customHeight="1">
      <c r="A50" s="63" t="s">
        <v>1136</v>
      </c>
      <c r="B50" s="211"/>
      <c r="C50" s="211"/>
      <c r="D50" s="66"/>
      <c r="E50" s="163"/>
    </row>
    <row r="51" spans="1:9" ht="15" customHeight="1">
      <c r="A51" s="37" t="s">
        <v>1137</v>
      </c>
      <c r="B51" s="272">
        <v>806269</v>
      </c>
      <c r="C51" s="272">
        <v>20707</v>
      </c>
      <c r="D51" s="385">
        <v>2.6</v>
      </c>
      <c r="E51" s="163"/>
    </row>
    <row r="52" spans="1:9" ht="15" customHeight="1">
      <c r="A52" s="39" t="s">
        <v>1138</v>
      </c>
      <c r="B52" s="69"/>
      <c r="C52" s="69"/>
      <c r="D52" s="66"/>
      <c r="E52" s="163"/>
    </row>
    <row r="53" spans="1:9" ht="15" customHeight="1">
      <c r="A53" s="37" t="s">
        <v>1139</v>
      </c>
      <c r="B53" s="272">
        <v>26111.88</v>
      </c>
      <c r="C53" s="272">
        <v>27382.78</v>
      </c>
      <c r="D53" s="385">
        <v>104.9</v>
      </c>
      <c r="E53" s="163"/>
    </row>
    <row r="54" spans="1:9" ht="15" customHeight="1">
      <c r="A54" s="39" t="s">
        <v>1140</v>
      </c>
      <c r="B54" s="69"/>
      <c r="C54" s="69"/>
      <c r="D54" s="66"/>
      <c r="E54" s="163"/>
    </row>
    <row r="55" spans="1:9" s="11" customFormat="1" ht="18" customHeight="1">
      <c r="A55" s="206" t="s">
        <v>1141</v>
      </c>
      <c r="B55" s="20">
        <v>104341</v>
      </c>
      <c r="C55" s="20">
        <v>2750</v>
      </c>
      <c r="D55" s="299">
        <v>2.6</v>
      </c>
      <c r="E55" s="163"/>
    </row>
    <row r="56" spans="1:9" s="11" customFormat="1" ht="15" customHeight="1">
      <c r="A56" s="41" t="s">
        <v>1142</v>
      </c>
      <c r="B56" s="69"/>
      <c r="C56" s="69"/>
      <c r="D56" s="66"/>
      <c r="E56" s="163"/>
    </row>
    <row r="57" spans="1:9" ht="15" customHeight="1">
      <c r="A57" s="70" t="s">
        <v>1143</v>
      </c>
      <c r="B57" s="272">
        <v>124295</v>
      </c>
      <c r="C57" s="272">
        <v>3066</v>
      </c>
      <c r="D57" s="385">
        <v>2.5</v>
      </c>
      <c r="E57" s="163"/>
    </row>
    <row r="58" spans="1:9" s="11" customFormat="1" ht="27" customHeight="1">
      <c r="A58" s="72" t="s">
        <v>1144</v>
      </c>
      <c r="B58" s="71"/>
      <c r="C58" s="71"/>
      <c r="D58" s="66"/>
      <c r="E58" s="163"/>
    </row>
    <row r="59" spans="1:9" s="11" customFormat="1" ht="27" customHeight="1">
      <c r="A59" s="482" t="s">
        <v>1146</v>
      </c>
      <c r="B59" s="20">
        <v>27140</v>
      </c>
      <c r="C59" s="20">
        <v>694</v>
      </c>
      <c r="D59" s="383">
        <v>2.6</v>
      </c>
      <c r="E59" s="163"/>
      <c r="G59" s="329"/>
    </row>
    <row r="60" spans="1:9" s="11" customFormat="1" ht="27" customHeight="1">
      <c r="A60" s="483" t="s">
        <v>1147</v>
      </c>
      <c r="B60" s="71"/>
      <c r="C60" s="71"/>
      <c r="D60" s="207"/>
      <c r="E60" s="163"/>
    </row>
    <row r="61" spans="1:9" ht="15" customHeight="1">
      <c r="A61" s="37" t="s">
        <v>1148</v>
      </c>
      <c r="B61" s="20">
        <v>149850</v>
      </c>
      <c r="C61" s="20">
        <v>4314</v>
      </c>
      <c r="D61" s="383">
        <v>2.9</v>
      </c>
      <c r="E61" s="163"/>
      <c r="G61" s="330"/>
      <c r="H61" s="330"/>
    </row>
    <row r="62" spans="1:9" ht="15" customHeight="1">
      <c r="A62" s="63" t="s">
        <v>1149</v>
      </c>
      <c r="B62" s="71"/>
      <c r="C62" s="484"/>
      <c r="D62" s="207"/>
      <c r="E62" s="163"/>
    </row>
    <row r="63" spans="1:9" ht="27" customHeight="1">
      <c r="A63" s="213" t="s">
        <v>1150</v>
      </c>
      <c r="B63" s="20">
        <v>462639</v>
      </c>
      <c r="C63" s="20">
        <v>20678</v>
      </c>
      <c r="D63" s="383">
        <v>4.5</v>
      </c>
      <c r="E63" s="163"/>
      <c r="F63" s="163"/>
      <c r="G63" s="486"/>
      <c r="H63" s="486"/>
      <c r="I63" s="486"/>
    </row>
    <row r="64" spans="1:9" ht="27" customHeight="1">
      <c r="A64" s="75" t="s">
        <v>1151</v>
      </c>
      <c r="B64" s="71"/>
      <c r="C64" s="71"/>
      <c r="D64" s="207"/>
      <c r="E64" s="163"/>
      <c r="G64" s="486"/>
      <c r="H64" s="486"/>
      <c r="I64" s="486"/>
    </row>
    <row r="65" spans="1:9" ht="15" customHeight="1">
      <c r="A65" s="37" t="s">
        <v>1113</v>
      </c>
      <c r="B65" s="20">
        <v>291527</v>
      </c>
      <c r="C65" s="20">
        <v>7399</v>
      </c>
      <c r="D65" s="383">
        <v>2.5</v>
      </c>
      <c r="E65" s="163"/>
      <c r="G65" s="486"/>
      <c r="H65" s="330"/>
      <c r="I65" s="330"/>
    </row>
    <row r="66" spans="1:9" ht="15" customHeight="1">
      <c r="A66" s="214" t="s">
        <v>1114</v>
      </c>
      <c r="B66" s="71"/>
      <c r="C66" s="71"/>
      <c r="D66" s="207"/>
      <c r="E66" s="163"/>
      <c r="G66" s="486"/>
      <c r="H66" s="331"/>
      <c r="I66" s="331"/>
    </row>
    <row r="67" spans="1:9" ht="15" customHeight="1">
      <c r="A67" s="64" t="s">
        <v>1154</v>
      </c>
      <c r="B67" s="20">
        <v>153090</v>
      </c>
      <c r="C67" s="20">
        <v>12446</v>
      </c>
      <c r="D67" s="383">
        <v>8.1</v>
      </c>
      <c r="E67" s="163"/>
      <c r="F67" s="330"/>
      <c r="G67" s="299"/>
      <c r="H67" s="330"/>
      <c r="I67" s="330"/>
    </row>
    <row r="68" spans="1:9" ht="15" customHeight="1">
      <c r="A68" s="63" t="s">
        <v>1155</v>
      </c>
      <c r="B68" s="71"/>
      <c r="C68" s="71"/>
      <c r="D68" s="207"/>
      <c r="E68" s="163"/>
      <c r="F68" s="331"/>
      <c r="G68" s="331"/>
      <c r="H68" s="331"/>
      <c r="I68" s="331"/>
    </row>
    <row r="69" spans="1:9" ht="15" customHeight="1">
      <c r="A69" s="64" t="s">
        <v>1156</v>
      </c>
      <c r="B69" s="20">
        <v>18022</v>
      </c>
      <c r="C69" s="20">
        <v>833</v>
      </c>
      <c r="D69" s="383">
        <v>4.5999999999999996</v>
      </c>
      <c r="E69" s="163"/>
      <c r="F69" s="330"/>
      <c r="G69" s="330"/>
      <c r="H69" s="330"/>
      <c r="I69" s="330"/>
    </row>
    <row r="70" spans="1:9" ht="15" customHeight="1">
      <c r="A70" s="63" t="s">
        <v>1157</v>
      </c>
      <c r="B70" s="71"/>
      <c r="C70" s="71"/>
      <c r="D70" s="73"/>
      <c r="E70" s="163"/>
      <c r="F70" s="323"/>
      <c r="G70" s="487"/>
      <c r="H70" s="487"/>
      <c r="I70" s="487"/>
    </row>
    <row r="71" spans="1:9" ht="15" customHeight="1">
      <c r="A71" s="37" t="s">
        <v>1158</v>
      </c>
      <c r="B71" s="20">
        <v>147840</v>
      </c>
      <c r="C71" s="20">
        <v>8332</v>
      </c>
      <c r="D71" s="299">
        <v>5.6</v>
      </c>
      <c r="E71" s="163"/>
    </row>
    <row r="72" spans="1:9" ht="15" customHeight="1">
      <c r="A72" s="63" t="s">
        <v>1159</v>
      </c>
      <c r="B72" s="71"/>
      <c r="C72" s="71"/>
      <c r="D72" s="73"/>
      <c r="E72" s="163"/>
    </row>
    <row r="73" spans="1:9" ht="15" customHeight="1">
      <c r="A73" s="37" t="s">
        <v>1160</v>
      </c>
      <c r="B73" s="20">
        <v>2076</v>
      </c>
      <c r="C73" s="20">
        <v>76</v>
      </c>
      <c r="D73" s="299">
        <v>3.7</v>
      </c>
      <c r="E73" s="81"/>
    </row>
    <row r="74" spans="1:9" ht="15" customHeight="1">
      <c r="A74" s="63" t="s">
        <v>1161</v>
      </c>
      <c r="B74" s="71"/>
      <c r="C74" s="71"/>
      <c r="D74" s="73"/>
      <c r="E74" s="81"/>
    </row>
    <row r="75" spans="1:9" ht="15" customHeight="1">
      <c r="A75" s="37" t="s">
        <v>1023</v>
      </c>
      <c r="B75" s="20">
        <v>1016</v>
      </c>
      <c r="C75" s="20">
        <v>37</v>
      </c>
      <c r="D75" s="299">
        <v>3.6</v>
      </c>
      <c r="E75" s="81"/>
    </row>
    <row r="76" spans="1:9" ht="15" customHeight="1">
      <c r="A76" s="214" t="s">
        <v>1022</v>
      </c>
      <c r="B76" s="71"/>
      <c r="C76" s="71"/>
      <c r="D76" s="73"/>
      <c r="E76" s="81"/>
    </row>
    <row r="77" spans="1:9" ht="15" customHeight="1">
      <c r="A77" s="64" t="s">
        <v>883</v>
      </c>
      <c r="B77" s="20">
        <v>10941</v>
      </c>
      <c r="C77" s="20">
        <v>404</v>
      </c>
      <c r="D77" s="299">
        <v>3.7</v>
      </c>
      <c r="E77" s="81"/>
    </row>
    <row r="78" spans="1:9" ht="15" customHeight="1">
      <c r="A78" s="214" t="s">
        <v>282</v>
      </c>
      <c r="B78" s="71"/>
      <c r="C78" s="71"/>
      <c r="D78" s="73"/>
      <c r="E78" s="81"/>
    </row>
    <row r="79" spans="1:9" s="57" customFormat="1" ht="15" customHeight="1">
      <c r="A79" s="64" t="s">
        <v>1013</v>
      </c>
      <c r="B79" s="20">
        <v>706</v>
      </c>
      <c r="C79" s="20">
        <v>8</v>
      </c>
      <c r="D79" s="299">
        <v>1.1000000000000001</v>
      </c>
      <c r="E79" s="81"/>
    </row>
    <row r="80" spans="1:9" s="57" customFormat="1" ht="15" customHeight="1">
      <c r="A80" s="214" t="s">
        <v>1024</v>
      </c>
      <c r="B80" s="71"/>
      <c r="C80" s="71"/>
      <c r="D80" s="299"/>
      <c r="E80" s="81"/>
    </row>
    <row r="81" spans="1:5" ht="15" customHeight="1">
      <c r="A81" s="64" t="s">
        <v>1014</v>
      </c>
      <c r="B81" s="485">
        <v>11276611</v>
      </c>
      <c r="C81" s="20">
        <v>346883</v>
      </c>
      <c r="D81" s="299">
        <v>3.1</v>
      </c>
      <c r="E81" s="81"/>
    </row>
    <row r="82" spans="1:5" s="57" customFormat="1" ht="15" customHeight="1">
      <c r="A82" s="218" t="s">
        <v>1048</v>
      </c>
      <c r="B82" s="71"/>
      <c r="C82" s="71"/>
      <c r="D82" s="299"/>
      <c r="E82" s="81"/>
    </row>
    <row r="83" spans="1:5" ht="15" customHeight="1">
      <c r="A83" s="37" t="s">
        <v>1015</v>
      </c>
      <c r="B83" s="20">
        <v>107</v>
      </c>
      <c r="C83" s="20">
        <v>3</v>
      </c>
      <c r="D83" s="299">
        <v>2.8</v>
      </c>
      <c r="E83" s="386"/>
    </row>
    <row r="84" spans="1:5" ht="15" customHeight="1">
      <c r="A84" s="214" t="s">
        <v>1025</v>
      </c>
      <c r="B84" s="71"/>
      <c r="C84" s="71"/>
      <c r="D84" s="299"/>
      <c r="E84" s="386"/>
    </row>
    <row r="85" spans="1:5" ht="15" customHeight="1">
      <c r="A85" s="37" t="s">
        <v>551</v>
      </c>
      <c r="B85" s="20">
        <v>8744269</v>
      </c>
      <c r="C85" s="20">
        <v>159224</v>
      </c>
      <c r="D85" s="299">
        <v>1.8</v>
      </c>
      <c r="E85" s="386"/>
    </row>
    <row r="86" spans="1:5" ht="15" customHeight="1">
      <c r="A86" s="214" t="s">
        <v>283</v>
      </c>
      <c r="B86" s="71"/>
      <c r="C86" s="71"/>
      <c r="D86" s="73"/>
      <c r="E86" s="386"/>
    </row>
    <row r="87" spans="1:5" ht="15" customHeight="1">
      <c r="A87" s="37" t="s">
        <v>1016</v>
      </c>
      <c r="B87" s="20">
        <v>46</v>
      </c>
      <c r="C87" s="20">
        <v>2</v>
      </c>
      <c r="D87" s="299">
        <v>4.3</v>
      </c>
      <c r="E87" s="386"/>
    </row>
    <row r="88" spans="1:5" ht="15" customHeight="1">
      <c r="A88" s="214" t="s">
        <v>1026</v>
      </c>
      <c r="B88" s="71"/>
      <c r="C88" s="71"/>
      <c r="D88" s="73"/>
      <c r="E88" s="386"/>
    </row>
    <row r="89" spans="1:5" ht="15" customHeight="1">
      <c r="A89" s="37" t="s">
        <v>48</v>
      </c>
      <c r="B89" s="20">
        <v>3766163</v>
      </c>
      <c r="C89" s="20">
        <v>324893</v>
      </c>
      <c r="D89" s="299">
        <v>8.6</v>
      </c>
      <c r="E89" s="386"/>
    </row>
    <row r="90" spans="1:5" ht="15" customHeight="1">
      <c r="A90" s="214" t="s">
        <v>903</v>
      </c>
      <c r="B90" s="71"/>
      <c r="C90" s="71"/>
      <c r="D90" s="73"/>
    </row>
    <row r="91" spans="1:5" ht="15" customHeight="1">
      <c r="A91" s="37" t="s">
        <v>1017</v>
      </c>
      <c r="B91" s="20">
        <v>1313</v>
      </c>
      <c r="C91" s="20">
        <v>8</v>
      </c>
      <c r="D91" s="299">
        <v>0.6</v>
      </c>
      <c r="E91" s="163"/>
    </row>
    <row r="92" spans="1:5" ht="15" customHeight="1">
      <c r="A92" s="214" t="s">
        <v>1027</v>
      </c>
      <c r="B92" s="71"/>
      <c r="C92" s="71"/>
      <c r="D92" s="299"/>
      <c r="E92" s="163"/>
    </row>
    <row r="93" spans="1:5" ht="15" customHeight="1">
      <c r="A93" s="37" t="s">
        <v>94</v>
      </c>
      <c r="B93" s="20">
        <v>386</v>
      </c>
      <c r="C93" s="20">
        <v>5</v>
      </c>
      <c r="D93" s="299">
        <v>1.3</v>
      </c>
      <c r="E93" s="163"/>
    </row>
    <row r="94" spans="1:5" ht="15" customHeight="1">
      <c r="A94" s="219" t="s">
        <v>559</v>
      </c>
      <c r="B94" s="71"/>
      <c r="C94" s="71"/>
      <c r="D94" s="299"/>
      <c r="E94" s="163"/>
    </row>
    <row r="95" spans="1:5" ht="15" customHeight="1">
      <c r="A95" s="37" t="s">
        <v>49</v>
      </c>
      <c r="B95" s="20">
        <v>5196105</v>
      </c>
      <c r="C95" s="20">
        <v>30412</v>
      </c>
      <c r="D95" s="299">
        <v>0.6</v>
      </c>
      <c r="E95" s="163"/>
    </row>
    <row r="96" spans="1:5" ht="15" customHeight="1">
      <c r="A96" s="214" t="s">
        <v>285</v>
      </c>
      <c r="B96" s="20"/>
      <c r="C96" s="20"/>
      <c r="D96" s="299"/>
      <c r="E96" s="163"/>
    </row>
    <row r="97" spans="1:5" ht="15" customHeight="1">
      <c r="A97" s="37" t="s">
        <v>95</v>
      </c>
      <c r="B97" s="20">
        <v>1178390</v>
      </c>
      <c r="C97" s="20">
        <v>6054</v>
      </c>
      <c r="D97" s="299">
        <v>0.5</v>
      </c>
      <c r="E97" s="163"/>
    </row>
    <row r="98" spans="1:5" ht="15" customHeight="1">
      <c r="A98" s="219" t="s">
        <v>560</v>
      </c>
      <c r="B98" s="20"/>
      <c r="C98" s="20"/>
      <c r="D98" s="299"/>
      <c r="E98" s="163"/>
    </row>
    <row r="99" spans="1:5" ht="15" customHeight="1">
      <c r="A99" s="37" t="s">
        <v>4</v>
      </c>
      <c r="B99" s="20">
        <v>13686985</v>
      </c>
      <c r="C99" s="20">
        <v>62788</v>
      </c>
      <c r="D99" s="299">
        <v>0.5</v>
      </c>
      <c r="E99" s="163"/>
    </row>
    <row r="100" spans="1:5" ht="15" customHeight="1">
      <c r="A100" s="214" t="s">
        <v>286</v>
      </c>
      <c r="B100" s="20"/>
      <c r="C100" s="20"/>
      <c r="D100" s="299"/>
      <c r="E100" s="163"/>
    </row>
    <row r="101" spans="1:5" ht="15" customHeight="1">
      <c r="A101" s="37" t="s">
        <v>96</v>
      </c>
      <c r="B101" s="20">
        <v>2869954</v>
      </c>
      <c r="C101" s="20">
        <v>15684</v>
      </c>
      <c r="D101" s="299">
        <v>0.5</v>
      </c>
      <c r="E101" s="163"/>
    </row>
    <row r="102" spans="1:5" ht="15" customHeight="1">
      <c r="A102" s="219" t="s">
        <v>561</v>
      </c>
      <c r="B102" s="71"/>
      <c r="C102" s="71"/>
      <c r="D102" s="73"/>
      <c r="E102" s="163"/>
    </row>
    <row r="103" spans="1:5" ht="15" customHeight="1">
      <c r="A103" s="37" t="s">
        <v>50</v>
      </c>
      <c r="B103" s="20">
        <v>23864</v>
      </c>
      <c r="C103" s="20">
        <v>195</v>
      </c>
      <c r="D103" s="299">
        <v>0.8</v>
      </c>
      <c r="E103" s="163"/>
    </row>
    <row r="104" spans="1:5" ht="15" customHeight="1">
      <c r="A104" s="214" t="s">
        <v>287</v>
      </c>
      <c r="B104" s="71"/>
      <c r="C104" s="71"/>
      <c r="D104" s="299"/>
      <c r="E104" s="163"/>
    </row>
    <row r="105" spans="1:5" ht="15" customHeight="1">
      <c r="A105" s="37" t="s">
        <v>5</v>
      </c>
      <c r="B105" s="20">
        <v>18230</v>
      </c>
      <c r="C105" s="20">
        <v>378</v>
      </c>
      <c r="D105" s="299">
        <v>2.1</v>
      </c>
      <c r="E105" s="163"/>
    </row>
    <row r="106" spans="1:5" ht="15" customHeight="1">
      <c r="A106" s="214" t="s">
        <v>288</v>
      </c>
      <c r="B106" s="71"/>
      <c r="C106" s="71"/>
      <c r="D106" s="299"/>
      <c r="E106" s="163"/>
    </row>
    <row r="107" spans="1:5" ht="27" customHeight="1">
      <c r="A107" s="213" t="s">
        <v>1164</v>
      </c>
      <c r="B107" s="20">
        <v>27012</v>
      </c>
      <c r="C107" s="20">
        <v>502</v>
      </c>
      <c r="D107" s="299">
        <v>1.9</v>
      </c>
      <c r="E107" s="163"/>
    </row>
    <row r="108" spans="1:5" ht="27" customHeight="1">
      <c r="A108" s="75" t="s">
        <v>1165</v>
      </c>
      <c r="B108" s="71"/>
      <c r="C108" s="71"/>
      <c r="D108" s="73"/>
      <c r="E108" s="163"/>
    </row>
    <row r="109" spans="1:5" ht="37.9" customHeight="1">
      <c r="A109" s="213" t="s">
        <v>907</v>
      </c>
      <c r="B109" s="71"/>
      <c r="C109" s="71"/>
      <c r="D109" s="289"/>
      <c r="E109" s="163"/>
    </row>
    <row r="110" spans="1:5" ht="27" customHeight="1">
      <c r="A110" s="220" t="s">
        <v>1002</v>
      </c>
      <c r="B110" s="69"/>
      <c r="C110" s="69"/>
      <c r="D110" s="76"/>
      <c r="E110" s="163"/>
    </row>
    <row r="111" spans="1:5" ht="15" customHeight="1">
      <c r="A111" s="37" t="s">
        <v>269</v>
      </c>
      <c r="B111" s="272">
        <v>1094</v>
      </c>
      <c r="C111" s="20">
        <v>33</v>
      </c>
      <c r="D111" s="385">
        <v>3</v>
      </c>
      <c r="E111" s="163"/>
    </row>
    <row r="112" spans="1:5" ht="15" customHeight="1">
      <c r="A112" s="219" t="s">
        <v>562</v>
      </c>
      <c r="B112" s="69"/>
      <c r="C112" s="20"/>
      <c r="D112" s="385"/>
      <c r="E112" s="163"/>
    </row>
    <row r="113" spans="1:5" ht="15" customHeight="1">
      <c r="A113" s="37" t="s">
        <v>51</v>
      </c>
      <c r="B113" s="20">
        <v>63263</v>
      </c>
      <c r="C113" s="20">
        <v>1508</v>
      </c>
      <c r="D113" s="385">
        <v>2.4</v>
      </c>
      <c r="E113" s="163"/>
    </row>
    <row r="114" spans="1:5" ht="15" customHeight="1">
      <c r="A114" s="219" t="s">
        <v>563</v>
      </c>
      <c r="B114" s="333"/>
      <c r="C114" s="71"/>
      <c r="D114" s="66"/>
      <c r="E114" s="163"/>
    </row>
    <row r="115" spans="1:5" ht="27" customHeight="1">
      <c r="A115" s="213" t="s">
        <v>908</v>
      </c>
      <c r="B115" s="20">
        <v>152.5</v>
      </c>
      <c r="C115" s="8">
        <v>3.5</v>
      </c>
      <c r="D115" s="299">
        <v>2.2999999999999998</v>
      </c>
      <c r="E115" s="163"/>
    </row>
    <row r="116" spans="1:5" ht="36" customHeight="1">
      <c r="A116" s="220" t="s">
        <v>1003</v>
      </c>
      <c r="B116" s="69"/>
      <c r="C116" s="211"/>
      <c r="D116" s="66"/>
      <c r="E116" s="357"/>
    </row>
    <row r="117" spans="1:5" ht="27" customHeight="1">
      <c r="A117" s="206" t="s">
        <v>909</v>
      </c>
      <c r="B117" s="20">
        <v>4842.3999999999996</v>
      </c>
      <c r="C117" s="8">
        <v>22.2</v>
      </c>
      <c r="D117" s="299">
        <v>0.5</v>
      </c>
      <c r="E117" s="163"/>
    </row>
    <row r="118" spans="1:5" ht="27" customHeight="1">
      <c r="A118" s="220" t="s">
        <v>910</v>
      </c>
      <c r="B118" s="69"/>
      <c r="C118" s="211"/>
      <c r="D118" s="66"/>
      <c r="E118" s="163"/>
    </row>
    <row r="119" spans="1:5" ht="27" customHeight="1">
      <c r="A119" s="221" t="s">
        <v>1018</v>
      </c>
      <c r="B119" s="20">
        <v>806484.7</v>
      </c>
      <c r="C119" s="20">
        <v>323.8</v>
      </c>
      <c r="D119" s="299">
        <v>0</v>
      </c>
      <c r="E119" s="163"/>
    </row>
    <row r="120" spans="1:5" ht="27.75" customHeight="1">
      <c r="A120" s="220" t="s">
        <v>1028</v>
      </c>
      <c r="B120" s="69"/>
      <c r="C120" s="69"/>
      <c r="D120" s="66"/>
      <c r="E120" s="163"/>
    </row>
    <row r="121" spans="1:5" ht="15" customHeight="1">
      <c r="A121" s="40" t="s">
        <v>1166</v>
      </c>
      <c r="B121" s="272">
        <v>433523</v>
      </c>
      <c r="C121" s="272">
        <v>632.20000000000005</v>
      </c>
      <c r="D121" s="385">
        <v>0.1</v>
      </c>
      <c r="E121" s="163"/>
    </row>
    <row r="122" spans="1:5" ht="15" customHeight="1">
      <c r="A122" s="67" t="s">
        <v>1167</v>
      </c>
      <c r="B122" s="69"/>
      <c r="C122" s="69"/>
      <c r="D122" s="66"/>
      <c r="E122" s="163"/>
    </row>
    <row r="123" spans="1:5" ht="15" customHeight="1">
      <c r="A123" s="37" t="s">
        <v>1170</v>
      </c>
      <c r="B123" s="20">
        <v>13197</v>
      </c>
      <c r="C123" s="20">
        <v>496</v>
      </c>
      <c r="D123" s="299">
        <v>3.8</v>
      </c>
      <c r="E123" s="163"/>
    </row>
    <row r="124" spans="1:5" ht="15" customHeight="1">
      <c r="A124" s="63" t="s">
        <v>1171</v>
      </c>
      <c r="B124" s="71"/>
      <c r="C124" s="71"/>
      <c r="D124" s="299"/>
      <c r="E124" s="163"/>
    </row>
    <row r="125" spans="1:5" ht="15" customHeight="1">
      <c r="A125" s="37" t="s">
        <v>97</v>
      </c>
      <c r="B125" s="20">
        <v>3846</v>
      </c>
      <c r="C125" s="20">
        <v>6108</v>
      </c>
      <c r="D125" s="299">
        <v>158.80000000000001</v>
      </c>
      <c r="E125" s="163"/>
    </row>
    <row r="126" spans="1:5" ht="15" customHeight="1">
      <c r="A126" s="219" t="s">
        <v>712</v>
      </c>
      <c r="B126" s="71"/>
      <c r="C126" s="71"/>
      <c r="D126" s="299"/>
      <c r="E126" s="163"/>
    </row>
    <row r="127" spans="1:5" ht="15" customHeight="1">
      <c r="A127" s="213" t="s">
        <v>1053</v>
      </c>
      <c r="B127" s="20">
        <v>8879.9676899999995</v>
      </c>
      <c r="C127" s="20">
        <v>9020.8299299999999</v>
      </c>
      <c r="D127" s="299">
        <v>101.6</v>
      </c>
      <c r="E127" s="163"/>
    </row>
    <row r="128" spans="1:5" s="159" customFormat="1" ht="15" customHeight="1">
      <c r="A128" s="67" t="s">
        <v>713</v>
      </c>
      <c r="B128" s="20"/>
      <c r="C128" s="71"/>
      <c r="D128" s="299"/>
      <c r="E128" s="163"/>
    </row>
    <row r="129" spans="1:5" ht="15" customHeight="1">
      <c r="A129" s="37" t="s">
        <v>852</v>
      </c>
      <c r="B129" s="272">
        <v>5485.8434800000005</v>
      </c>
      <c r="C129" s="120">
        <v>4265.2307199999996</v>
      </c>
      <c r="D129" s="299">
        <v>77.7</v>
      </c>
      <c r="E129" s="163"/>
    </row>
    <row r="130" spans="1:5" ht="15" customHeight="1">
      <c r="A130" s="74" t="s">
        <v>853</v>
      </c>
      <c r="B130" s="69"/>
      <c r="C130" s="69"/>
      <c r="D130" s="299"/>
      <c r="E130" s="163"/>
    </row>
    <row r="131" spans="1:5" ht="15" customHeight="1">
      <c r="A131" s="213" t="s">
        <v>1054</v>
      </c>
      <c r="B131" s="20">
        <v>9817.3684099999991</v>
      </c>
      <c r="C131" s="20">
        <v>9658.8555899999992</v>
      </c>
      <c r="D131" s="299">
        <v>98.4</v>
      </c>
      <c r="E131" s="163"/>
    </row>
    <row r="132" spans="1:5" s="159" customFormat="1" ht="15" customHeight="1">
      <c r="A132" s="41" t="s">
        <v>782</v>
      </c>
      <c r="B132" s="71"/>
      <c r="C132" s="71"/>
      <c r="D132" s="299"/>
      <c r="E132" s="163"/>
    </row>
    <row r="133" spans="1:5" ht="15" customHeight="1">
      <c r="A133" s="40" t="s">
        <v>98</v>
      </c>
      <c r="B133" s="71"/>
      <c r="C133" s="71"/>
      <c r="D133" s="299"/>
      <c r="E133" s="163"/>
    </row>
    <row r="134" spans="1:5" ht="15" customHeight="1">
      <c r="A134" s="216" t="s">
        <v>564</v>
      </c>
      <c r="B134" s="71"/>
      <c r="C134" s="71"/>
      <c r="D134" s="73"/>
      <c r="E134" s="163"/>
    </row>
    <row r="135" spans="1:5" ht="15" customHeight="1">
      <c r="A135" s="37" t="s">
        <v>52</v>
      </c>
      <c r="B135" s="20">
        <v>8266</v>
      </c>
      <c r="C135" s="20">
        <v>8060</v>
      </c>
      <c r="D135" s="299">
        <v>97.5</v>
      </c>
      <c r="E135" s="163"/>
    </row>
    <row r="136" spans="1:5" ht="15" customHeight="1">
      <c r="A136" s="219" t="s">
        <v>565</v>
      </c>
      <c r="B136" s="20"/>
      <c r="C136" s="20"/>
      <c r="D136" s="299"/>
      <c r="E136" s="163"/>
    </row>
    <row r="137" spans="1:5" ht="15" customHeight="1">
      <c r="A137" s="37" t="s">
        <v>53</v>
      </c>
      <c r="B137" s="20">
        <v>1281</v>
      </c>
      <c r="C137" s="20">
        <v>721</v>
      </c>
      <c r="D137" s="299">
        <v>56.3</v>
      </c>
      <c r="E137" s="163"/>
    </row>
    <row r="138" spans="1:5" ht="15" customHeight="1">
      <c r="A138" s="214" t="s">
        <v>552</v>
      </c>
      <c r="B138" s="71"/>
      <c r="C138" s="71"/>
      <c r="D138" s="73"/>
      <c r="E138" s="163"/>
    </row>
    <row r="139" spans="1:5" ht="27" customHeight="1">
      <c r="A139" s="213" t="s">
        <v>1172</v>
      </c>
      <c r="B139" s="20">
        <v>463034</v>
      </c>
      <c r="C139" s="20">
        <v>11057</v>
      </c>
      <c r="D139" s="299">
        <v>2.4</v>
      </c>
      <c r="E139" s="163"/>
    </row>
    <row r="140" spans="1:5" ht="27" customHeight="1">
      <c r="A140" s="75" t="s">
        <v>1173</v>
      </c>
      <c r="B140" s="71"/>
      <c r="C140" s="71"/>
      <c r="D140" s="73"/>
      <c r="E140" s="163"/>
    </row>
    <row r="141" spans="1:5" ht="15" customHeight="1">
      <c r="A141" s="40" t="s">
        <v>98</v>
      </c>
      <c r="B141" s="71"/>
      <c r="C141" s="71"/>
      <c r="D141" s="73"/>
      <c r="E141" s="163"/>
    </row>
    <row r="142" spans="1:5" ht="15" customHeight="1">
      <c r="A142" s="216" t="s">
        <v>566</v>
      </c>
      <c r="B142" s="71"/>
      <c r="C142" s="20"/>
      <c r="D142" s="73"/>
      <c r="E142" s="163"/>
    </row>
    <row r="143" spans="1:5" ht="15" customHeight="1">
      <c r="A143" s="37" t="s">
        <v>54</v>
      </c>
      <c r="B143" s="20">
        <v>54800</v>
      </c>
      <c r="C143" s="20">
        <v>1196</v>
      </c>
      <c r="D143" s="299">
        <v>2.2000000000000002</v>
      </c>
      <c r="E143" s="163"/>
    </row>
    <row r="144" spans="1:5" ht="15" customHeight="1">
      <c r="A144" s="219" t="s">
        <v>567</v>
      </c>
      <c r="B144" s="71"/>
      <c r="C144" s="20"/>
      <c r="D144" s="299"/>
      <c r="E144" s="163"/>
    </row>
    <row r="145" spans="1:5" ht="15" customHeight="1">
      <c r="A145" s="37" t="s">
        <v>55</v>
      </c>
      <c r="B145" s="20">
        <v>28278</v>
      </c>
      <c r="C145" s="20">
        <v>819</v>
      </c>
      <c r="D145" s="299">
        <v>2.9</v>
      </c>
      <c r="E145" s="163"/>
    </row>
    <row r="146" spans="1:5" ht="15" customHeight="1">
      <c r="A146" s="219" t="s">
        <v>568</v>
      </c>
      <c r="B146" s="71"/>
      <c r="C146" s="20"/>
      <c r="D146" s="299"/>
      <c r="E146" s="163"/>
    </row>
    <row r="147" spans="1:5" ht="15" customHeight="1">
      <c r="A147" s="37" t="s">
        <v>56</v>
      </c>
      <c r="B147" s="20">
        <v>340297</v>
      </c>
      <c r="C147" s="20">
        <v>7839</v>
      </c>
      <c r="D147" s="299">
        <v>2.2999999999999998</v>
      </c>
      <c r="E147" s="163"/>
    </row>
    <row r="148" spans="1:5" ht="15" customHeight="1">
      <c r="A148" s="219" t="s">
        <v>569</v>
      </c>
      <c r="B148" s="71"/>
      <c r="C148" s="71"/>
      <c r="D148" s="73"/>
      <c r="E148" s="163"/>
    </row>
    <row r="149" spans="1:5" ht="15" customHeight="1">
      <c r="A149" s="40" t="s">
        <v>1044</v>
      </c>
      <c r="B149" s="78"/>
      <c r="C149" s="78"/>
      <c r="D149" s="73"/>
      <c r="E149" s="163"/>
    </row>
    <row r="150" spans="1:5" ht="15" customHeight="1">
      <c r="A150" s="41" t="s">
        <v>1045</v>
      </c>
      <c r="B150" s="78"/>
      <c r="C150" s="78"/>
      <c r="D150" s="73"/>
      <c r="E150" s="163"/>
    </row>
    <row r="151" spans="1:5" ht="15" customHeight="1">
      <c r="A151" s="40" t="s">
        <v>168</v>
      </c>
      <c r="B151" s="20">
        <v>9808</v>
      </c>
      <c r="C151" s="20">
        <v>140</v>
      </c>
      <c r="D151" s="299">
        <v>1.4</v>
      </c>
      <c r="E151" s="163"/>
    </row>
    <row r="152" spans="1:5" ht="15" customHeight="1">
      <c r="A152" s="215" t="s">
        <v>553</v>
      </c>
      <c r="B152" s="20"/>
      <c r="C152" s="20"/>
      <c r="D152" s="299"/>
      <c r="E152" s="163"/>
    </row>
    <row r="153" spans="1:5" ht="15" customHeight="1">
      <c r="A153" s="40" t="s">
        <v>1174</v>
      </c>
      <c r="B153" s="20">
        <v>32239</v>
      </c>
      <c r="C153" s="20">
        <v>676</v>
      </c>
      <c r="D153" s="299">
        <v>2.1</v>
      </c>
      <c r="E153" s="163"/>
    </row>
    <row r="154" spans="1:5" ht="15" customHeight="1">
      <c r="A154" s="41" t="s">
        <v>1175</v>
      </c>
      <c r="B154" s="20"/>
      <c r="C154" s="20"/>
      <c r="D154" s="299"/>
      <c r="E154" s="163"/>
    </row>
    <row r="155" spans="1:5" ht="15" customHeight="1">
      <c r="A155" s="40" t="s">
        <v>169</v>
      </c>
      <c r="B155" s="20">
        <v>4452</v>
      </c>
      <c r="C155" s="20">
        <v>125</v>
      </c>
      <c r="D155" s="299">
        <v>2.8</v>
      </c>
      <c r="E155" s="163"/>
    </row>
    <row r="156" spans="1:5" ht="15" customHeight="1">
      <c r="A156" s="215" t="s">
        <v>554</v>
      </c>
      <c r="B156" s="266"/>
      <c r="C156" s="266"/>
      <c r="D156" s="334"/>
    </row>
    <row r="157" spans="1:5" s="9" customFormat="1" ht="20.100000000000001" customHeight="1">
      <c r="A157" s="567" t="s">
        <v>1185</v>
      </c>
      <c r="B157" s="567"/>
      <c r="C157" s="567"/>
      <c r="D157" s="567"/>
      <c r="E157" s="356"/>
    </row>
    <row r="158" spans="1:5" s="9" customFormat="1" ht="15" customHeight="1">
      <c r="A158" s="566" t="s">
        <v>1145</v>
      </c>
      <c r="B158" s="566"/>
      <c r="C158" s="566"/>
      <c r="D158" s="566"/>
    </row>
    <row r="159" spans="1:5" s="9" customFormat="1" ht="15" customHeight="1">
      <c r="A159" s="566" t="s">
        <v>1153</v>
      </c>
      <c r="B159" s="566"/>
      <c r="C159" s="566"/>
      <c r="D159" s="566"/>
    </row>
    <row r="160" spans="1:5" s="9" customFormat="1" ht="15" customHeight="1">
      <c r="A160" s="566" t="s">
        <v>1152</v>
      </c>
      <c r="B160" s="566"/>
      <c r="C160" s="566"/>
      <c r="D160" s="566"/>
    </row>
    <row r="161" spans="1:4" s="9" customFormat="1" ht="15" customHeight="1">
      <c r="A161" s="566" t="s">
        <v>1162</v>
      </c>
      <c r="B161" s="566"/>
      <c r="C161" s="566"/>
      <c r="D161" s="566"/>
    </row>
    <row r="162" spans="1:4" s="9" customFormat="1" ht="15" customHeight="1">
      <c r="A162" s="567" t="s">
        <v>1163</v>
      </c>
      <c r="B162" s="567"/>
      <c r="C162" s="567"/>
      <c r="D162" s="567"/>
    </row>
    <row r="163" spans="1:4" s="9" customFormat="1" ht="15" customHeight="1">
      <c r="A163" s="566" t="s">
        <v>1168</v>
      </c>
      <c r="B163" s="566"/>
      <c r="C163" s="566"/>
      <c r="D163" s="566"/>
    </row>
    <row r="164" spans="1:4" s="9" customFormat="1" ht="15" customHeight="1">
      <c r="A164" s="567" t="s">
        <v>1169</v>
      </c>
      <c r="B164" s="567"/>
      <c r="C164" s="567"/>
      <c r="D164" s="567"/>
    </row>
    <row r="165" spans="1:4" s="9" customFormat="1" ht="15" customHeight="1">
      <c r="A165" s="567" t="s">
        <v>1177</v>
      </c>
      <c r="B165" s="567"/>
      <c r="C165" s="567"/>
      <c r="D165" s="567"/>
    </row>
    <row r="166" spans="1:4" s="9" customFormat="1" ht="15" customHeight="1">
      <c r="A166" s="566" t="s">
        <v>1176</v>
      </c>
      <c r="B166" s="566"/>
      <c r="C166" s="566"/>
      <c r="D166" s="566"/>
    </row>
    <row r="167" spans="1:4" s="9" customFormat="1" ht="15" customHeight="1">
      <c r="A167" s="576" t="s">
        <v>1186</v>
      </c>
      <c r="B167" s="576"/>
      <c r="C167" s="576"/>
      <c r="D167" s="576"/>
    </row>
    <row r="168" spans="1:4" s="9" customFormat="1" ht="15" customHeight="1">
      <c r="A168" s="576" t="s">
        <v>1178</v>
      </c>
      <c r="B168" s="576"/>
      <c r="C168" s="576"/>
      <c r="D168" s="576"/>
    </row>
    <row r="169" spans="1:4" ht="15" customHeight="1">
      <c r="A169" s="575" t="s">
        <v>1179</v>
      </c>
      <c r="B169" s="575"/>
      <c r="C169" s="575"/>
      <c r="D169" s="575"/>
    </row>
    <row r="170" spans="1:4" ht="15" customHeight="1">
      <c r="A170" s="575" t="s">
        <v>1180</v>
      </c>
      <c r="B170" s="575"/>
      <c r="C170" s="575"/>
      <c r="D170" s="575"/>
    </row>
    <row r="171" spans="1:4" ht="15" customHeight="1">
      <c r="A171" s="575" t="s">
        <v>1181</v>
      </c>
      <c r="B171" s="575"/>
      <c r="C171" s="575"/>
      <c r="D171" s="575"/>
    </row>
    <row r="172" spans="1:4" ht="15" customHeight="1">
      <c r="A172" s="575" t="s">
        <v>1182</v>
      </c>
      <c r="B172" s="575"/>
      <c r="C172" s="575"/>
      <c r="D172" s="575"/>
    </row>
    <row r="173" spans="1:4" ht="15" customHeight="1">
      <c r="A173" s="575" t="s">
        <v>1046</v>
      </c>
      <c r="B173" s="575"/>
      <c r="C173" s="575"/>
      <c r="D173" s="575"/>
    </row>
    <row r="174" spans="1:4" ht="15" customHeight="1">
      <c r="A174" s="575" t="s">
        <v>1183</v>
      </c>
      <c r="B174" s="575"/>
      <c r="C174" s="575"/>
      <c r="D174" s="575"/>
    </row>
    <row r="175" spans="1:4" ht="15" customHeight="1">
      <c r="A175" s="575" t="s">
        <v>1249</v>
      </c>
      <c r="B175" s="575"/>
      <c r="C175" s="575"/>
      <c r="D175" s="575"/>
    </row>
    <row r="176" spans="1:4" ht="15" customHeight="1">
      <c r="A176" s="575" t="s">
        <v>1184</v>
      </c>
      <c r="B176" s="575"/>
      <c r="C176" s="575"/>
      <c r="D176" s="575"/>
    </row>
    <row r="177" spans="1:4" ht="15" customHeight="1">
      <c r="A177" s="575"/>
      <c r="B177" s="575"/>
      <c r="C177" s="575"/>
      <c r="D177" s="575"/>
    </row>
    <row r="178" spans="1:4" ht="15" customHeight="1">
      <c r="A178" s="429"/>
    </row>
  </sheetData>
  <customSheetViews>
    <customSheetView guid="{A66FDE1E-051F-4488-A80B-404AAD9AA742}" showGridLines="0" fitToPage="1">
      <selection sqref="A1:D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1"/>
    </customSheetView>
    <customSheetView guid="{B59B7B83-351B-47A1-B7EE-EFB1823F94C6}" showGridLines="0" fitToPage="1">
      <selection sqref="A1:D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2"/>
    </customSheetView>
  </customSheetViews>
  <mergeCells count="26">
    <mergeCell ref="A177:D177"/>
    <mergeCell ref="A171:D171"/>
    <mergeCell ref="A160:D160"/>
    <mergeCell ref="A172:D172"/>
    <mergeCell ref="A173:D173"/>
    <mergeCell ref="A174:D174"/>
    <mergeCell ref="A175:D175"/>
    <mergeCell ref="A176:D176"/>
    <mergeCell ref="A162:D162"/>
    <mergeCell ref="A161:D161"/>
    <mergeCell ref="A169:D169"/>
    <mergeCell ref="A170:D170"/>
    <mergeCell ref="A168:D168"/>
    <mergeCell ref="A167:D167"/>
    <mergeCell ref="A166:D166"/>
    <mergeCell ref="A165:D165"/>
    <mergeCell ref="A1:D1"/>
    <mergeCell ref="A2:D2"/>
    <mergeCell ref="A3:A4"/>
    <mergeCell ref="C3:D3"/>
    <mergeCell ref="B4:C4"/>
    <mergeCell ref="A159:D159"/>
    <mergeCell ref="A158:D158"/>
    <mergeCell ref="A157:D157"/>
    <mergeCell ref="A164:D164"/>
    <mergeCell ref="A163:D163"/>
  </mergeCells>
  <hyperlinks>
    <hyperlink ref="E1" location="'SPIS TABLIC'!B7" display="Powrót do spisu tablic" xr:uid="{00000000-0004-0000-0100-000000000000}"/>
    <hyperlink ref="E2" location="'SPIS TABLIC'!B7" display="Return to list of tables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4294967295" verticalDpi="4294967295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92"/>
  <sheetViews>
    <sheetView zoomScaleNormal="100" workbookViewId="0">
      <selection sqref="A1:E1"/>
    </sheetView>
  </sheetViews>
  <sheetFormatPr defaultColWidth="9.140625" defaultRowHeight="12.75"/>
  <cols>
    <col min="1" max="1" width="50" style="1" customWidth="1"/>
    <col min="2" max="4" width="16.7109375" style="1" customWidth="1"/>
    <col min="5" max="5" width="16.7109375" style="17" customWidth="1"/>
    <col min="6" max="6" width="20.42578125" style="1" customWidth="1"/>
    <col min="7" max="16384" width="9.140625" style="1"/>
  </cols>
  <sheetData>
    <row r="1" spans="1:6" s="15" customFormat="1" ht="19.899999999999999" customHeight="1">
      <c r="A1" s="631" t="s">
        <v>804</v>
      </c>
      <c r="B1" s="631"/>
      <c r="C1" s="631"/>
      <c r="D1" s="631"/>
      <c r="E1" s="631"/>
      <c r="F1" s="286" t="s">
        <v>444</v>
      </c>
    </row>
    <row r="2" spans="1:6" ht="19.899999999999999" customHeight="1">
      <c r="A2" s="16" t="s">
        <v>805</v>
      </c>
      <c r="B2" s="5"/>
      <c r="C2" s="5"/>
      <c r="D2" s="5"/>
      <c r="E2" s="5"/>
      <c r="F2" s="287" t="s">
        <v>445</v>
      </c>
    </row>
    <row r="3" spans="1:6" ht="30" customHeight="1">
      <c r="A3" s="632" t="s">
        <v>555</v>
      </c>
      <c r="B3" s="14">
        <v>2010</v>
      </c>
      <c r="C3" s="13">
        <v>2021</v>
      </c>
      <c r="D3" s="634">
        <v>2022</v>
      </c>
      <c r="E3" s="635"/>
    </row>
    <row r="4" spans="1:6" ht="30.6" customHeight="1">
      <c r="A4" s="633"/>
      <c r="B4" s="634" t="s">
        <v>570</v>
      </c>
      <c r="C4" s="635"/>
      <c r="D4" s="636"/>
      <c r="E4" s="14" t="s">
        <v>1069</v>
      </c>
    </row>
    <row r="5" spans="1:6" ht="30" customHeight="1">
      <c r="A5" s="630" t="s">
        <v>806</v>
      </c>
      <c r="B5" s="630"/>
      <c r="C5" s="630"/>
      <c r="D5" s="630"/>
      <c r="E5" s="630"/>
    </row>
    <row r="6" spans="1:6" ht="27" customHeight="1">
      <c r="A6" s="248" t="s">
        <v>946</v>
      </c>
      <c r="B6" s="18" t="s">
        <v>36</v>
      </c>
      <c r="C6" s="191">
        <v>90.5</v>
      </c>
      <c r="D6" s="191">
        <v>88.8</v>
      </c>
      <c r="E6" s="298" t="s">
        <v>36</v>
      </c>
    </row>
    <row r="7" spans="1:6" ht="27" customHeight="1">
      <c r="A7" s="249" t="s">
        <v>947</v>
      </c>
      <c r="B7" s="18"/>
      <c r="C7" s="256"/>
      <c r="D7" s="191"/>
      <c r="E7" s="298"/>
    </row>
    <row r="8" spans="1:6" ht="15" customHeight="1">
      <c r="A8" s="19" t="s">
        <v>857</v>
      </c>
      <c r="B8" s="18"/>
      <c r="C8" s="256"/>
      <c r="D8" s="191"/>
      <c r="E8" s="298"/>
    </row>
    <row r="9" spans="1:6" ht="15" customHeight="1">
      <c r="A9" s="267" t="s">
        <v>881</v>
      </c>
      <c r="B9" s="18"/>
      <c r="C9" s="256"/>
      <c r="D9" s="191"/>
      <c r="E9" s="298"/>
    </row>
    <row r="10" spans="1:6" ht="15" customHeight="1">
      <c r="A10" s="19" t="s">
        <v>858</v>
      </c>
      <c r="B10" s="18" t="s">
        <v>36</v>
      </c>
      <c r="C10" s="275">
        <v>77.400000000000006</v>
      </c>
      <c r="D10" s="275">
        <v>78.8</v>
      </c>
      <c r="E10" s="298" t="s">
        <v>36</v>
      </c>
    </row>
    <row r="11" spans="1:6" ht="15" customHeight="1">
      <c r="A11" s="258" t="s">
        <v>859</v>
      </c>
      <c r="B11" s="18"/>
      <c r="C11" s="209"/>
      <c r="D11" s="124"/>
      <c r="E11" s="298"/>
    </row>
    <row r="12" spans="1:6" ht="15" customHeight="1">
      <c r="A12" s="19" t="s">
        <v>860</v>
      </c>
      <c r="B12" s="18" t="s">
        <v>36</v>
      </c>
      <c r="C12" s="124">
        <v>93.8</v>
      </c>
      <c r="D12" s="124">
        <v>85.1</v>
      </c>
      <c r="E12" s="298" t="s">
        <v>36</v>
      </c>
    </row>
    <row r="13" spans="1:6" ht="15" customHeight="1">
      <c r="A13" s="258" t="s">
        <v>861</v>
      </c>
      <c r="B13" s="18"/>
      <c r="C13" s="209"/>
      <c r="D13" s="124"/>
      <c r="E13" s="298"/>
    </row>
    <row r="14" spans="1:6" ht="15" customHeight="1">
      <c r="A14" s="19" t="s">
        <v>862</v>
      </c>
      <c r="B14" s="18" t="s">
        <v>36</v>
      </c>
      <c r="C14" s="8">
        <v>98.6</v>
      </c>
      <c r="D14" s="8">
        <v>100</v>
      </c>
      <c r="E14" s="298" t="s">
        <v>36</v>
      </c>
    </row>
    <row r="15" spans="1:6" ht="15" customHeight="1">
      <c r="A15" s="258" t="s">
        <v>863</v>
      </c>
      <c r="B15" s="18"/>
      <c r="C15" s="256"/>
      <c r="D15" s="256"/>
      <c r="E15" s="291"/>
    </row>
    <row r="16" spans="1:6" ht="15" customHeight="1">
      <c r="A16" s="19" t="s">
        <v>855</v>
      </c>
      <c r="B16" s="18"/>
      <c r="C16" s="256"/>
      <c r="D16" s="256"/>
      <c r="E16" s="291"/>
    </row>
    <row r="17" spans="1:7" ht="15" customHeight="1">
      <c r="A17" s="258" t="s">
        <v>856</v>
      </c>
      <c r="B17" s="18"/>
      <c r="C17" s="256"/>
      <c r="D17" s="256"/>
      <c r="E17" s="291"/>
    </row>
    <row r="18" spans="1:7" ht="15" customHeight="1">
      <c r="A18" s="19" t="s">
        <v>864</v>
      </c>
      <c r="B18" s="18" t="s">
        <v>36</v>
      </c>
      <c r="C18" s="124">
        <v>70.599999999999994</v>
      </c>
      <c r="D18" s="124">
        <v>88</v>
      </c>
      <c r="E18" s="298" t="s">
        <v>36</v>
      </c>
    </row>
    <row r="19" spans="1:7" ht="15" customHeight="1">
      <c r="A19" s="258" t="s">
        <v>865</v>
      </c>
      <c r="B19" s="18"/>
      <c r="C19" s="209"/>
      <c r="D19" s="124"/>
      <c r="E19" s="298"/>
    </row>
    <row r="20" spans="1:7" ht="27" customHeight="1">
      <c r="A20" s="19" t="s">
        <v>1128</v>
      </c>
      <c r="B20" s="18" t="s">
        <v>36</v>
      </c>
      <c r="C20" s="124">
        <v>98.9</v>
      </c>
      <c r="D20" s="124">
        <v>100</v>
      </c>
      <c r="E20" s="298" t="s">
        <v>36</v>
      </c>
    </row>
    <row r="21" spans="1:7" ht="15" customHeight="1">
      <c r="A21" s="258" t="s">
        <v>874</v>
      </c>
      <c r="B21" s="18"/>
      <c r="C21" s="209"/>
      <c r="D21" s="124"/>
      <c r="E21" s="298"/>
    </row>
    <row r="22" spans="1:7" ht="15" customHeight="1">
      <c r="A22" s="19" t="s">
        <v>866</v>
      </c>
      <c r="B22" s="18" t="s">
        <v>36</v>
      </c>
      <c r="C22" s="124">
        <v>91.5</v>
      </c>
      <c r="D22" s="124">
        <v>80</v>
      </c>
      <c r="E22" s="298" t="s">
        <v>36</v>
      </c>
    </row>
    <row r="23" spans="1:7" ht="15" customHeight="1">
      <c r="A23" s="258" t="s">
        <v>867</v>
      </c>
      <c r="B23" s="18"/>
      <c r="C23" s="209"/>
      <c r="D23" s="124"/>
      <c r="E23" s="298"/>
    </row>
    <row r="24" spans="1:7" ht="15" customHeight="1">
      <c r="A24" s="19" t="s">
        <v>868</v>
      </c>
      <c r="B24" s="18" t="s">
        <v>36</v>
      </c>
      <c r="C24" s="124">
        <v>100</v>
      </c>
      <c r="D24" s="124">
        <v>100</v>
      </c>
      <c r="E24" s="298" t="s">
        <v>36</v>
      </c>
    </row>
    <row r="25" spans="1:7" ht="15" customHeight="1">
      <c r="A25" s="258" t="s">
        <v>869</v>
      </c>
      <c r="B25" s="18"/>
      <c r="C25" s="209"/>
      <c r="D25" s="124"/>
      <c r="E25" s="298"/>
    </row>
    <row r="26" spans="1:7" ht="15" customHeight="1">
      <c r="A26" s="7" t="s">
        <v>870</v>
      </c>
      <c r="B26" s="18" t="s">
        <v>36</v>
      </c>
      <c r="C26" s="124">
        <v>80</v>
      </c>
      <c r="D26" s="124">
        <v>91.7</v>
      </c>
      <c r="E26" s="298" t="s">
        <v>36</v>
      </c>
    </row>
    <row r="27" spans="1:7" ht="15" customHeight="1">
      <c r="A27" s="268" t="s">
        <v>871</v>
      </c>
      <c r="B27" s="18"/>
      <c r="C27" s="209"/>
      <c r="D27" s="124"/>
      <c r="E27" s="298"/>
    </row>
    <row r="28" spans="1:7" ht="15" customHeight="1">
      <c r="A28" s="19" t="s">
        <v>872</v>
      </c>
      <c r="B28" s="18" t="s">
        <v>36</v>
      </c>
      <c r="C28" s="124">
        <v>52.6</v>
      </c>
      <c r="D28" s="124">
        <v>67.3</v>
      </c>
      <c r="E28" s="298" t="s">
        <v>36</v>
      </c>
      <c r="G28" s="379"/>
    </row>
    <row r="29" spans="1:7" ht="15" customHeight="1">
      <c r="A29" s="258" t="s">
        <v>873</v>
      </c>
      <c r="B29" s="18"/>
      <c r="C29" s="27"/>
      <c r="D29" s="28"/>
      <c r="E29" s="26"/>
    </row>
    <row r="30" spans="1:7" ht="30" customHeight="1">
      <c r="A30" s="629" t="s">
        <v>775</v>
      </c>
      <c r="B30" s="629"/>
      <c r="C30" s="629"/>
      <c r="D30" s="629"/>
      <c r="E30" s="629"/>
    </row>
    <row r="31" spans="1:7" s="32" customFormat="1" ht="15" customHeight="1">
      <c r="A31" s="22" t="s">
        <v>758</v>
      </c>
      <c r="B31" s="31">
        <v>1489</v>
      </c>
      <c r="C31" s="31">
        <v>1221</v>
      </c>
      <c r="D31" s="31">
        <v>941</v>
      </c>
      <c r="E31" s="406">
        <v>77.099999999999994</v>
      </c>
      <c r="F31" s="318"/>
      <c r="G31" s="287"/>
    </row>
    <row r="32" spans="1:7" s="32" customFormat="1" ht="15" customHeight="1">
      <c r="A32" s="227" t="s">
        <v>757</v>
      </c>
      <c r="B32" s="31"/>
      <c r="C32" s="31"/>
      <c r="D32" s="31"/>
      <c r="E32" s="406"/>
      <c r="F32" s="318"/>
    </row>
    <row r="33" spans="1:6" ht="15" customHeight="1">
      <c r="A33" s="22" t="s">
        <v>516</v>
      </c>
      <c r="B33" s="31">
        <v>292</v>
      </c>
      <c r="C33" s="31">
        <v>152</v>
      </c>
      <c r="D33" s="31">
        <v>140</v>
      </c>
      <c r="E33" s="406">
        <v>92.1</v>
      </c>
      <c r="F33" s="318"/>
    </row>
    <row r="34" spans="1:6" ht="15" customHeight="1">
      <c r="A34" s="227" t="s">
        <v>759</v>
      </c>
      <c r="B34" s="31"/>
      <c r="C34" s="31"/>
      <c r="D34" s="202"/>
      <c r="E34" s="406"/>
      <c r="F34" s="318"/>
    </row>
    <row r="35" spans="1:6" ht="15" customHeight="1">
      <c r="A35" s="29" t="s">
        <v>535</v>
      </c>
      <c r="B35" s="33">
        <v>287</v>
      </c>
      <c r="C35" s="33">
        <v>150</v>
      </c>
      <c r="D35" s="33">
        <v>139</v>
      </c>
      <c r="E35" s="34">
        <v>92.7</v>
      </c>
      <c r="F35" s="318"/>
    </row>
    <row r="36" spans="1:6" ht="15" customHeight="1">
      <c r="A36" s="228" t="s">
        <v>760</v>
      </c>
      <c r="B36" s="33"/>
      <c r="C36" s="192"/>
      <c r="D36" s="192"/>
      <c r="E36" s="34"/>
      <c r="F36" s="318"/>
    </row>
    <row r="37" spans="1:6" ht="15" customHeight="1">
      <c r="A37" s="29" t="s">
        <v>536</v>
      </c>
      <c r="B37" s="33">
        <v>4</v>
      </c>
      <c r="C37" s="33">
        <v>1</v>
      </c>
      <c r="D37" s="33">
        <v>1</v>
      </c>
      <c r="E37" s="34">
        <v>100</v>
      </c>
      <c r="F37" s="318"/>
    </row>
    <row r="38" spans="1:6" ht="15" customHeight="1">
      <c r="A38" s="228" t="s">
        <v>761</v>
      </c>
      <c r="B38" s="33"/>
      <c r="C38" s="33"/>
      <c r="D38" s="192"/>
      <c r="E38" s="34"/>
      <c r="F38" s="318"/>
    </row>
    <row r="39" spans="1:6" ht="15" customHeight="1">
      <c r="A39" s="29" t="s">
        <v>1062</v>
      </c>
      <c r="B39" s="33">
        <v>1</v>
      </c>
      <c r="C39" s="33">
        <v>1</v>
      </c>
      <c r="D39" s="36" t="s">
        <v>491</v>
      </c>
      <c r="E39" s="298" t="s">
        <v>36</v>
      </c>
      <c r="F39" s="318"/>
    </row>
    <row r="40" spans="1:6" ht="15" customHeight="1">
      <c r="A40" s="228" t="s">
        <v>1063</v>
      </c>
      <c r="B40" s="237"/>
      <c r="C40" s="36"/>
      <c r="D40" s="237"/>
      <c r="E40" s="406"/>
      <c r="F40" s="318"/>
    </row>
    <row r="41" spans="1:6" ht="15" customHeight="1">
      <c r="A41" s="22" t="s">
        <v>518</v>
      </c>
      <c r="B41" s="31">
        <v>1150</v>
      </c>
      <c r="C41" s="31">
        <v>921</v>
      </c>
      <c r="D41" s="31">
        <v>676</v>
      </c>
      <c r="E41" s="406">
        <v>73.400000000000006</v>
      </c>
      <c r="F41" s="318"/>
    </row>
    <row r="42" spans="1:6" ht="15" customHeight="1">
      <c r="A42" s="227" t="s">
        <v>762</v>
      </c>
      <c r="B42" s="202"/>
      <c r="C42" s="31"/>
      <c r="D42" s="202"/>
      <c r="E42" s="406"/>
      <c r="F42" s="318"/>
    </row>
    <row r="43" spans="1:6" ht="15" customHeight="1">
      <c r="A43" s="29" t="s">
        <v>537</v>
      </c>
      <c r="B43" s="33">
        <v>1145</v>
      </c>
      <c r="C43" s="33">
        <v>241</v>
      </c>
      <c r="D43" s="33">
        <v>213</v>
      </c>
      <c r="E43" s="34">
        <v>88.4</v>
      </c>
      <c r="F43" s="318"/>
    </row>
    <row r="44" spans="1:6" ht="15" customHeight="1">
      <c r="A44" s="228" t="s">
        <v>760</v>
      </c>
      <c r="B44" s="192"/>
      <c r="C44" s="33"/>
      <c r="D44" s="33"/>
      <c r="E44" s="34"/>
      <c r="F44" s="318"/>
    </row>
    <row r="45" spans="1:6" ht="15" customHeight="1">
      <c r="A45" s="29" t="s">
        <v>538</v>
      </c>
      <c r="B45" s="33">
        <v>3</v>
      </c>
      <c r="C45" s="33">
        <v>655</v>
      </c>
      <c r="D45" s="33">
        <v>447</v>
      </c>
      <c r="E45" s="34">
        <v>68.2</v>
      </c>
      <c r="F45" s="318"/>
    </row>
    <row r="46" spans="1:6" ht="15" customHeight="1">
      <c r="A46" s="228" t="s">
        <v>763</v>
      </c>
      <c r="B46" s="192"/>
      <c r="C46" s="33"/>
      <c r="D46" s="33"/>
      <c r="E46" s="34"/>
      <c r="F46" s="318"/>
    </row>
    <row r="47" spans="1:6" ht="15" customHeight="1">
      <c r="A47" s="29" t="s">
        <v>539</v>
      </c>
      <c r="B47" s="33">
        <v>1</v>
      </c>
      <c r="C47" s="33">
        <v>22</v>
      </c>
      <c r="D47" s="33">
        <v>15</v>
      </c>
      <c r="E47" s="34">
        <v>68.2</v>
      </c>
      <c r="F47" s="318"/>
    </row>
    <row r="48" spans="1:6" ht="15" customHeight="1">
      <c r="A48" s="228" t="s">
        <v>761</v>
      </c>
      <c r="B48" s="192"/>
      <c r="C48" s="33"/>
      <c r="D48" s="192"/>
      <c r="E48" s="34"/>
      <c r="F48" s="318"/>
    </row>
    <row r="49" spans="1:6" ht="15" customHeight="1">
      <c r="A49" s="29" t="s">
        <v>540</v>
      </c>
      <c r="B49" s="33">
        <v>1</v>
      </c>
      <c r="C49" s="33">
        <v>3</v>
      </c>
      <c r="D49" s="33">
        <v>1</v>
      </c>
      <c r="E49" s="34">
        <v>33.299999999999997</v>
      </c>
      <c r="F49" s="318"/>
    </row>
    <row r="50" spans="1:6" ht="15" customHeight="1">
      <c r="A50" s="228" t="s">
        <v>764</v>
      </c>
      <c r="B50" s="237"/>
      <c r="C50" s="36"/>
      <c r="D50" s="237"/>
      <c r="E50" s="406"/>
      <c r="F50" s="318"/>
    </row>
    <row r="51" spans="1:6" ht="15" customHeight="1">
      <c r="A51" s="22" t="s">
        <v>517</v>
      </c>
      <c r="B51" s="31">
        <v>47</v>
      </c>
      <c r="C51" s="31">
        <v>148</v>
      </c>
      <c r="D51" s="31">
        <v>125</v>
      </c>
      <c r="E51" s="406">
        <v>84.5</v>
      </c>
      <c r="F51" s="318"/>
    </row>
    <row r="52" spans="1:6" ht="15" customHeight="1">
      <c r="A52" s="227" t="s">
        <v>765</v>
      </c>
      <c r="B52" s="31"/>
      <c r="C52" s="31"/>
      <c r="D52" s="202"/>
      <c r="E52" s="406"/>
      <c r="F52" s="318"/>
    </row>
    <row r="53" spans="1:6" ht="15" customHeight="1">
      <c r="A53" s="29" t="s">
        <v>541</v>
      </c>
      <c r="B53" s="33">
        <v>6</v>
      </c>
      <c r="C53" s="33">
        <v>8</v>
      </c>
      <c r="D53" s="33">
        <v>4</v>
      </c>
      <c r="E53" s="34">
        <v>50</v>
      </c>
      <c r="F53" s="318"/>
    </row>
    <row r="54" spans="1:6" ht="15" customHeight="1">
      <c r="A54" s="228" t="s">
        <v>766</v>
      </c>
      <c r="B54" s="33"/>
      <c r="C54" s="33"/>
      <c r="D54" s="192"/>
      <c r="E54" s="34"/>
      <c r="F54" s="318"/>
    </row>
    <row r="55" spans="1:6" ht="15" customHeight="1">
      <c r="A55" s="29" t="s">
        <v>542</v>
      </c>
      <c r="B55" s="33">
        <v>37</v>
      </c>
      <c r="C55" s="33">
        <v>55</v>
      </c>
      <c r="D55" s="33">
        <v>44</v>
      </c>
      <c r="E55" s="34">
        <v>80</v>
      </c>
      <c r="F55" s="318"/>
    </row>
    <row r="56" spans="1:6" ht="15" customHeight="1">
      <c r="A56" s="228" t="s">
        <v>767</v>
      </c>
      <c r="B56" s="33"/>
      <c r="C56" s="33"/>
      <c r="D56" s="192"/>
      <c r="E56" s="34"/>
      <c r="F56" s="318"/>
    </row>
    <row r="57" spans="1:6" s="17" customFormat="1" ht="15" customHeight="1">
      <c r="A57" s="37" t="s">
        <v>543</v>
      </c>
      <c r="B57" s="33">
        <v>4</v>
      </c>
      <c r="C57" s="33">
        <v>85</v>
      </c>
      <c r="D57" s="33">
        <v>77</v>
      </c>
      <c r="E57" s="34">
        <v>90.6</v>
      </c>
      <c r="F57" s="318"/>
    </row>
    <row r="58" spans="1:6" s="17" customFormat="1" ht="15" customHeight="1">
      <c r="A58" s="215" t="s">
        <v>768</v>
      </c>
      <c r="B58" s="38"/>
      <c r="C58" s="33"/>
      <c r="D58" s="33"/>
      <c r="E58" s="339"/>
      <c r="F58" s="318"/>
    </row>
    <row r="59" spans="1:6" s="17" customFormat="1" ht="30" customHeight="1">
      <c r="A59" s="628" t="s">
        <v>807</v>
      </c>
      <c r="B59" s="628"/>
      <c r="C59" s="628"/>
      <c r="D59" s="628"/>
      <c r="E59" s="628"/>
      <c r="F59" s="318"/>
    </row>
    <row r="60" spans="1:6" s="17" customFormat="1" ht="15" customHeight="1">
      <c r="A60" s="40" t="s">
        <v>250</v>
      </c>
      <c r="B60" s="33">
        <v>8</v>
      </c>
      <c r="C60" s="33">
        <v>35</v>
      </c>
      <c r="D60" s="33">
        <v>45</v>
      </c>
      <c r="E60" s="35">
        <v>128.6</v>
      </c>
      <c r="F60" s="318"/>
    </row>
    <row r="61" spans="1:6" s="17" customFormat="1" ht="15" customHeight="1">
      <c r="A61" s="215" t="s">
        <v>486</v>
      </c>
      <c r="B61" s="33"/>
      <c r="C61" s="33"/>
      <c r="D61" s="33"/>
      <c r="E61" s="35"/>
      <c r="F61" s="318"/>
    </row>
    <row r="62" spans="1:6" s="17" customFormat="1" ht="15" customHeight="1">
      <c r="A62" s="40" t="s">
        <v>251</v>
      </c>
      <c r="B62" s="33">
        <v>13467</v>
      </c>
      <c r="C62" s="33">
        <v>3859</v>
      </c>
      <c r="D62" s="33">
        <v>3067</v>
      </c>
      <c r="E62" s="35">
        <v>79.5</v>
      </c>
      <c r="F62" s="318"/>
    </row>
    <row r="63" spans="1:6" s="17" customFormat="1" ht="15" customHeight="1">
      <c r="A63" s="215" t="s">
        <v>382</v>
      </c>
      <c r="B63" s="33"/>
      <c r="C63" s="33"/>
      <c r="D63" s="33"/>
      <c r="E63" s="35"/>
      <c r="F63" s="318"/>
    </row>
    <row r="64" spans="1:6" s="17" customFormat="1" ht="15" customHeight="1">
      <c r="A64" s="40" t="s">
        <v>252</v>
      </c>
      <c r="B64" s="33">
        <v>8</v>
      </c>
      <c r="C64" s="33">
        <v>18</v>
      </c>
      <c r="D64" s="33">
        <v>3</v>
      </c>
      <c r="E64" s="35">
        <v>16.7</v>
      </c>
      <c r="F64" s="318"/>
    </row>
    <row r="65" spans="1:6" s="17" customFormat="1" ht="15" customHeight="1">
      <c r="A65" s="231" t="s">
        <v>271</v>
      </c>
      <c r="B65" s="33"/>
      <c r="C65" s="33"/>
      <c r="D65" s="33"/>
      <c r="E65" s="35"/>
      <c r="F65" s="318"/>
    </row>
    <row r="66" spans="1:6" s="17" customFormat="1" ht="15" customHeight="1">
      <c r="A66" s="40" t="s">
        <v>253</v>
      </c>
      <c r="B66" s="33">
        <v>561</v>
      </c>
      <c r="C66" s="33">
        <v>98</v>
      </c>
      <c r="D66" s="33">
        <v>86</v>
      </c>
      <c r="E66" s="35">
        <v>87.8</v>
      </c>
      <c r="F66" s="318"/>
    </row>
    <row r="67" spans="1:6" s="17" customFormat="1" ht="15" customHeight="1">
      <c r="A67" s="231" t="s">
        <v>272</v>
      </c>
      <c r="B67" s="33"/>
      <c r="C67" s="33"/>
      <c r="D67" s="33"/>
      <c r="E67" s="35"/>
      <c r="F67" s="318"/>
    </row>
    <row r="68" spans="1:6" s="17" customFormat="1" ht="15" customHeight="1">
      <c r="A68" s="40" t="s">
        <v>254</v>
      </c>
      <c r="B68" s="33">
        <v>912</v>
      </c>
      <c r="C68" s="33">
        <v>536</v>
      </c>
      <c r="D68" s="33">
        <v>581</v>
      </c>
      <c r="E68" s="35">
        <v>108.4</v>
      </c>
      <c r="F68" s="318"/>
    </row>
    <row r="69" spans="1:6" s="17" customFormat="1" ht="15" customHeight="1">
      <c r="A69" s="215" t="s">
        <v>383</v>
      </c>
      <c r="B69" s="33"/>
      <c r="C69" s="33"/>
      <c r="D69" s="33"/>
      <c r="E69" s="35"/>
      <c r="F69" s="318"/>
    </row>
    <row r="70" spans="1:6" s="17" customFormat="1" ht="15" customHeight="1">
      <c r="A70" s="40" t="s">
        <v>255</v>
      </c>
      <c r="B70" s="33">
        <v>11628</v>
      </c>
      <c r="C70" s="33">
        <v>2480</v>
      </c>
      <c r="D70" s="33">
        <v>2316</v>
      </c>
      <c r="E70" s="35">
        <v>93.4</v>
      </c>
      <c r="F70" s="318"/>
    </row>
    <row r="71" spans="1:6" s="17" customFormat="1" ht="15" customHeight="1">
      <c r="A71" s="215" t="s">
        <v>384</v>
      </c>
      <c r="B71" s="33"/>
      <c r="C71" s="33"/>
      <c r="D71" s="33"/>
      <c r="E71" s="35"/>
      <c r="F71" s="318"/>
    </row>
    <row r="72" spans="1:6" s="17" customFormat="1" ht="15" customHeight="1">
      <c r="A72" s="40" t="s">
        <v>256</v>
      </c>
      <c r="B72" s="33">
        <v>1087</v>
      </c>
      <c r="C72" s="33">
        <v>1230</v>
      </c>
      <c r="D72" s="33">
        <v>987</v>
      </c>
      <c r="E72" s="35">
        <v>80.2</v>
      </c>
      <c r="F72" s="318"/>
    </row>
    <row r="73" spans="1:6" s="17" customFormat="1" ht="15" customHeight="1">
      <c r="A73" s="215" t="s">
        <v>385</v>
      </c>
      <c r="B73" s="33"/>
      <c r="C73" s="33"/>
      <c r="D73" s="33"/>
      <c r="E73" s="35"/>
      <c r="F73" s="318"/>
    </row>
    <row r="74" spans="1:6" s="17" customFormat="1" ht="15" customHeight="1">
      <c r="A74" s="40" t="s">
        <v>257</v>
      </c>
      <c r="B74" s="33">
        <v>100350</v>
      </c>
      <c r="C74" s="33">
        <v>125000</v>
      </c>
      <c r="D74" s="33">
        <v>100790</v>
      </c>
      <c r="E74" s="35">
        <v>80.599999999999994</v>
      </c>
      <c r="F74" s="318"/>
    </row>
    <row r="75" spans="1:6" s="17" customFormat="1" ht="15" customHeight="1">
      <c r="A75" s="215" t="s">
        <v>727</v>
      </c>
      <c r="B75" s="33"/>
      <c r="C75" s="33"/>
      <c r="D75" s="33"/>
      <c r="E75" s="35"/>
      <c r="F75" s="318"/>
    </row>
    <row r="76" spans="1:6" s="17" customFormat="1" ht="15" customHeight="1">
      <c r="A76" s="40" t="s">
        <v>258</v>
      </c>
      <c r="B76" s="33">
        <v>92</v>
      </c>
      <c r="C76" s="33">
        <v>100</v>
      </c>
      <c r="D76" s="33">
        <v>102</v>
      </c>
      <c r="E76" s="35">
        <v>102</v>
      </c>
      <c r="F76" s="318"/>
    </row>
    <row r="77" spans="1:6" s="17" customFormat="1" ht="15" customHeight="1">
      <c r="A77" s="215" t="s">
        <v>728</v>
      </c>
      <c r="B77" s="33"/>
      <c r="C77" s="33"/>
      <c r="D77" s="33"/>
      <c r="E77" s="35"/>
      <c r="F77" s="318"/>
    </row>
    <row r="78" spans="1:6" s="17" customFormat="1" ht="15" customHeight="1">
      <c r="A78" s="40" t="s">
        <v>259</v>
      </c>
      <c r="B78" s="33">
        <v>226</v>
      </c>
      <c r="C78" s="33">
        <v>168</v>
      </c>
      <c r="D78" s="33">
        <v>258</v>
      </c>
      <c r="E78" s="35">
        <v>153.6</v>
      </c>
      <c r="F78" s="318"/>
    </row>
    <row r="79" spans="1:6" s="17" customFormat="1" ht="15" customHeight="1">
      <c r="A79" s="215" t="s">
        <v>407</v>
      </c>
      <c r="B79" s="43"/>
      <c r="C79" s="43"/>
      <c r="D79" s="43"/>
      <c r="E79" s="23"/>
    </row>
    <row r="80" spans="1:6" s="17" customFormat="1" ht="18" customHeight="1">
      <c r="A80" s="638" t="s">
        <v>1074</v>
      </c>
      <c r="B80" s="638"/>
      <c r="C80" s="638"/>
      <c r="D80" s="638"/>
      <c r="E80" s="638"/>
    </row>
    <row r="81" spans="1:6" s="45" customFormat="1" ht="12" customHeight="1">
      <c r="A81" s="639" t="s">
        <v>1234</v>
      </c>
      <c r="B81" s="639"/>
      <c r="C81" s="639"/>
      <c r="D81" s="639"/>
      <c r="E81" s="639"/>
      <c r="F81" s="407"/>
    </row>
    <row r="82" spans="1:6" s="45" customFormat="1" ht="12" customHeight="1">
      <c r="A82" s="44" t="s">
        <v>1233</v>
      </c>
      <c r="B82" s="44"/>
      <c r="C82" s="44"/>
      <c r="D82" s="44"/>
      <c r="E82" s="44"/>
      <c r="F82" s="44"/>
    </row>
    <row r="83" spans="1:6" s="360" customFormat="1" ht="15" customHeight="1">
      <c r="A83" s="637" t="s">
        <v>1064</v>
      </c>
      <c r="B83" s="637"/>
      <c r="C83" s="637"/>
      <c r="D83" s="637"/>
      <c r="E83" s="637"/>
      <c r="F83" s="359"/>
    </row>
    <row r="84" spans="1:6" s="45" customFormat="1" ht="12" customHeight="1">
      <c r="A84" s="640" t="s">
        <v>1235</v>
      </c>
      <c r="B84" s="640"/>
      <c r="C84" s="640"/>
      <c r="D84" s="640"/>
      <c r="E84" s="640"/>
      <c r="F84" s="405"/>
    </row>
    <row r="85" spans="1:6" s="17" customFormat="1" ht="12" customHeight="1">
      <c r="A85" s="627" t="s">
        <v>1236</v>
      </c>
      <c r="B85" s="627"/>
      <c r="C85" s="627"/>
      <c r="D85" s="627"/>
      <c r="E85" s="627"/>
      <c r="F85" s="196"/>
    </row>
    <row r="86" spans="1:6" s="17" customFormat="1">
      <c r="A86" s="47"/>
      <c r="B86" s="48"/>
    </row>
    <row r="87" spans="1:6" s="17" customFormat="1">
      <c r="A87" s="46"/>
      <c r="B87" s="48"/>
    </row>
    <row r="88" spans="1:6" s="17" customFormat="1">
      <c r="A88" s="46"/>
      <c r="B88" s="48"/>
    </row>
    <row r="89" spans="1:6" s="17" customFormat="1">
      <c r="A89" s="46"/>
    </row>
    <row r="90" spans="1:6" s="17" customFormat="1">
      <c r="A90" s="46"/>
    </row>
    <row r="91" spans="1:6">
      <c r="A91" s="49"/>
    </row>
    <row r="92" spans="1:6">
      <c r="A92" s="49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2">
    <mergeCell ref="A85:E85"/>
    <mergeCell ref="A59:E59"/>
    <mergeCell ref="A30:E30"/>
    <mergeCell ref="A5:E5"/>
    <mergeCell ref="A1:E1"/>
    <mergeCell ref="A3:A4"/>
    <mergeCell ref="D3:E3"/>
    <mergeCell ref="B4:D4"/>
    <mergeCell ref="A83:E83"/>
    <mergeCell ref="A80:E80"/>
    <mergeCell ref="A81:E81"/>
    <mergeCell ref="A84:E84"/>
  </mergeCells>
  <hyperlinks>
    <hyperlink ref="F1" location="'SPIS TABLIC'!B43" display="Powrót do spisu tablic" xr:uid="{00000000-0004-0000-1300-000000000000}"/>
    <hyperlink ref="F2" location="'SPIS TABLIC'!B43" display="Return to list of tables" xr:uid="{00000000-0004-0000-1300-000001000000}"/>
  </hyperlinks>
  <pageMargins left="0.7" right="0.7" top="0.75" bottom="0.75" header="0.3" footer="0.3"/>
  <pageSetup paperSize="9" orientation="landscape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00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2.28515625" style="52" customWidth="1"/>
    <col min="2" max="5" width="15.7109375" style="52" customWidth="1"/>
    <col min="6" max="6" width="19.85546875" style="52" customWidth="1"/>
    <col min="7" max="16384" width="9.140625" style="52"/>
  </cols>
  <sheetData>
    <row r="1" spans="1:6" ht="19.899999999999999" customHeight="1">
      <c r="A1" s="641" t="s">
        <v>851</v>
      </c>
      <c r="B1" s="642"/>
      <c r="C1" s="642"/>
      <c r="D1" s="642"/>
      <c r="E1" s="642"/>
      <c r="F1" s="284" t="s">
        <v>444</v>
      </c>
    </row>
    <row r="2" spans="1:6" ht="19.899999999999999" customHeight="1">
      <c r="A2" s="617" t="s">
        <v>803</v>
      </c>
      <c r="B2" s="617"/>
      <c r="C2" s="617"/>
      <c r="D2" s="617"/>
      <c r="E2" s="617"/>
      <c r="F2" s="284" t="s">
        <v>445</v>
      </c>
    </row>
    <row r="3" spans="1:6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6" ht="30" customHeight="1">
      <c r="A4" s="574"/>
      <c r="B4" s="578" t="s">
        <v>570</v>
      </c>
      <c r="C4" s="578"/>
      <c r="D4" s="578"/>
      <c r="E4" s="53" t="s">
        <v>1069</v>
      </c>
    </row>
    <row r="5" spans="1:6" ht="40.15" customHeight="1">
      <c r="A5" s="645" t="s">
        <v>791</v>
      </c>
      <c r="B5" s="646"/>
      <c r="C5" s="646"/>
      <c r="D5" s="646"/>
      <c r="E5" s="646"/>
    </row>
    <row r="6" spans="1:6" ht="18" customHeight="1">
      <c r="A6" s="101" t="s">
        <v>171</v>
      </c>
      <c r="B6" s="273">
        <v>23</v>
      </c>
      <c r="C6" s="273">
        <v>23</v>
      </c>
      <c r="D6" s="273">
        <v>23</v>
      </c>
      <c r="E6" s="390">
        <v>100</v>
      </c>
    </row>
    <row r="7" spans="1:6" ht="15" customHeight="1">
      <c r="A7" s="227" t="s">
        <v>289</v>
      </c>
      <c r="B7" s="297"/>
      <c r="C7" s="273"/>
      <c r="D7" s="297"/>
      <c r="E7" s="290"/>
    </row>
    <row r="8" spans="1:6" ht="15" customHeight="1">
      <c r="A8" s="40" t="s">
        <v>47</v>
      </c>
      <c r="B8" s="272">
        <v>2</v>
      </c>
      <c r="C8" s="272">
        <v>5</v>
      </c>
      <c r="D8" s="272">
        <v>5</v>
      </c>
      <c r="E8" s="35">
        <v>100</v>
      </c>
    </row>
    <row r="9" spans="1:6" ht="15" customHeight="1">
      <c r="A9" s="228" t="s">
        <v>280</v>
      </c>
      <c r="B9" s="69"/>
      <c r="C9" s="69"/>
      <c r="D9" s="69"/>
      <c r="E9" s="84"/>
    </row>
    <row r="10" spans="1:6" ht="15" customHeight="1">
      <c r="A10" s="40" t="s">
        <v>57</v>
      </c>
      <c r="B10" s="69"/>
      <c r="C10" s="69"/>
      <c r="D10" s="69"/>
      <c r="E10" s="84"/>
    </row>
    <row r="11" spans="1:6" ht="15" customHeight="1">
      <c r="A11" s="228" t="s">
        <v>370</v>
      </c>
      <c r="B11" s="69"/>
      <c r="C11" s="69"/>
      <c r="D11" s="69"/>
      <c r="E11" s="84"/>
    </row>
    <row r="12" spans="1:6" ht="15" customHeight="1">
      <c r="A12" s="40" t="s">
        <v>400</v>
      </c>
      <c r="B12" s="272">
        <v>2</v>
      </c>
      <c r="C12" s="272">
        <v>1</v>
      </c>
      <c r="D12" s="272">
        <v>1</v>
      </c>
      <c r="E12" s="35">
        <v>100</v>
      </c>
    </row>
    <row r="13" spans="1:6" ht="15" customHeight="1">
      <c r="A13" s="269" t="s">
        <v>690</v>
      </c>
      <c r="B13" s="272"/>
      <c r="C13" s="69"/>
      <c r="D13" s="272"/>
      <c r="E13" s="35"/>
    </row>
    <row r="14" spans="1:6" ht="15" customHeight="1">
      <c r="A14" s="40" t="s">
        <v>397</v>
      </c>
      <c r="B14" s="272">
        <v>1</v>
      </c>
      <c r="C14" s="272">
        <v>4</v>
      </c>
      <c r="D14" s="272">
        <v>4</v>
      </c>
      <c r="E14" s="35">
        <v>100</v>
      </c>
    </row>
    <row r="15" spans="1:6" ht="15" customHeight="1">
      <c r="A15" s="40" t="s">
        <v>396</v>
      </c>
      <c r="B15" s="272">
        <v>14</v>
      </c>
      <c r="C15" s="272">
        <v>3</v>
      </c>
      <c r="D15" s="272">
        <v>2</v>
      </c>
      <c r="E15" s="35">
        <v>66.7</v>
      </c>
      <c r="F15" s="55"/>
    </row>
    <row r="16" spans="1:6" ht="15" customHeight="1">
      <c r="A16" s="40" t="s">
        <v>157</v>
      </c>
      <c r="B16" s="272">
        <v>6</v>
      </c>
      <c r="C16" s="272">
        <v>15</v>
      </c>
      <c r="D16" s="272">
        <v>16</v>
      </c>
      <c r="E16" s="35">
        <v>106.7</v>
      </c>
      <c r="F16" s="55"/>
    </row>
    <row r="17" spans="1:5" ht="15" customHeight="1">
      <c r="A17" s="269" t="s">
        <v>691</v>
      </c>
      <c r="B17" s="69"/>
      <c r="C17" s="69"/>
      <c r="D17" s="69"/>
      <c r="E17" s="84"/>
    </row>
    <row r="18" spans="1:5" ht="15" customHeight="1">
      <c r="A18" s="40" t="s">
        <v>58</v>
      </c>
      <c r="B18" s="69"/>
      <c r="C18" s="69"/>
      <c r="D18" s="69"/>
      <c r="E18" s="84"/>
    </row>
    <row r="19" spans="1:5" ht="15" customHeight="1">
      <c r="A19" s="228" t="s">
        <v>371</v>
      </c>
      <c r="B19" s="69"/>
      <c r="C19" s="69"/>
      <c r="D19" s="69"/>
      <c r="E19" s="84"/>
    </row>
    <row r="20" spans="1:5" ht="15" customHeight="1">
      <c r="A20" s="40" t="s">
        <v>121</v>
      </c>
      <c r="B20" s="272">
        <v>16</v>
      </c>
      <c r="C20" s="272">
        <v>19</v>
      </c>
      <c r="D20" s="272">
        <v>19</v>
      </c>
      <c r="E20" s="35">
        <v>100</v>
      </c>
    </row>
    <row r="21" spans="1:5" ht="15" customHeight="1">
      <c r="A21" s="269" t="s">
        <v>692</v>
      </c>
      <c r="B21" s="272"/>
      <c r="C21" s="272"/>
      <c r="D21" s="272"/>
      <c r="E21" s="35"/>
    </row>
    <row r="22" spans="1:5" ht="15" customHeight="1">
      <c r="A22" s="40" t="s">
        <v>158</v>
      </c>
      <c r="B22" s="272">
        <v>5</v>
      </c>
      <c r="C22" s="272">
        <v>4</v>
      </c>
      <c r="D22" s="272">
        <v>4</v>
      </c>
      <c r="E22" s="35">
        <v>100</v>
      </c>
    </row>
    <row r="23" spans="1:5" ht="15" customHeight="1">
      <c r="A23" s="269" t="s">
        <v>693</v>
      </c>
      <c r="B23" s="272"/>
      <c r="C23" s="272"/>
      <c r="D23" s="272"/>
      <c r="E23" s="35"/>
    </row>
    <row r="24" spans="1:5" ht="15" customHeight="1">
      <c r="A24" s="40" t="s">
        <v>124</v>
      </c>
      <c r="B24" s="272">
        <v>2</v>
      </c>
      <c r="C24" s="36" t="s">
        <v>491</v>
      </c>
      <c r="D24" s="36" t="s">
        <v>491</v>
      </c>
      <c r="E24" s="298" t="s">
        <v>36</v>
      </c>
    </row>
    <row r="25" spans="1:5" ht="15" customHeight="1">
      <c r="A25" s="269" t="s">
        <v>694</v>
      </c>
      <c r="B25" s="36"/>
      <c r="C25" s="237"/>
      <c r="D25" s="36"/>
      <c r="E25" s="35"/>
    </row>
    <row r="26" spans="1:5" ht="15" customHeight="1">
      <c r="A26" s="40" t="s">
        <v>59</v>
      </c>
      <c r="B26" s="237"/>
      <c r="C26" s="237"/>
      <c r="D26" s="237"/>
      <c r="E26" s="84"/>
    </row>
    <row r="27" spans="1:5" ht="15" customHeight="1">
      <c r="A27" s="215" t="s">
        <v>485</v>
      </c>
      <c r="B27" s="69"/>
      <c r="C27" s="69"/>
      <c r="D27" s="69"/>
      <c r="E27" s="84"/>
    </row>
    <row r="28" spans="1:5" ht="15" customHeight="1">
      <c r="A28" s="40" t="s">
        <v>800</v>
      </c>
      <c r="B28" s="272">
        <v>5</v>
      </c>
      <c r="C28" s="272">
        <v>7</v>
      </c>
      <c r="D28" s="272">
        <v>7</v>
      </c>
      <c r="E28" s="35">
        <v>100</v>
      </c>
    </row>
    <row r="29" spans="1:5" ht="15" customHeight="1">
      <c r="A29" s="215" t="s">
        <v>799</v>
      </c>
      <c r="B29" s="272"/>
      <c r="C29" s="272"/>
      <c r="D29" s="272"/>
      <c r="E29" s="35"/>
    </row>
    <row r="30" spans="1:5" ht="15" customHeight="1">
      <c r="A30" s="40" t="s">
        <v>159</v>
      </c>
      <c r="B30" s="272">
        <v>11</v>
      </c>
      <c r="C30" s="272">
        <v>16</v>
      </c>
      <c r="D30" s="272">
        <v>16</v>
      </c>
      <c r="E30" s="35">
        <v>100</v>
      </c>
    </row>
    <row r="31" spans="1:5" ht="15" customHeight="1">
      <c r="A31" s="270" t="s">
        <v>695</v>
      </c>
      <c r="B31" s="272"/>
      <c r="C31" s="272"/>
      <c r="D31" s="272"/>
      <c r="E31" s="35"/>
    </row>
    <row r="32" spans="1:5" ht="15" customHeight="1">
      <c r="A32" s="40" t="s">
        <v>398</v>
      </c>
      <c r="B32" s="272">
        <v>2</v>
      </c>
      <c r="C32" s="274" t="s">
        <v>491</v>
      </c>
      <c r="D32" s="274" t="s">
        <v>491</v>
      </c>
      <c r="E32" s="298" t="s">
        <v>36</v>
      </c>
    </row>
    <row r="33" spans="1:6" ht="15" customHeight="1">
      <c r="A33" s="270" t="s">
        <v>696</v>
      </c>
      <c r="B33" s="272"/>
      <c r="C33" s="272"/>
      <c r="D33" s="272"/>
      <c r="E33" s="35"/>
    </row>
    <row r="34" spans="1:6" ht="15" customHeight="1">
      <c r="A34" s="40" t="s">
        <v>160</v>
      </c>
      <c r="B34" s="272">
        <v>1</v>
      </c>
      <c r="C34" s="274" t="s">
        <v>491</v>
      </c>
      <c r="D34" s="274" t="s">
        <v>491</v>
      </c>
      <c r="E34" s="298" t="s">
        <v>36</v>
      </c>
    </row>
    <row r="35" spans="1:6" ht="15" customHeight="1">
      <c r="A35" s="270" t="s">
        <v>697</v>
      </c>
      <c r="B35" s="274"/>
      <c r="C35" s="274"/>
      <c r="D35" s="274"/>
      <c r="E35" s="390"/>
    </row>
    <row r="36" spans="1:6" ht="15" customHeight="1">
      <c r="A36" s="40" t="s">
        <v>161</v>
      </c>
      <c r="B36" s="272">
        <v>2</v>
      </c>
      <c r="C36" s="274" t="s">
        <v>491</v>
      </c>
      <c r="D36" s="274" t="s">
        <v>491</v>
      </c>
      <c r="E36" s="298" t="s">
        <v>36</v>
      </c>
    </row>
    <row r="37" spans="1:6" ht="15" customHeight="1">
      <c r="A37" s="270" t="s">
        <v>698</v>
      </c>
      <c r="B37" s="272"/>
      <c r="C37" s="272"/>
      <c r="D37" s="272"/>
      <c r="E37" s="390"/>
    </row>
    <row r="38" spans="1:6" ht="15" customHeight="1">
      <c r="A38" s="40" t="s">
        <v>162</v>
      </c>
      <c r="B38" s="272">
        <v>1</v>
      </c>
      <c r="C38" s="274" t="s">
        <v>491</v>
      </c>
      <c r="D38" s="274" t="s">
        <v>491</v>
      </c>
      <c r="E38" s="298" t="s">
        <v>36</v>
      </c>
    </row>
    <row r="39" spans="1:6" ht="15" customHeight="1">
      <c r="A39" s="215" t="s">
        <v>270</v>
      </c>
      <c r="B39" s="274"/>
      <c r="C39" s="274"/>
      <c r="D39" s="274"/>
      <c r="E39" s="298"/>
    </row>
    <row r="40" spans="1:6" ht="15" customHeight="1">
      <c r="A40" s="40" t="s">
        <v>163</v>
      </c>
      <c r="B40" s="272">
        <v>1</v>
      </c>
      <c r="C40" s="274" t="s">
        <v>491</v>
      </c>
      <c r="D40" s="274" t="s">
        <v>491</v>
      </c>
      <c r="E40" s="298" t="s">
        <v>36</v>
      </c>
    </row>
    <row r="41" spans="1:6" ht="15" customHeight="1">
      <c r="A41" s="269" t="s">
        <v>699</v>
      </c>
      <c r="B41" s="43"/>
      <c r="C41" s="43"/>
      <c r="D41" s="266"/>
      <c r="E41" s="84"/>
    </row>
    <row r="42" spans="1:6" ht="40.15" customHeight="1">
      <c r="A42" s="596" t="s">
        <v>792</v>
      </c>
      <c r="B42" s="644"/>
      <c r="C42" s="644"/>
      <c r="D42" s="644"/>
      <c r="E42" s="644"/>
    </row>
    <row r="43" spans="1:6" ht="15" customHeight="1">
      <c r="A43" s="37" t="s">
        <v>88</v>
      </c>
      <c r="B43" s="43"/>
      <c r="C43" s="43"/>
      <c r="D43" s="43"/>
      <c r="E43" s="2"/>
    </row>
    <row r="44" spans="1:6" ht="15" customHeight="1">
      <c r="A44" s="231" t="s">
        <v>487</v>
      </c>
      <c r="B44" s="43"/>
      <c r="C44" s="43"/>
      <c r="D44" s="43"/>
      <c r="E44" s="2"/>
    </row>
    <row r="45" spans="1:6" ht="15" customHeight="1">
      <c r="A45" s="180" t="s">
        <v>239</v>
      </c>
      <c r="B45" s="33">
        <v>83680</v>
      </c>
      <c r="C45" s="33">
        <v>78950</v>
      </c>
      <c r="D45" s="33">
        <v>78138</v>
      </c>
      <c r="E45" s="35">
        <v>99</v>
      </c>
      <c r="F45" s="387"/>
    </row>
    <row r="46" spans="1:6" ht="15" customHeight="1">
      <c r="A46" s="231" t="s">
        <v>399</v>
      </c>
      <c r="B46" s="33"/>
      <c r="C46" s="192"/>
      <c r="D46" s="33"/>
      <c r="E46" s="35"/>
      <c r="F46" s="387"/>
    </row>
    <row r="47" spans="1:6" ht="15" customHeight="1">
      <c r="A47" s="37" t="s">
        <v>240</v>
      </c>
      <c r="B47" s="33">
        <v>1435</v>
      </c>
      <c r="C47" s="33">
        <v>1501</v>
      </c>
      <c r="D47" s="33">
        <v>1645</v>
      </c>
      <c r="E47" s="35">
        <v>109.6</v>
      </c>
      <c r="F47" s="387"/>
    </row>
    <row r="48" spans="1:6" ht="15" customHeight="1">
      <c r="A48" s="231" t="s">
        <v>378</v>
      </c>
      <c r="B48" s="33"/>
      <c r="C48" s="192"/>
      <c r="D48" s="33"/>
      <c r="E48" s="35"/>
      <c r="F48" s="387"/>
    </row>
    <row r="49" spans="1:6" ht="39" customHeight="1">
      <c r="A49" s="206" t="s">
        <v>977</v>
      </c>
      <c r="B49" s="33">
        <v>1248</v>
      </c>
      <c r="C49" s="33">
        <v>4424</v>
      </c>
      <c r="D49" s="33">
        <v>4683</v>
      </c>
      <c r="E49" s="35">
        <v>105.9</v>
      </c>
      <c r="F49" s="387"/>
    </row>
    <row r="50" spans="1:6" ht="27" customHeight="1">
      <c r="A50" s="247" t="s">
        <v>978</v>
      </c>
      <c r="B50" s="33"/>
      <c r="C50" s="192"/>
      <c r="D50" s="33"/>
      <c r="E50" s="35"/>
      <c r="F50" s="387"/>
    </row>
    <row r="51" spans="1:6" ht="15" customHeight="1">
      <c r="A51" s="40" t="s">
        <v>897</v>
      </c>
      <c r="B51" s="33">
        <v>129</v>
      </c>
      <c r="C51" s="33">
        <v>232</v>
      </c>
      <c r="D51" s="33">
        <v>209</v>
      </c>
      <c r="E51" s="35">
        <v>90.1</v>
      </c>
      <c r="F51" s="387"/>
    </row>
    <row r="52" spans="1:6" ht="15" customHeight="1">
      <c r="A52" s="231" t="s">
        <v>488</v>
      </c>
      <c r="B52" s="192"/>
      <c r="C52" s="192"/>
      <c r="D52" s="192"/>
      <c r="E52" s="84"/>
      <c r="F52" s="55"/>
    </row>
    <row r="53" spans="1:6" ht="15" customHeight="1">
      <c r="A53" s="40" t="s">
        <v>241</v>
      </c>
      <c r="B53" s="33">
        <v>5100</v>
      </c>
      <c r="C53" s="166" t="s">
        <v>36</v>
      </c>
      <c r="D53" s="33">
        <v>8109</v>
      </c>
      <c r="E53" s="298" t="s">
        <v>36</v>
      </c>
      <c r="F53" s="55"/>
    </row>
    <row r="54" spans="1:6" ht="15" customHeight="1">
      <c r="A54" s="215" t="s">
        <v>405</v>
      </c>
      <c r="B54" s="43"/>
      <c r="C54" s="43"/>
      <c r="D54" s="43"/>
      <c r="E54" s="23"/>
    </row>
    <row r="55" spans="1:6" ht="30" customHeight="1">
      <c r="A55" s="596" t="s">
        <v>1049</v>
      </c>
      <c r="B55" s="644"/>
      <c r="C55" s="644"/>
      <c r="D55" s="644"/>
      <c r="E55" s="644"/>
    </row>
    <row r="56" spans="1:6" ht="15" customHeight="1">
      <c r="A56" s="62" t="s">
        <v>89</v>
      </c>
      <c r="B56" s="43"/>
      <c r="C56" s="148"/>
      <c r="D56" s="148"/>
      <c r="E56" s="2"/>
    </row>
    <row r="57" spans="1:6" ht="15" customHeight="1">
      <c r="A57" s="231" t="s">
        <v>379</v>
      </c>
      <c r="B57" s="43"/>
      <c r="C57" s="148"/>
      <c r="D57" s="148"/>
      <c r="E57" s="2"/>
    </row>
    <row r="58" spans="1:6" ht="15.6" customHeight="1">
      <c r="A58" s="40" t="s">
        <v>242</v>
      </c>
      <c r="B58" s="33">
        <v>2994</v>
      </c>
      <c r="C58" s="33">
        <v>3650</v>
      </c>
      <c r="D58" s="33">
        <v>3301</v>
      </c>
      <c r="E58" s="35">
        <v>90.4</v>
      </c>
      <c r="F58" s="55"/>
    </row>
    <row r="59" spans="1:6" ht="15.6" customHeight="1">
      <c r="A59" s="270" t="s">
        <v>700</v>
      </c>
      <c r="B59" s="192"/>
      <c r="C59" s="192"/>
      <c r="D59" s="33"/>
      <c r="E59" s="35"/>
      <c r="F59" s="55"/>
    </row>
    <row r="60" spans="1:6" s="158" customFormat="1" ht="15" customHeight="1">
      <c r="A60" s="40" t="s">
        <v>243</v>
      </c>
      <c r="B60" s="33">
        <v>649</v>
      </c>
      <c r="C60" s="33">
        <v>565</v>
      </c>
      <c r="D60" s="33">
        <v>490</v>
      </c>
      <c r="E60" s="35">
        <v>86.7</v>
      </c>
      <c r="F60" s="55"/>
    </row>
    <row r="61" spans="1:6" s="158" customFormat="1" ht="15" customHeight="1">
      <c r="A61" s="231" t="s">
        <v>686</v>
      </c>
      <c r="B61" s="192"/>
      <c r="C61" s="192"/>
      <c r="D61" s="33"/>
      <c r="E61" s="35"/>
      <c r="F61" s="55"/>
    </row>
    <row r="62" spans="1:6" ht="15" customHeight="1">
      <c r="A62" s="40" t="s">
        <v>92</v>
      </c>
      <c r="B62" s="192"/>
      <c r="C62" s="192"/>
      <c r="D62" s="33"/>
      <c r="E62" s="35"/>
      <c r="F62" s="55"/>
    </row>
    <row r="63" spans="1:6" ht="15" customHeight="1">
      <c r="A63" s="270" t="s">
        <v>701</v>
      </c>
      <c r="B63" s="192"/>
      <c r="C63" s="192"/>
      <c r="D63" s="33"/>
      <c r="E63" s="35"/>
      <c r="F63" s="55"/>
    </row>
    <row r="64" spans="1:6" ht="15" customHeight="1">
      <c r="A64" s="40" t="s">
        <v>244</v>
      </c>
      <c r="B64" s="33">
        <v>144</v>
      </c>
      <c r="C64" s="33">
        <v>185</v>
      </c>
      <c r="D64" s="33">
        <v>177</v>
      </c>
      <c r="E64" s="35">
        <v>95.7</v>
      </c>
      <c r="F64" s="55"/>
    </row>
    <row r="65" spans="1:6" ht="15" customHeight="1">
      <c r="A65" s="271" t="s">
        <v>408</v>
      </c>
      <c r="B65" s="33"/>
      <c r="C65" s="33"/>
      <c r="D65" s="33"/>
      <c r="E65" s="35"/>
      <c r="F65" s="55"/>
    </row>
    <row r="66" spans="1:6" s="158" customFormat="1" ht="15" customHeight="1">
      <c r="A66" s="40" t="s">
        <v>245</v>
      </c>
      <c r="B66" s="33">
        <v>461</v>
      </c>
      <c r="C66" s="33">
        <v>292</v>
      </c>
      <c r="D66" s="33">
        <v>256</v>
      </c>
      <c r="E66" s="35">
        <v>87.7</v>
      </c>
      <c r="F66" s="55"/>
    </row>
    <row r="67" spans="1:6" s="158" customFormat="1" ht="15" customHeight="1">
      <c r="A67" s="215" t="s">
        <v>687</v>
      </c>
      <c r="B67" s="192"/>
      <c r="C67" s="33"/>
      <c r="D67" s="33"/>
      <c r="E67" s="35"/>
      <c r="F67" s="55"/>
    </row>
    <row r="68" spans="1:6" s="158" customFormat="1" ht="15" customHeight="1">
      <c r="A68" s="40" t="s">
        <v>246</v>
      </c>
      <c r="B68" s="33">
        <v>1092</v>
      </c>
      <c r="C68" s="33">
        <v>1737</v>
      </c>
      <c r="D68" s="33">
        <v>1476</v>
      </c>
      <c r="E68" s="35">
        <v>85</v>
      </c>
      <c r="F68" s="55"/>
    </row>
    <row r="69" spans="1:6" s="158" customFormat="1" ht="15" customHeight="1">
      <c r="A69" s="270" t="s">
        <v>702</v>
      </c>
      <c r="B69" s="192"/>
      <c r="C69" s="192"/>
      <c r="D69" s="33"/>
      <c r="E69" s="35"/>
      <c r="F69" s="55"/>
    </row>
    <row r="70" spans="1:6" ht="15" customHeight="1">
      <c r="A70" s="40" t="s">
        <v>90</v>
      </c>
      <c r="B70" s="192"/>
      <c r="C70" s="192"/>
      <c r="D70" s="33"/>
      <c r="E70" s="35"/>
      <c r="F70" s="55"/>
    </row>
    <row r="71" spans="1:6" ht="15" customHeight="1">
      <c r="A71" s="231" t="s">
        <v>380</v>
      </c>
      <c r="B71" s="192"/>
      <c r="C71" s="192"/>
      <c r="D71" s="192"/>
      <c r="E71" s="84"/>
      <c r="F71" s="55"/>
    </row>
    <row r="72" spans="1:6" ht="15" customHeight="1">
      <c r="A72" s="40" t="s">
        <v>247</v>
      </c>
      <c r="B72" s="33">
        <v>643</v>
      </c>
      <c r="C72" s="33">
        <v>535</v>
      </c>
      <c r="D72" s="33">
        <v>504</v>
      </c>
      <c r="E72" s="35">
        <v>94.2</v>
      </c>
      <c r="F72" s="55"/>
    </row>
    <row r="73" spans="1:6" ht="15" customHeight="1">
      <c r="A73" s="215" t="s">
        <v>406</v>
      </c>
      <c r="B73" s="33"/>
      <c r="C73" s="192"/>
      <c r="D73" s="33"/>
      <c r="E73" s="35"/>
      <c r="F73" s="55"/>
    </row>
    <row r="74" spans="1:6" ht="15" customHeight="1">
      <c r="A74" s="40" t="s">
        <v>248</v>
      </c>
      <c r="B74" s="33">
        <v>144</v>
      </c>
      <c r="C74" s="33">
        <v>185</v>
      </c>
      <c r="D74" s="33">
        <v>177</v>
      </c>
      <c r="E74" s="35">
        <v>95.7</v>
      </c>
      <c r="F74" s="55"/>
    </row>
    <row r="75" spans="1:6" ht="15" customHeight="1">
      <c r="A75" s="215" t="s">
        <v>688</v>
      </c>
      <c r="B75" s="192"/>
      <c r="C75" s="192"/>
      <c r="D75" s="33"/>
      <c r="E75" s="35"/>
      <c r="F75" s="55"/>
    </row>
    <row r="76" spans="1:6" ht="15" customHeight="1">
      <c r="A76" s="40" t="s">
        <v>793</v>
      </c>
      <c r="B76" s="33">
        <v>183</v>
      </c>
      <c r="C76" s="33">
        <v>355</v>
      </c>
      <c r="D76" s="33">
        <v>315</v>
      </c>
      <c r="E76" s="35">
        <v>88.7</v>
      </c>
      <c r="F76" s="55"/>
    </row>
    <row r="77" spans="1:6" ht="15" customHeight="1">
      <c r="A77" s="215" t="s">
        <v>794</v>
      </c>
      <c r="B77" s="192"/>
      <c r="C77" s="192"/>
      <c r="D77" s="33"/>
      <c r="E77" s="35"/>
      <c r="F77" s="55"/>
    </row>
    <row r="78" spans="1:6" ht="15" customHeight="1">
      <c r="A78" s="40" t="s">
        <v>91</v>
      </c>
      <c r="B78" s="192"/>
      <c r="C78" s="192"/>
      <c r="D78" s="33"/>
      <c r="E78" s="35"/>
      <c r="F78" s="55"/>
    </row>
    <row r="79" spans="1:6" ht="15" customHeight="1">
      <c r="A79" s="215" t="s">
        <v>381</v>
      </c>
      <c r="B79" s="192"/>
      <c r="C79" s="192"/>
      <c r="D79" s="33"/>
      <c r="E79" s="35"/>
      <c r="F79" s="55"/>
    </row>
    <row r="80" spans="1:6" ht="15" customHeight="1">
      <c r="A80" s="40" t="s">
        <v>249</v>
      </c>
      <c r="B80" s="33">
        <v>474</v>
      </c>
      <c r="C80" s="33">
        <v>332</v>
      </c>
      <c r="D80" s="33">
        <v>298</v>
      </c>
      <c r="E80" s="35">
        <v>89.8</v>
      </c>
      <c r="F80" s="55"/>
    </row>
    <row r="81" spans="1:6" ht="15" customHeight="1">
      <c r="A81" s="215" t="s">
        <v>689</v>
      </c>
      <c r="B81" s="192"/>
      <c r="C81" s="192"/>
      <c r="D81" s="33"/>
      <c r="E81" s="35"/>
      <c r="F81" s="55"/>
    </row>
    <row r="82" spans="1:6" ht="27" customHeight="1">
      <c r="A82" s="213" t="s">
        <v>948</v>
      </c>
      <c r="B82" s="33">
        <v>31</v>
      </c>
      <c r="C82" s="33">
        <v>12</v>
      </c>
      <c r="D82" s="33">
        <v>14</v>
      </c>
      <c r="E82" s="35">
        <v>116.7</v>
      </c>
      <c r="F82" s="55"/>
    </row>
    <row r="83" spans="1:6" ht="15" customHeight="1">
      <c r="A83" s="228" t="s">
        <v>898</v>
      </c>
      <c r="B83" s="192"/>
      <c r="C83" s="192"/>
      <c r="D83" s="33"/>
      <c r="E83" s="35"/>
      <c r="F83" s="55"/>
    </row>
    <row r="84" spans="1:6" ht="15" customHeight="1">
      <c r="A84" s="40" t="s">
        <v>795</v>
      </c>
      <c r="B84" s="33">
        <v>5254</v>
      </c>
      <c r="C84" s="33">
        <v>11283</v>
      </c>
      <c r="D84" s="33">
        <v>21440</v>
      </c>
      <c r="E84" s="35">
        <v>190</v>
      </c>
      <c r="F84" s="55"/>
    </row>
    <row r="85" spans="1:6" ht="15" customHeight="1">
      <c r="A85" s="215" t="s">
        <v>796</v>
      </c>
      <c r="B85" s="192"/>
      <c r="C85" s="192"/>
      <c r="D85" s="33"/>
      <c r="E85" s="35"/>
      <c r="F85" s="55"/>
    </row>
    <row r="86" spans="1:6" ht="15" customHeight="1">
      <c r="A86" s="40" t="s">
        <v>958</v>
      </c>
      <c r="B86" s="33">
        <v>28639</v>
      </c>
      <c r="C86" s="33">
        <v>30777</v>
      </c>
      <c r="D86" s="33">
        <v>28664</v>
      </c>
      <c r="E86" s="35">
        <v>93.1</v>
      </c>
      <c r="F86" s="55"/>
    </row>
    <row r="87" spans="1:6" ht="15" customHeight="1">
      <c r="A87" s="215" t="s">
        <v>959</v>
      </c>
      <c r="B87" s="33"/>
      <c r="C87" s="33"/>
      <c r="D87" s="33"/>
      <c r="E87" s="35"/>
      <c r="F87" s="55"/>
    </row>
    <row r="88" spans="1:6" ht="15" customHeight="1">
      <c r="A88" s="40" t="s">
        <v>1210</v>
      </c>
      <c r="B88" s="38">
        <v>1629</v>
      </c>
      <c r="C88" s="166" t="s">
        <v>36</v>
      </c>
      <c r="D88" s="166" t="s">
        <v>36</v>
      </c>
      <c r="E88" s="298" t="s">
        <v>36</v>
      </c>
      <c r="F88" s="55"/>
    </row>
    <row r="89" spans="1:6" ht="15" customHeight="1">
      <c r="A89" s="215" t="s">
        <v>1211</v>
      </c>
      <c r="B89" s="38"/>
      <c r="C89" s="192"/>
      <c r="D89" s="33"/>
      <c r="E89" s="35"/>
      <c r="F89" s="55"/>
    </row>
    <row r="90" spans="1:6" ht="15" customHeight="1">
      <c r="A90" s="70" t="s">
        <v>899</v>
      </c>
      <c r="B90" s="33">
        <v>82</v>
      </c>
      <c r="C90" s="33">
        <v>34</v>
      </c>
      <c r="D90" s="33">
        <v>47</v>
      </c>
      <c r="E90" s="35">
        <v>138.19999999999999</v>
      </c>
      <c r="F90" s="55"/>
    </row>
    <row r="91" spans="1:6" ht="15" customHeight="1">
      <c r="A91" s="215" t="s">
        <v>900</v>
      </c>
      <c r="B91" s="43"/>
      <c r="C91" s="43"/>
      <c r="D91" s="315"/>
      <c r="E91" s="35"/>
    </row>
    <row r="92" spans="1:6" ht="20.100000000000001" customHeight="1">
      <c r="A92" s="567" t="s">
        <v>1066</v>
      </c>
      <c r="B92" s="567"/>
      <c r="C92" s="567"/>
      <c r="D92" s="567"/>
      <c r="E92" s="567"/>
    </row>
    <row r="93" spans="1:6" ht="15" customHeight="1">
      <c r="A93" s="643" t="s">
        <v>1067</v>
      </c>
      <c r="B93" s="643"/>
      <c r="C93" s="643"/>
      <c r="D93" s="643"/>
      <c r="E93" s="643"/>
    </row>
    <row r="94" spans="1:6">
      <c r="A94" s="153"/>
      <c r="B94" s="179"/>
    </row>
    <row r="95" spans="1:6">
      <c r="A95" s="153"/>
      <c r="B95" s="179"/>
    </row>
    <row r="96" spans="1:6">
      <c r="A96" s="153"/>
      <c r="B96" s="179"/>
    </row>
    <row r="97" spans="1:1">
      <c r="A97" s="153"/>
    </row>
    <row r="98" spans="1:1">
      <c r="A98" s="153"/>
    </row>
    <row r="99" spans="1:1">
      <c r="A99" s="153"/>
    </row>
    <row r="100" spans="1:1">
      <c r="A100" s="153"/>
    </row>
  </sheetData>
  <customSheetViews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10">
    <mergeCell ref="A2:E2"/>
    <mergeCell ref="A1:E1"/>
    <mergeCell ref="A92:E92"/>
    <mergeCell ref="A93:E93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 xr:uid="{00000000-0004-0000-1400-000000000000}"/>
    <hyperlink ref="F2" location="'SPIS TABLIC'!B45" display="Return to list of tables" xr:uid="{00000000-0004-0000-1400-000001000000}"/>
  </hyperlinks>
  <pageMargins left="0.7" right="0.7" top="0.75" bottom="0.75" header="0.3" footer="0.3"/>
  <pageSetup paperSize="9" orientation="landscape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I53"/>
  <sheetViews>
    <sheetView zoomScaleNormal="100" workbookViewId="0">
      <selection activeCell="F1" sqref="F1"/>
    </sheetView>
  </sheetViews>
  <sheetFormatPr defaultColWidth="9.140625" defaultRowHeight="12.75"/>
  <cols>
    <col min="1" max="1" width="30.7109375" style="52" customWidth="1"/>
    <col min="2" max="2" width="16.7109375" style="52" customWidth="1"/>
    <col min="3" max="3" width="8.7109375" style="52" customWidth="1"/>
    <col min="4" max="4" width="16.7109375" style="52" customWidth="1"/>
    <col min="5" max="5" width="8.7109375" style="52" customWidth="1"/>
    <col min="6" max="6" width="18.28515625" style="52" customWidth="1"/>
    <col min="7" max="7" width="8.7109375" style="52" customWidth="1"/>
    <col min="8" max="8" width="16.7109375" style="52" customWidth="1"/>
    <col min="9" max="9" width="9.140625" style="52" customWidth="1"/>
    <col min="10" max="10" width="16.7109375" style="52" customWidth="1"/>
    <col min="11" max="11" width="9.140625" style="52" customWidth="1"/>
    <col min="12" max="12" width="16.7109375" style="52" customWidth="1"/>
    <col min="13" max="13" width="9.140625" style="52" customWidth="1"/>
    <col min="14" max="14" width="16.7109375" style="52" customWidth="1"/>
    <col min="15" max="15" width="9.140625" style="52" customWidth="1"/>
    <col min="16" max="16" width="16.7109375" style="52" customWidth="1"/>
    <col min="17" max="17" width="9.140625" style="52" customWidth="1"/>
    <col min="18" max="18" width="16.7109375" style="52" customWidth="1"/>
    <col min="19" max="19" width="9.140625" style="52" customWidth="1"/>
    <col min="20" max="20" width="16.7109375" style="52" customWidth="1"/>
    <col min="21" max="21" width="9.140625" style="52" customWidth="1"/>
    <col min="22" max="22" width="16.7109375" style="52" customWidth="1"/>
    <col min="23" max="23" width="9.140625" style="52" customWidth="1"/>
    <col min="24" max="24" width="16.7109375" style="52" customWidth="1"/>
    <col min="25" max="25" width="9.140625" style="52" customWidth="1"/>
    <col min="26" max="26" width="16.7109375" style="52" customWidth="1"/>
    <col min="27" max="27" width="9.140625" style="52" customWidth="1"/>
    <col min="28" max="28" width="16.7109375" style="55" customWidth="1"/>
    <col min="29" max="29" width="9.140625" style="52" customWidth="1"/>
    <col min="30" max="30" width="16.7109375" style="52" customWidth="1"/>
    <col min="31" max="31" width="9.140625" style="52" customWidth="1"/>
    <col min="32" max="32" width="16.7109375" style="52" customWidth="1"/>
    <col min="33" max="33" width="9.140625" style="52" customWidth="1"/>
    <col min="34" max="34" width="19" style="52" customWidth="1"/>
    <col min="35" max="16384" width="9.140625" style="52"/>
  </cols>
  <sheetData>
    <row r="1" spans="1:33" ht="15">
      <c r="A1" s="648" t="s">
        <v>1075</v>
      </c>
      <c r="B1" s="649"/>
      <c r="C1" s="649"/>
      <c r="D1" s="649"/>
      <c r="F1" s="363" t="s">
        <v>444</v>
      </c>
      <c r="G1" s="56"/>
    </row>
    <row r="2" spans="1:33" ht="15.6" customHeight="1">
      <c r="A2" s="617" t="s">
        <v>1207</v>
      </c>
      <c r="B2" s="647"/>
      <c r="C2" s="647"/>
      <c r="D2" s="647"/>
      <c r="F2" s="284" t="s">
        <v>445</v>
      </c>
      <c r="G2" s="56"/>
    </row>
    <row r="3" spans="1:33" ht="121.5" customHeight="1">
      <c r="A3" s="574" t="s">
        <v>703</v>
      </c>
      <c r="B3" s="578" t="s">
        <v>1041</v>
      </c>
      <c r="C3" s="51" t="s">
        <v>704</v>
      </c>
      <c r="D3" s="578" t="s">
        <v>705</v>
      </c>
      <c r="E3" s="51" t="s">
        <v>704</v>
      </c>
      <c r="F3" s="578" t="s">
        <v>706</v>
      </c>
      <c r="G3" s="51" t="s">
        <v>704</v>
      </c>
      <c r="H3" s="578" t="s">
        <v>961</v>
      </c>
      <c r="I3" s="51" t="s">
        <v>704</v>
      </c>
      <c r="J3" s="578" t="s">
        <v>962</v>
      </c>
      <c r="K3" s="51" t="s">
        <v>704</v>
      </c>
      <c r="L3" s="578" t="s">
        <v>963</v>
      </c>
      <c r="M3" s="51" t="s">
        <v>704</v>
      </c>
      <c r="N3" s="593" t="s">
        <v>707</v>
      </c>
      <c r="O3" s="51" t="s">
        <v>704</v>
      </c>
      <c r="P3" s="578" t="s">
        <v>882</v>
      </c>
      <c r="Q3" s="51" t="s">
        <v>704</v>
      </c>
      <c r="R3" s="578" t="s">
        <v>878</v>
      </c>
      <c r="S3" s="51" t="s">
        <v>704</v>
      </c>
      <c r="T3" s="578" t="s">
        <v>708</v>
      </c>
      <c r="U3" s="51" t="s">
        <v>704</v>
      </c>
      <c r="V3" s="578" t="s">
        <v>906</v>
      </c>
      <c r="W3" s="51" t="s">
        <v>704</v>
      </c>
      <c r="X3" s="578" t="s">
        <v>905</v>
      </c>
      <c r="Y3" s="51" t="s">
        <v>704</v>
      </c>
      <c r="Z3" s="578" t="s">
        <v>964</v>
      </c>
      <c r="AA3" s="51" t="s">
        <v>704</v>
      </c>
      <c r="AB3" s="652" t="s">
        <v>709</v>
      </c>
      <c r="AC3" s="51" t="s">
        <v>704</v>
      </c>
      <c r="AD3" s="578" t="s">
        <v>729</v>
      </c>
      <c r="AE3" s="51" t="s">
        <v>704</v>
      </c>
      <c r="AF3" s="578" t="s">
        <v>730</v>
      </c>
      <c r="AG3" s="53" t="s">
        <v>704</v>
      </c>
    </row>
    <row r="4" spans="1:33" ht="115.5" customHeight="1">
      <c r="A4" s="650"/>
      <c r="B4" s="651"/>
      <c r="C4" s="51"/>
      <c r="D4" s="651"/>
      <c r="E4" s="51"/>
      <c r="F4" s="651"/>
      <c r="G4" s="51"/>
      <c r="H4" s="651"/>
      <c r="I4" s="51"/>
      <c r="J4" s="651"/>
      <c r="K4" s="51"/>
      <c r="L4" s="651"/>
      <c r="M4" s="51"/>
      <c r="N4" s="654"/>
      <c r="O4" s="51"/>
      <c r="P4" s="651"/>
      <c r="Q4" s="51"/>
      <c r="R4" s="651"/>
      <c r="S4" s="51"/>
      <c r="T4" s="651"/>
      <c r="U4" s="51"/>
      <c r="V4" s="651"/>
      <c r="W4" s="51"/>
      <c r="X4" s="651"/>
      <c r="Y4" s="51"/>
      <c r="Z4" s="651"/>
      <c r="AA4" s="51"/>
      <c r="AB4" s="653"/>
      <c r="AC4" s="51"/>
      <c r="AD4" s="651"/>
      <c r="AE4" s="51"/>
      <c r="AF4" s="651"/>
      <c r="AG4" s="53"/>
    </row>
    <row r="5" spans="1:33" ht="19.899999999999999" customHeight="1">
      <c r="A5" s="188" t="s">
        <v>61</v>
      </c>
      <c r="B5" s="453">
        <v>75794</v>
      </c>
      <c r="C5" s="434">
        <v>8</v>
      </c>
      <c r="D5" s="454">
        <v>116</v>
      </c>
      <c r="E5" s="444">
        <v>7</v>
      </c>
      <c r="F5" s="454">
        <v>80.8</v>
      </c>
      <c r="G5" s="444">
        <v>7</v>
      </c>
      <c r="H5" s="455">
        <v>-10</v>
      </c>
      <c r="I5" s="456">
        <v>11</v>
      </c>
      <c r="J5" s="457">
        <v>-0.4</v>
      </c>
      <c r="K5" s="442">
        <v>1</v>
      </c>
      <c r="L5" s="458">
        <v>58</v>
      </c>
      <c r="M5" s="434">
        <v>9</v>
      </c>
      <c r="N5" s="459">
        <v>3.5</v>
      </c>
      <c r="O5" s="315">
        <v>3</v>
      </c>
      <c r="P5" s="435">
        <v>6282.14</v>
      </c>
      <c r="Q5" s="438">
        <v>2</v>
      </c>
      <c r="R5" s="460">
        <v>120091</v>
      </c>
      <c r="S5" s="461">
        <v>5</v>
      </c>
      <c r="T5" s="437">
        <v>2.8</v>
      </c>
      <c r="U5" s="436">
        <v>3</v>
      </c>
      <c r="V5" s="437">
        <v>15.2</v>
      </c>
      <c r="W5" s="436">
        <v>3</v>
      </c>
      <c r="X5" s="438">
        <v>26032</v>
      </c>
      <c r="Y5" s="438">
        <v>7</v>
      </c>
      <c r="Z5" s="462">
        <v>1168</v>
      </c>
      <c r="AA5" s="463">
        <v>1</v>
      </c>
      <c r="AB5" s="454">
        <v>209.8</v>
      </c>
      <c r="AC5" s="454">
        <v>3</v>
      </c>
      <c r="AD5" s="464">
        <v>3676</v>
      </c>
      <c r="AE5" s="438">
        <v>10</v>
      </c>
      <c r="AF5" s="462">
        <v>3200</v>
      </c>
      <c r="AG5" s="465">
        <v>1</v>
      </c>
    </row>
    <row r="6" spans="1:33" ht="19.899999999999999" customHeight="1">
      <c r="A6" s="188" t="s">
        <v>62</v>
      </c>
      <c r="B6" s="462">
        <v>93973</v>
      </c>
      <c r="C6" s="315">
        <v>4</v>
      </c>
      <c r="D6" s="461">
        <v>115</v>
      </c>
      <c r="E6" s="315">
        <v>6</v>
      </c>
      <c r="F6" s="461">
        <v>78.400000000000006</v>
      </c>
      <c r="G6" s="315">
        <v>5</v>
      </c>
      <c r="H6" s="466">
        <v>-7</v>
      </c>
      <c r="I6" s="43">
        <v>8</v>
      </c>
      <c r="J6" s="467">
        <v>-4.0999999999999996</v>
      </c>
      <c r="K6" s="315">
        <v>5</v>
      </c>
      <c r="L6" s="431">
        <v>65.599999999999994</v>
      </c>
      <c r="M6" s="315">
        <v>4</v>
      </c>
      <c r="N6" s="459">
        <v>3.3</v>
      </c>
      <c r="O6" s="315">
        <v>2</v>
      </c>
      <c r="P6" s="435">
        <v>5781.36</v>
      </c>
      <c r="Q6" s="43">
        <v>9</v>
      </c>
      <c r="R6" s="460">
        <v>114266</v>
      </c>
      <c r="S6" s="461">
        <v>7</v>
      </c>
      <c r="T6" s="440">
        <v>4.8</v>
      </c>
      <c r="U6" s="439">
        <v>9</v>
      </c>
      <c r="V6" s="440">
        <v>17.100000000000001</v>
      </c>
      <c r="W6" s="439">
        <v>7</v>
      </c>
      <c r="X6" s="43">
        <v>34357</v>
      </c>
      <c r="Y6" s="43">
        <v>3</v>
      </c>
      <c r="Z6" s="461">
        <v>279</v>
      </c>
      <c r="AA6" s="468">
        <v>7</v>
      </c>
      <c r="AB6" s="461">
        <v>166.4</v>
      </c>
      <c r="AC6" s="315">
        <v>9</v>
      </c>
      <c r="AD6" s="414">
        <v>4455</v>
      </c>
      <c r="AE6" s="315">
        <v>2</v>
      </c>
      <c r="AF6" s="462">
        <v>2355</v>
      </c>
      <c r="AG6" s="468">
        <v>6</v>
      </c>
    </row>
    <row r="7" spans="1:33" ht="19.899999999999999" customHeight="1">
      <c r="A7" s="188" t="s">
        <v>63</v>
      </c>
      <c r="B7" s="462">
        <v>68112</v>
      </c>
      <c r="C7" s="315">
        <v>10</v>
      </c>
      <c r="D7" s="461">
        <v>113</v>
      </c>
      <c r="E7" s="315">
        <v>4</v>
      </c>
      <c r="F7" s="461">
        <v>78.5</v>
      </c>
      <c r="G7" s="315">
        <v>6</v>
      </c>
      <c r="H7" s="466">
        <v>-6.3</v>
      </c>
      <c r="I7" s="43">
        <v>7</v>
      </c>
      <c r="J7" s="467">
        <v>-9.1</v>
      </c>
      <c r="K7" s="444">
        <v>11</v>
      </c>
      <c r="L7" s="431">
        <v>60.1</v>
      </c>
      <c r="M7" s="315">
        <v>7</v>
      </c>
      <c r="N7" s="459">
        <v>5.6</v>
      </c>
      <c r="O7" s="315">
        <v>9</v>
      </c>
      <c r="P7" s="435">
        <v>5913.95</v>
      </c>
      <c r="Q7" s="43">
        <v>6</v>
      </c>
      <c r="R7" s="460">
        <v>136254</v>
      </c>
      <c r="S7" s="461">
        <v>3</v>
      </c>
      <c r="T7" s="440">
        <v>5.2</v>
      </c>
      <c r="U7" s="439">
        <v>10</v>
      </c>
      <c r="V7" s="440">
        <v>21.5</v>
      </c>
      <c r="W7" s="441">
        <v>10</v>
      </c>
      <c r="X7" s="43">
        <v>33772</v>
      </c>
      <c r="Y7" s="43">
        <v>4</v>
      </c>
      <c r="Z7" s="461">
        <v>92</v>
      </c>
      <c r="AA7" s="446">
        <v>10</v>
      </c>
      <c r="AB7" s="461">
        <v>274.10000000000002</v>
      </c>
      <c r="AC7" s="442">
        <v>1</v>
      </c>
      <c r="AD7" s="414">
        <v>4605</v>
      </c>
      <c r="AE7" s="442">
        <v>1</v>
      </c>
      <c r="AF7" s="462">
        <v>2319</v>
      </c>
      <c r="AG7" s="468">
        <v>7</v>
      </c>
    </row>
    <row r="8" spans="1:33" ht="19.899999999999999" customHeight="1">
      <c r="A8" s="188" t="s">
        <v>64</v>
      </c>
      <c r="B8" s="462">
        <v>104239</v>
      </c>
      <c r="C8" s="442">
        <v>1</v>
      </c>
      <c r="D8" s="461">
        <v>113</v>
      </c>
      <c r="E8" s="315">
        <v>4</v>
      </c>
      <c r="F8" s="461">
        <v>77</v>
      </c>
      <c r="G8" s="315">
        <v>4</v>
      </c>
      <c r="H8" s="466">
        <v>-4.4000000000000004</v>
      </c>
      <c r="I8" s="43">
        <v>3</v>
      </c>
      <c r="J8" s="467">
        <v>-0.6</v>
      </c>
      <c r="K8" s="315">
        <v>2</v>
      </c>
      <c r="L8" s="431">
        <v>61.8</v>
      </c>
      <c r="M8" s="315">
        <v>6</v>
      </c>
      <c r="N8" s="459">
        <v>4.9000000000000004</v>
      </c>
      <c r="O8" s="315">
        <v>6</v>
      </c>
      <c r="P8" s="469">
        <v>6054.77</v>
      </c>
      <c r="Q8" s="43">
        <v>5</v>
      </c>
      <c r="R8" s="460">
        <v>116385</v>
      </c>
      <c r="S8" s="461">
        <v>6</v>
      </c>
      <c r="T8" s="440">
        <v>1.8</v>
      </c>
      <c r="U8" s="463">
        <v>1</v>
      </c>
      <c r="V8" s="440">
        <v>11.4</v>
      </c>
      <c r="W8" s="443">
        <v>1</v>
      </c>
      <c r="X8" s="43">
        <v>29153</v>
      </c>
      <c r="Y8" s="43">
        <v>6</v>
      </c>
      <c r="Z8" s="470" t="s">
        <v>36</v>
      </c>
      <c r="AA8" s="470" t="s">
        <v>36</v>
      </c>
      <c r="AB8" s="461">
        <v>203.7</v>
      </c>
      <c r="AC8" s="461">
        <v>4</v>
      </c>
      <c r="AD8" s="414">
        <v>3912</v>
      </c>
      <c r="AE8" s="43">
        <v>8</v>
      </c>
      <c r="AF8" s="462">
        <v>3142</v>
      </c>
      <c r="AG8" s="445">
        <v>2</v>
      </c>
    </row>
    <row r="9" spans="1:33" ht="19.899999999999999" customHeight="1">
      <c r="A9" s="188" t="s">
        <v>65</v>
      </c>
      <c r="B9" s="462">
        <v>93040</v>
      </c>
      <c r="C9" s="451">
        <v>5</v>
      </c>
      <c r="D9" s="461">
        <v>112</v>
      </c>
      <c r="E9" s="315">
        <v>3</v>
      </c>
      <c r="F9" s="461">
        <v>75</v>
      </c>
      <c r="G9" s="315">
        <v>2</v>
      </c>
      <c r="H9" s="466">
        <v>-5.4</v>
      </c>
      <c r="I9" s="43">
        <v>5</v>
      </c>
      <c r="J9" s="467">
        <v>-4.7</v>
      </c>
      <c r="K9" s="315">
        <v>8</v>
      </c>
      <c r="L9" s="431">
        <v>66.5</v>
      </c>
      <c r="M9" s="315">
        <v>2</v>
      </c>
      <c r="N9" s="459">
        <v>5</v>
      </c>
      <c r="O9" s="315">
        <v>7</v>
      </c>
      <c r="P9" s="435">
        <v>6068.54</v>
      </c>
      <c r="Q9" s="43">
        <v>4</v>
      </c>
      <c r="R9" s="460">
        <v>87091</v>
      </c>
      <c r="S9" s="446">
        <v>11</v>
      </c>
      <c r="T9" s="471">
        <v>2.9</v>
      </c>
      <c r="U9" s="439">
        <v>4</v>
      </c>
      <c r="V9" s="440">
        <v>15.4</v>
      </c>
      <c r="W9" s="439">
        <v>4</v>
      </c>
      <c r="X9" s="43">
        <v>21507</v>
      </c>
      <c r="Y9" s="444">
        <v>11</v>
      </c>
      <c r="Z9" s="461">
        <v>769</v>
      </c>
      <c r="AA9" s="468">
        <v>3</v>
      </c>
      <c r="AB9" s="461">
        <v>228.6</v>
      </c>
      <c r="AC9" s="461">
        <v>2</v>
      </c>
      <c r="AD9" s="414">
        <v>3929</v>
      </c>
      <c r="AE9" s="43">
        <v>7</v>
      </c>
      <c r="AF9" s="462">
        <v>2747</v>
      </c>
      <c r="AG9" s="468">
        <v>3</v>
      </c>
    </row>
    <row r="10" spans="1:33" s="408" customFormat="1" ht="19.899999999999999" customHeight="1">
      <c r="A10" s="190" t="s">
        <v>66</v>
      </c>
      <c r="B10" s="304">
        <v>80587</v>
      </c>
      <c r="C10" s="451">
        <v>7</v>
      </c>
      <c r="D10" s="472">
        <v>109</v>
      </c>
      <c r="E10" s="442">
        <v>1</v>
      </c>
      <c r="F10" s="472">
        <v>73.7</v>
      </c>
      <c r="G10" s="442">
        <v>1</v>
      </c>
      <c r="H10" s="473">
        <v>-1.9</v>
      </c>
      <c r="I10" s="447">
        <v>2</v>
      </c>
      <c r="J10" s="474">
        <v>-3.7</v>
      </c>
      <c r="K10" s="451">
        <v>4</v>
      </c>
      <c r="L10" s="432">
        <v>58</v>
      </c>
      <c r="M10" s="451">
        <v>9</v>
      </c>
      <c r="N10" s="475">
        <v>3.2</v>
      </c>
      <c r="O10" s="442">
        <v>1</v>
      </c>
      <c r="P10" s="476">
        <v>5478.44</v>
      </c>
      <c r="Q10" s="451">
        <v>10</v>
      </c>
      <c r="R10" s="477">
        <v>111557</v>
      </c>
      <c r="S10" s="472">
        <v>8</v>
      </c>
      <c r="T10" s="449">
        <v>3.4</v>
      </c>
      <c r="U10" s="448">
        <v>6</v>
      </c>
      <c r="V10" s="449">
        <v>19.899999999999999</v>
      </c>
      <c r="W10" s="303">
        <v>9</v>
      </c>
      <c r="X10" s="447">
        <v>40231</v>
      </c>
      <c r="Y10" s="443">
        <v>1</v>
      </c>
      <c r="Z10" s="472">
        <v>377</v>
      </c>
      <c r="AA10" s="478">
        <v>6</v>
      </c>
      <c r="AB10" s="472">
        <v>201.6</v>
      </c>
      <c r="AC10" s="472">
        <v>5</v>
      </c>
      <c r="AD10" s="450">
        <v>4265</v>
      </c>
      <c r="AE10" s="447">
        <v>3</v>
      </c>
      <c r="AF10" s="304">
        <v>2384</v>
      </c>
      <c r="AG10" s="478">
        <v>5</v>
      </c>
    </row>
    <row r="11" spans="1:33" ht="19.899999999999999" customHeight="1">
      <c r="A11" s="188" t="s">
        <v>67</v>
      </c>
      <c r="B11" s="462">
        <v>67264</v>
      </c>
      <c r="C11" s="444">
        <v>11</v>
      </c>
      <c r="D11" s="461">
        <v>114</v>
      </c>
      <c r="E11" s="315">
        <v>5</v>
      </c>
      <c r="F11" s="461">
        <v>77.7</v>
      </c>
      <c r="G11" s="315">
        <v>5</v>
      </c>
      <c r="H11" s="466">
        <v>-7.1</v>
      </c>
      <c r="I11" s="43">
        <v>9</v>
      </c>
      <c r="J11" s="467">
        <v>-7.5</v>
      </c>
      <c r="K11" s="315">
        <v>10</v>
      </c>
      <c r="L11" s="431">
        <v>67.8</v>
      </c>
      <c r="M11" s="442">
        <v>1</v>
      </c>
      <c r="N11" s="459">
        <v>5.2</v>
      </c>
      <c r="O11" s="315">
        <v>8</v>
      </c>
      <c r="P11" s="469">
        <v>5465.3</v>
      </c>
      <c r="Q11" s="444">
        <v>11</v>
      </c>
      <c r="R11" s="460">
        <v>120510</v>
      </c>
      <c r="S11" s="461">
        <v>4</v>
      </c>
      <c r="T11" s="440">
        <v>3.7</v>
      </c>
      <c r="U11" s="439">
        <v>8</v>
      </c>
      <c r="V11" s="440">
        <v>16.600000000000001</v>
      </c>
      <c r="W11" s="439">
        <v>6</v>
      </c>
      <c r="X11" s="43">
        <v>24656</v>
      </c>
      <c r="Y11" s="43">
        <v>9</v>
      </c>
      <c r="Z11" s="461">
        <v>246</v>
      </c>
      <c r="AA11" s="468">
        <v>8</v>
      </c>
      <c r="AB11" s="461">
        <v>167.4</v>
      </c>
      <c r="AC11" s="461">
        <v>8</v>
      </c>
      <c r="AD11" s="414">
        <v>4263</v>
      </c>
      <c r="AE11" s="43">
        <v>4</v>
      </c>
      <c r="AF11" s="462">
        <v>2087</v>
      </c>
      <c r="AG11" s="468">
        <v>10</v>
      </c>
    </row>
    <row r="12" spans="1:33" ht="19.899999999999999" customHeight="1">
      <c r="A12" s="188" t="s">
        <v>68</v>
      </c>
      <c r="B12" s="462">
        <v>75623</v>
      </c>
      <c r="C12" s="315">
        <v>9</v>
      </c>
      <c r="D12" s="461">
        <v>111</v>
      </c>
      <c r="E12" s="315">
        <v>2</v>
      </c>
      <c r="F12" s="461">
        <v>78.5</v>
      </c>
      <c r="G12" s="315">
        <v>6</v>
      </c>
      <c r="H12" s="466">
        <v>0.2</v>
      </c>
      <c r="I12" s="442">
        <v>1</v>
      </c>
      <c r="J12" s="467">
        <v>-4.5</v>
      </c>
      <c r="K12" s="315">
        <v>6</v>
      </c>
      <c r="L12" s="431">
        <v>66.2</v>
      </c>
      <c r="M12" s="315">
        <v>3</v>
      </c>
      <c r="N12" s="459">
        <v>3.9</v>
      </c>
      <c r="O12" s="315">
        <v>4</v>
      </c>
      <c r="P12" s="435">
        <v>6234.01</v>
      </c>
      <c r="Q12" s="43">
        <v>3</v>
      </c>
      <c r="R12" s="460">
        <v>159162</v>
      </c>
      <c r="S12" s="463">
        <v>1</v>
      </c>
      <c r="T12" s="440">
        <v>2.7</v>
      </c>
      <c r="U12" s="439">
        <v>2</v>
      </c>
      <c r="V12" s="440">
        <v>14.6</v>
      </c>
      <c r="W12" s="439">
        <v>2</v>
      </c>
      <c r="X12" s="43">
        <v>39208</v>
      </c>
      <c r="Y12" s="445">
        <v>2</v>
      </c>
      <c r="Z12" s="462">
        <v>1011</v>
      </c>
      <c r="AA12" s="468">
        <v>2</v>
      </c>
      <c r="AB12" s="461">
        <v>138.80000000000001</v>
      </c>
      <c r="AC12" s="479">
        <v>11</v>
      </c>
      <c r="AD12" s="414">
        <v>3267</v>
      </c>
      <c r="AE12" s="446">
        <v>11</v>
      </c>
      <c r="AF12" s="462">
        <v>2170</v>
      </c>
      <c r="AG12" s="468">
        <v>8</v>
      </c>
    </row>
    <row r="13" spans="1:33" ht="19.899999999999999" customHeight="1">
      <c r="A13" s="188" t="s">
        <v>69</v>
      </c>
      <c r="B13" s="462">
        <v>86365</v>
      </c>
      <c r="C13" s="315">
        <v>6</v>
      </c>
      <c r="D13" s="461">
        <v>115</v>
      </c>
      <c r="E13" s="315">
        <v>6</v>
      </c>
      <c r="F13" s="461">
        <v>76.2</v>
      </c>
      <c r="G13" s="315">
        <v>3</v>
      </c>
      <c r="H13" s="466">
        <v>-5.7</v>
      </c>
      <c r="I13" s="43">
        <v>6</v>
      </c>
      <c r="J13" s="467">
        <v>-3.2</v>
      </c>
      <c r="K13" s="315">
        <v>3</v>
      </c>
      <c r="L13" s="431">
        <v>63.4</v>
      </c>
      <c r="M13" s="315">
        <v>5</v>
      </c>
      <c r="N13" s="459">
        <v>3.5</v>
      </c>
      <c r="O13" s="315">
        <v>3</v>
      </c>
      <c r="P13" s="435">
        <v>5904.49</v>
      </c>
      <c r="Q13" s="43">
        <v>7</v>
      </c>
      <c r="R13" s="460">
        <v>107807</v>
      </c>
      <c r="S13" s="461">
        <v>9</v>
      </c>
      <c r="T13" s="440">
        <v>3</v>
      </c>
      <c r="U13" s="439">
        <v>5</v>
      </c>
      <c r="V13" s="440">
        <v>15.2</v>
      </c>
      <c r="W13" s="439">
        <v>3</v>
      </c>
      <c r="X13" s="43">
        <v>30457</v>
      </c>
      <c r="Y13" s="43">
        <v>5</v>
      </c>
      <c r="Z13" s="461">
        <v>193</v>
      </c>
      <c r="AA13" s="468">
        <v>9</v>
      </c>
      <c r="AB13" s="461">
        <v>168.3</v>
      </c>
      <c r="AC13" s="461">
        <v>7</v>
      </c>
      <c r="AD13" s="414">
        <v>3966</v>
      </c>
      <c r="AE13" s="43">
        <v>6</v>
      </c>
      <c r="AF13" s="462">
        <v>2667</v>
      </c>
      <c r="AG13" s="468">
        <v>4</v>
      </c>
    </row>
    <row r="14" spans="1:33" ht="19.899999999999999" customHeight="1">
      <c r="A14" s="3" t="s">
        <v>70</v>
      </c>
      <c r="B14" s="462">
        <v>103960</v>
      </c>
      <c r="C14" s="315">
        <v>2</v>
      </c>
      <c r="D14" s="461">
        <v>113</v>
      </c>
      <c r="E14" s="315">
        <v>4</v>
      </c>
      <c r="F14" s="461">
        <v>74.599999999999994</v>
      </c>
      <c r="G14" s="43">
        <v>2</v>
      </c>
      <c r="H14" s="466">
        <v>-5.2</v>
      </c>
      <c r="I14" s="43">
        <v>4</v>
      </c>
      <c r="J14" s="467">
        <v>-4.5999999999999996</v>
      </c>
      <c r="K14" s="315">
        <v>7</v>
      </c>
      <c r="L14" s="431">
        <v>55.7</v>
      </c>
      <c r="M14" s="444">
        <v>10</v>
      </c>
      <c r="N14" s="459">
        <v>4.0999999999999996</v>
      </c>
      <c r="O14" s="315">
        <v>5</v>
      </c>
      <c r="P14" s="480">
        <v>6721.47</v>
      </c>
      <c r="Q14" s="442">
        <v>1</v>
      </c>
      <c r="R14" s="460">
        <v>145424</v>
      </c>
      <c r="S14" s="481">
        <v>2</v>
      </c>
      <c r="T14" s="440">
        <v>3.5</v>
      </c>
      <c r="U14" s="439">
        <v>7</v>
      </c>
      <c r="V14" s="440">
        <v>16.2</v>
      </c>
      <c r="W14" s="439">
        <v>5</v>
      </c>
      <c r="X14" s="43">
        <v>25919</v>
      </c>
      <c r="Y14" s="43">
        <v>8</v>
      </c>
      <c r="Z14" s="461">
        <v>502</v>
      </c>
      <c r="AA14" s="468">
        <v>4</v>
      </c>
      <c r="AB14" s="461">
        <v>156.80000000000001</v>
      </c>
      <c r="AC14" s="461">
        <v>10</v>
      </c>
      <c r="AD14" s="414">
        <v>3801</v>
      </c>
      <c r="AE14" s="43">
        <v>9</v>
      </c>
      <c r="AF14" s="462">
        <v>2158</v>
      </c>
      <c r="AG14" s="468">
        <v>9</v>
      </c>
    </row>
    <row r="15" spans="1:33" ht="19.899999999999999" customHeight="1">
      <c r="A15" s="188" t="s">
        <v>71</v>
      </c>
      <c r="B15" s="462">
        <v>102102</v>
      </c>
      <c r="C15" s="451">
        <v>3</v>
      </c>
      <c r="D15" s="461">
        <v>114</v>
      </c>
      <c r="E15" s="315">
        <v>5</v>
      </c>
      <c r="F15" s="461">
        <v>76.2</v>
      </c>
      <c r="G15" s="315">
        <v>3</v>
      </c>
      <c r="H15" s="466">
        <v>-8.3000000000000007</v>
      </c>
      <c r="I15" s="43">
        <v>10</v>
      </c>
      <c r="J15" s="467">
        <v>-5.5</v>
      </c>
      <c r="K15" s="315">
        <v>9</v>
      </c>
      <c r="L15" s="431">
        <v>59.9</v>
      </c>
      <c r="M15" s="315">
        <v>8</v>
      </c>
      <c r="N15" s="459">
        <v>8.1</v>
      </c>
      <c r="O15" s="444">
        <v>10</v>
      </c>
      <c r="P15" s="435">
        <v>5892.16</v>
      </c>
      <c r="Q15" s="43">
        <v>8</v>
      </c>
      <c r="R15" s="460">
        <v>105329</v>
      </c>
      <c r="S15" s="461">
        <v>10</v>
      </c>
      <c r="T15" s="440">
        <v>7.9</v>
      </c>
      <c r="U15" s="446">
        <v>11</v>
      </c>
      <c r="V15" s="440">
        <v>18.399999999999999</v>
      </c>
      <c r="W15" s="439">
        <v>8</v>
      </c>
      <c r="X15" s="43">
        <v>22297</v>
      </c>
      <c r="Y15" s="315">
        <v>10</v>
      </c>
      <c r="Z15" s="461">
        <v>392</v>
      </c>
      <c r="AA15" s="468">
        <v>5</v>
      </c>
      <c r="AB15" s="461">
        <v>171.1</v>
      </c>
      <c r="AC15" s="461">
        <v>6</v>
      </c>
      <c r="AD15" s="414">
        <v>4213</v>
      </c>
      <c r="AE15" s="43">
        <v>5</v>
      </c>
      <c r="AF15" s="462">
        <v>1910</v>
      </c>
      <c r="AG15" s="446">
        <v>11</v>
      </c>
    </row>
    <row r="16" spans="1:33" ht="50.1" customHeight="1">
      <c r="A16" s="181" t="s">
        <v>710</v>
      </c>
      <c r="B16" s="182" t="s">
        <v>711</v>
      </c>
      <c r="C16" s="183"/>
      <c r="D16" s="184"/>
      <c r="E16" s="183"/>
      <c r="F16" s="185"/>
      <c r="G16" s="54"/>
      <c r="H16" s="186"/>
      <c r="I16" s="54"/>
      <c r="J16" s="186"/>
      <c r="K16" s="54"/>
      <c r="L16" s="62"/>
      <c r="M16" s="54"/>
      <c r="N16" s="162"/>
      <c r="O16" s="162"/>
      <c r="P16" s="162"/>
      <c r="Q16" s="162"/>
      <c r="R16" s="162"/>
      <c r="S16" s="162"/>
      <c r="T16" s="433"/>
      <c r="U16" s="433"/>
      <c r="V16" s="433"/>
      <c r="W16" s="433"/>
      <c r="X16" s="433"/>
      <c r="Y16" s="433"/>
      <c r="Z16" s="162"/>
      <c r="AA16" s="162"/>
      <c r="AB16" s="187"/>
      <c r="AC16" s="162"/>
      <c r="AD16" s="433"/>
      <c r="AE16" s="433"/>
      <c r="AF16" s="162"/>
      <c r="AG16" s="162"/>
    </row>
    <row r="17" spans="1:35" ht="19.899999999999999" customHeight="1">
      <c r="A17" s="328" t="s">
        <v>1187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5" s="203" customFormat="1" ht="15" customHeight="1">
      <c r="A18" s="576" t="s">
        <v>1202</v>
      </c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6"/>
      <c r="AC18" s="576"/>
      <c r="AD18" s="576"/>
      <c r="AE18" s="576"/>
      <c r="AF18" s="576"/>
      <c r="AG18" s="576"/>
      <c r="AH18" s="576"/>
    </row>
    <row r="19" spans="1:35" ht="15" customHeight="1">
      <c r="A19" s="575" t="s">
        <v>1076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</row>
    <row r="20" spans="1:35" ht="15" customHeigh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92"/>
      <c r="N20" s="92"/>
    </row>
    <row r="23" spans="1:35">
      <c r="A23" s="366"/>
      <c r="B23" s="494"/>
      <c r="C23" s="495"/>
      <c r="D23" s="496"/>
      <c r="E23" s="497"/>
      <c r="F23" s="496"/>
      <c r="G23" s="497"/>
      <c r="H23" s="498"/>
      <c r="I23" s="497"/>
      <c r="J23" s="498"/>
      <c r="K23" s="499"/>
      <c r="L23" s="500"/>
      <c r="M23" s="495"/>
      <c r="N23" s="498"/>
      <c r="O23" s="495"/>
      <c r="P23" s="501"/>
      <c r="Q23" s="502"/>
      <c r="R23" s="502"/>
      <c r="S23" s="503"/>
      <c r="T23" s="504"/>
      <c r="U23" s="505"/>
      <c r="V23" s="506"/>
      <c r="W23" s="505"/>
      <c r="X23" s="502"/>
      <c r="Y23" s="502"/>
      <c r="Z23" s="502"/>
      <c r="AA23" s="499"/>
      <c r="AB23" s="503"/>
      <c r="AC23" s="503"/>
      <c r="AD23" s="507"/>
      <c r="AE23" s="495"/>
      <c r="AF23" s="507"/>
      <c r="AG23" s="508"/>
      <c r="AH23" s="366"/>
      <c r="AI23" s="366"/>
    </row>
    <row r="24" spans="1:35">
      <c r="A24" s="366"/>
      <c r="B24" s="494"/>
      <c r="C24" s="495"/>
      <c r="D24" s="496"/>
      <c r="E24" s="495"/>
      <c r="F24" s="496"/>
      <c r="G24" s="495"/>
      <c r="H24" s="498"/>
      <c r="I24" s="495"/>
      <c r="J24" s="498"/>
      <c r="K24" s="495"/>
      <c r="L24" s="500"/>
      <c r="M24" s="495"/>
      <c r="N24" s="498"/>
      <c r="O24" s="495"/>
      <c r="P24" s="501"/>
      <c r="Q24" s="502"/>
      <c r="R24" s="502"/>
      <c r="S24" s="503"/>
      <c r="T24" s="504"/>
      <c r="U24" s="505"/>
      <c r="V24" s="506"/>
      <c r="W24" s="505"/>
      <c r="X24" s="502"/>
      <c r="Y24" s="502"/>
      <c r="Z24" s="503"/>
      <c r="AA24" s="503"/>
      <c r="AB24" s="503"/>
      <c r="AC24" s="502"/>
      <c r="AD24" s="507"/>
      <c r="AE24" s="495"/>
      <c r="AF24" s="507"/>
      <c r="AG24" s="503"/>
      <c r="AH24" s="366"/>
      <c r="AI24" s="366"/>
    </row>
    <row r="25" spans="1:35">
      <c r="A25" s="366"/>
      <c r="B25" s="494"/>
      <c r="C25" s="495"/>
      <c r="D25" s="496"/>
      <c r="E25" s="495"/>
      <c r="F25" s="496"/>
      <c r="G25" s="495"/>
      <c r="H25" s="498"/>
      <c r="I25" s="495"/>
      <c r="J25" s="498"/>
      <c r="K25" s="497"/>
      <c r="L25" s="500"/>
      <c r="M25" s="495"/>
      <c r="N25" s="498"/>
      <c r="O25" s="495"/>
      <c r="P25" s="501"/>
      <c r="Q25" s="502"/>
      <c r="R25" s="502"/>
      <c r="S25" s="503"/>
      <c r="T25" s="504"/>
      <c r="U25" s="505"/>
      <c r="V25" s="506"/>
      <c r="W25" s="509"/>
      <c r="X25" s="502"/>
      <c r="Y25" s="502"/>
      <c r="Z25" s="503"/>
      <c r="AA25" s="497"/>
      <c r="AB25" s="503"/>
      <c r="AC25" s="499"/>
      <c r="AD25" s="507"/>
      <c r="AE25" s="499"/>
      <c r="AF25" s="507"/>
      <c r="AG25" s="503"/>
      <c r="AH25" s="366"/>
      <c r="AI25" s="366"/>
    </row>
    <row r="26" spans="1:35">
      <c r="A26" s="366"/>
      <c r="B26" s="494"/>
      <c r="C26" s="499"/>
      <c r="D26" s="496"/>
      <c r="E26" s="495"/>
      <c r="F26" s="496"/>
      <c r="G26" s="495"/>
      <c r="H26" s="498"/>
      <c r="I26" s="495"/>
      <c r="J26" s="498"/>
      <c r="K26" s="495"/>
      <c r="L26" s="500"/>
      <c r="M26" s="495"/>
      <c r="N26" s="498"/>
      <c r="O26" s="495"/>
      <c r="P26" s="501"/>
      <c r="Q26" s="502"/>
      <c r="R26" s="502"/>
      <c r="S26" s="503"/>
      <c r="T26" s="504"/>
      <c r="U26" s="499"/>
      <c r="V26" s="506"/>
      <c r="W26" s="510"/>
      <c r="X26" s="502"/>
      <c r="Y26" s="502"/>
      <c r="Z26" s="511"/>
      <c r="AA26" s="512"/>
      <c r="AB26" s="503"/>
      <c r="AC26" s="503"/>
      <c r="AD26" s="507"/>
      <c r="AE26" s="495"/>
      <c r="AF26" s="507"/>
      <c r="AG26" s="502"/>
      <c r="AH26" s="366"/>
      <c r="AI26" s="366"/>
    </row>
    <row r="27" spans="1:35">
      <c r="A27" s="366"/>
      <c r="B27" s="494"/>
      <c r="C27" s="495"/>
      <c r="D27" s="496"/>
      <c r="E27" s="495"/>
      <c r="F27" s="496"/>
      <c r="G27" s="495"/>
      <c r="H27" s="498"/>
      <c r="I27" s="495"/>
      <c r="J27" s="498"/>
      <c r="K27" s="495"/>
      <c r="L27" s="500"/>
      <c r="M27" s="495"/>
      <c r="N27" s="498"/>
      <c r="O27" s="495"/>
      <c r="P27" s="501"/>
      <c r="Q27" s="502"/>
      <c r="R27" s="502"/>
      <c r="S27" s="497"/>
      <c r="T27" s="513"/>
      <c r="U27" s="505"/>
      <c r="V27" s="506"/>
      <c r="W27" s="505"/>
      <c r="X27" s="502"/>
      <c r="Y27" s="497"/>
      <c r="Z27" s="496"/>
      <c r="AA27" s="503"/>
      <c r="AB27" s="503"/>
      <c r="AC27" s="503"/>
      <c r="AD27" s="507"/>
      <c r="AE27" s="495"/>
      <c r="AF27" s="507"/>
      <c r="AG27" s="503"/>
      <c r="AH27" s="366"/>
      <c r="AI27" s="366"/>
    </row>
    <row r="28" spans="1:35">
      <c r="A28" s="366"/>
      <c r="B28" s="494"/>
      <c r="C28" s="495"/>
      <c r="D28" s="496"/>
      <c r="E28" s="499"/>
      <c r="F28" s="496"/>
      <c r="G28" s="499"/>
      <c r="H28" s="498"/>
      <c r="I28" s="495"/>
      <c r="J28" s="498"/>
      <c r="K28" s="495"/>
      <c r="L28" s="500"/>
      <c r="M28" s="495"/>
      <c r="N28" s="498"/>
      <c r="O28" s="499"/>
      <c r="P28" s="501"/>
      <c r="Q28" s="502"/>
      <c r="R28" s="502"/>
      <c r="S28" s="503"/>
      <c r="T28" s="504"/>
      <c r="U28" s="505"/>
      <c r="V28" s="506"/>
      <c r="W28" s="505"/>
      <c r="X28" s="502"/>
      <c r="Y28" s="510"/>
      <c r="Z28" s="496"/>
      <c r="AA28" s="503"/>
      <c r="AB28" s="503"/>
      <c r="AC28" s="503"/>
      <c r="AD28" s="507"/>
      <c r="AE28" s="495"/>
      <c r="AF28" s="507"/>
      <c r="AG28" s="503"/>
      <c r="AH28" s="366"/>
      <c r="AI28" s="366"/>
    </row>
    <row r="29" spans="1:35">
      <c r="A29" s="366"/>
      <c r="B29" s="494"/>
      <c r="C29" s="497"/>
      <c r="D29" s="496"/>
      <c r="E29" s="495"/>
      <c r="F29" s="496"/>
      <c r="G29" s="495"/>
      <c r="H29" s="498"/>
      <c r="I29" s="495"/>
      <c r="J29" s="498"/>
      <c r="K29" s="495"/>
      <c r="L29" s="500"/>
      <c r="M29" s="499"/>
      <c r="N29" s="498"/>
      <c r="O29" s="495"/>
      <c r="P29" s="501"/>
      <c r="Q29" s="497"/>
      <c r="R29" s="502"/>
      <c r="S29" s="503"/>
      <c r="T29" s="504"/>
      <c r="U29" s="505"/>
      <c r="V29" s="506"/>
      <c r="W29" s="505"/>
      <c r="X29" s="502"/>
      <c r="Y29" s="502"/>
      <c r="Z29" s="496"/>
      <c r="AA29" s="503"/>
      <c r="AB29" s="503"/>
      <c r="AC29" s="503"/>
      <c r="AD29" s="507"/>
      <c r="AE29" s="495"/>
      <c r="AF29" s="507"/>
      <c r="AG29" s="503"/>
      <c r="AH29" s="366"/>
      <c r="AI29" s="366"/>
    </row>
    <row r="30" spans="1:35">
      <c r="A30" s="366"/>
      <c r="B30" s="494"/>
      <c r="C30" s="495"/>
      <c r="D30" s="496"/>
      <c r="E30" s="495"/>
      <c r="F30" s="496"/>
      <c r="G30" s="495"/>
      <c r="H30" s="498"/>
      <c r="I30" s="499"/>
      <c r="J30" s="498"/>
      <c r="K30" s="495"/>
      <c r="L30" s="500"/>
      <c r="M30" s="495"/>
      <c r="N30" s="498"/>
      <c r="O30" s="495"/>
      <c r="P30" s="501"/>
      <c r="Q30" s="502"/>
      <c r="R30" s="502"/>
      <c r="S30" s="499"/>
      <c r="T30" s="504"/>
      <c r="U30" s="505"/>
      <c r="V30" s="506"/>
      <c r="W30" s="505"/>
      <c r="X30" s="502"/>
      <c r="Y30" s="495"/>
      <c r="Z30" s="502"/>
      <c r="AA30" s="503"/>
      <c r="AB30" s="503"/>
      <c r="AC30" s="514"/>
      <c r="AD30" s="507"/>
      <c r="AE30" s="497"/>
      <c r="AF30" s="507"/>
      <c r="AG30" s="503"/>
      <c r="AH30" s="366"/>
      <c r="AI30" s="366"/>
    </row>
    <row r="31" spans="1:35">
      <c r="A31" s="366"/>
      <c r="B31" s="494"/>
      <c r="C31" s="495"/>
      <c r="D31" s="496"/>
      <c r="E31" s="495"/>
      <c r="F31" s="496"/>
      <c r="G31" s="495"/>
      <c r="H31" s="498"/>
      <c r="I31" s="495"/>
      <c r="J31" s="498"/>
      <c r="K31" s="495"/>
      <c r="L31" s="500"/>
      <c r="M31" s="495"/>
      <c r="N31" s="498"/>
      <c r="O31" s="495"/>
      <c r="P31" s="501"/>
      <c r="Q31" s="502"/>
      <c r="R31" s="502"/>
      <c r="S31" s="503"/>
      <c r="T31" s="506"/>
      <c r="U31" s="505"/>
      <c r="V31" s="506"/>
      <c r="W31" s="505"/>
      <c r="X31" s="502"/>
      <c r="Y31" s="502"/>
      <c r="Z31" s="496"/>
      <c r="AA31" s="503"/>
      <c r="AB31" s="503"/>
      <c r="AC31" s="503"/>
      <c r="AD31" s="507"/>
      <c r="AE31" s="495"/>
      <c r="AF31" s="507"/>
      <c r="AG31" s="503"/>
      <c r="AH31" s="366"/>
      <c r="AI31" s="366"/>
    </row>
    <row r="32" spans="1:35">
      <c r="A32" s="366"/>
      <c r="B32" s="515"/>
      <c r="C32" s="516"/>
      <c r="D32" s="517"/>
      <c r="E32" s="516"/>
      <c r="F32" s="517"/>
      <c r="G32" s="516"/>
      <c r="H32" s="518"/>
      <c r="I32" s="516"/>
      <c r="J32" s="518"/>
      <c r="K32" s="516"/>
      <c r="L32" s="519"/>
      <c r="M32" s="497"/>
      <c r="N32" s="518"/>
      <c r="O32" s="516"/>
      <c r="P32" s="520"/>
      <c r="Q32" s="499"/>
      <c r="R32" s="521"/>
      <c r="S32" s="522"/>
      <c r="T32" s="523"/>
      <c r="U32" s="524"/>
      <c r="V32" s="525"/>
      <c r="W32" s="524"/>
      <c r="X32" s="521"/>
      <c r="Y32" s="521"/>
      <c r="Z32" s="517"/>
      <c r="AA32" s="522"/>
      <c r="AB32" s="522"/>
      <c r="AC32" s="522"/>
      <c r="AD32" s="526"/>
      <c r="AE32" s="516"/>
      <c r="AF32" s="526"/>
      <c r="AG32" s="522"/>
      <c r="AH32" s="366"/>
      <c r="AI32" s="366"/>
    </row>
    <row r="33" spans="1:35">
      <c r="A33" s="366"/>
      <c r="B33" s="494"/>
      <c r="C33" s="495"/>
      <c r="D33" s="496"/>
      <c r="E33" s="495"/>
      <c r="F33" s="496"/>
      <c r="G33" s="495"/>
      <c r="H33" s="498"/>
      <c r="I33" s="495"/>
      <c r="J33" s="498"/>
      <c r="K33" s="495"/>
      <c r="L33" s="500"/>
      <c r="M33" s="495"/>
      <c r="N33" s="498"/>
      <c r="O33" s="497"/>
      <c r="P33" s="501"/>
      <c r="Q33" s="502"/>
      <c r="R33" s="502"/>
      <c r="S33" s="503"/>
      <c r="T33" s="504"/>
      <c r="U33" s="497"/>
      <c r="V33" s="506"/>
      <c r="W33" s="505"/>
      <c r="X33" s="502"/>
      <c r="Y33" s="516"/>
      <c r="Z33" s="496"/>
      <c r="AA33" s="503"/>
      <c r="AB33" s="503"/>
      <c r="AC33" s="503"/>
      <c r="AD33" s="507"/>
      <c r="AE33" s="495"/>
      <c r="AF33" s="507"/>
      <c r="AG33" s="497"/>
      <c r="AH33" s="366"/>
      <c r="AI33" s="366"/>
    </row>
    <row r="34" spans="1:35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527"/>
      <c r="AC34" s="366"/>
      <c r="AD34" s="366"/>
      <c r="AE34" s="366"/>
      <c r="AF34" s="366"/>
      <c r="AG34" s="366"/>
      <c r="AH34" s="366"/>
      <c r="AI34" s="366"/>
    </row>
    <row r="35" spans="1:35">
      <c r="A35" s="366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527"/>
      <c r="AC35" s="366"/>
      <c r="AD35" s="366"/>
      <c r="AE35" s="366"/>
      <c r="AF35" s="366"/>
      <c r="AG35" s="366"/>
      <c r="AH35" s="366"/>
      <c r="AI35" s="366"/>
    </row>
    <row r="36" spans="1:35">
      <c r="A36" s="366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527"/>
      <c r="AC36" s="366"/>
      <c r="AD36" s="366"/>
      <c r="AE36" s="366"/>
      <c r="AF36" s="366"/>
      <c r="AG36" s="366"/>
      <c r="AH36" s="366"/>
      <c r="AI36" s="366"/>
    </row>
    <row r="37" spans="1:35">
      <c r="A37" s="366"/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527"/>
      <c r="AC37" s="366"/>
      <c r="AD37" s="366"/>
      <c r="AE37" s="366"/>
      <c r="AF37" s="366"/>
      <c r="AG37" s="366"/>
      <c r="AH37" s="366"/>
      <c r="AI37" s="366"/>
    </row>
    <row r="38" spans="1:35">
      <c r="A38" s="366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</row>
    <row r="39" spans="1:35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</row>
    <row r="40" spans="1:3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</row>
    <row r="41" spans="1:3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</row>
    <row r="42" spans="1:35">
      <c r="A42" s="366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366"/>
    </row>
    <row r="43" spans="1:35">
      <c r="A43" s="366"/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</row>
    <row r="44" spans="1:35">
      <c r="A44" s="366"/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</row>
    <row r="45" spans="1:35">
      <c r="A45" s="366"/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</row>
    <row r="46" spans="1:35">
      <c r="A46" s="366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</row>
    <row r="47" spans="1:35">
      <c r="A47" s="366"/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6"/>
    </row>
    <row r="48" spans="1:35">
      <c r="A48" s="366"/>
      <c r="B48" s="366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</row>
    <row r="49" spans="1:35">
      <c r="A49" s="366"/>
      <c r="B49" s="366"/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527"/>
      <c r="AC49" s="366"/>
      <c r="AD49" s="366"/>
      <c r="AE49" s="366"/>
      <c r="AF49" s="366"/>
      <c r="AG49" s="366"/>
      <c r="AH49" s="366"/>
      <c r="AI49" s="366"/>
    </row>
    <row r="50" spans="1:35">
      <c r="A50" s="366"/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527"/>
      <c r="AC50" s="366"/>
      <c r="AD50" s="366"/>
      <c r="AE50" s="366"/>
      <c r="AF50" s="366"/>
      <c r="AG50" s="366"/>
      <c r="AH50" s="366"/>
      <c r="AI50" s="366"/>
    </row>
    <row r="51" spans="1:35">
      <c r="A51" s="366"/>
      <c r="B51" s="366"/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6"/>
    </row>
    <row r="52" spans="1:35">
      <c r="A52" s="366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527"/>
      <c r="AC52" s="366"/>
      <c r="AD52" s="366"/>
      <c r="AE52" s="366"/>
      <c r="AF52" s="366"/>
      <c r="AG52" s="366"/>
      <c r="AH52" s="366"/>
      <c r="AI52" s="366"/>
    </row>
    <row r="53" spans="1:35">
      <c r="A53" s="366"/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527"/>
      <c r="AC53" s="366"/>
      <c r="AD53" s="366"/>
      <c r="AE53" s="366"/>
      <c r="AF53" s="366"/>
      <c r="AG53" s="366"/>
      <c r="AH53" s="366"/>
      <c r="AI53" s="366"/>
    </row>
  </sheetData>
  <customSheetViews>
    <customSheetView guid="{A66FDE1E-051F-4488-A80B-404AAD9AA742}">
      <selection activeCell="F1" sqref="F1"/>
      <pageMargins left="0.7" right="0.7" top="0.75" bottom="0.75" header="0.3" footer="0.3"/>
      <pageSetup paperSize="9" orientation="portrait" horizontalDpi="4294967295" verticalDpi="4294967295" r:id="rId1"/>
    </customSheetView>
    <customSheetView guid="{B59B7B83-351B-47A1-B7EE-EFB1823F94C6}">
      <selection sqref="A1:D1"/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22">
    <mergeCell ref="A20:L20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8:AH18"/>
    <mergeCell ref="A2:D2"/>
    <mergeCell ref="A1:D1"/>
    <mergeCell ref="A3:A4"/>
    <mergeCell ref="B3:B4"/>
    <mergeCell ref="D3:D4"/>
  </mergeCells>
  <hyperlinks>
    <hyperlink ref="F1" location="'SPIS TABLIC'!B47" display="Powrót do spisu tablic" xr:uid="{00000000-0004-0000-1500-000000000000}"/>
    <hyperlink ref="F2" location="'SPIS TABLIC'!B47" display="Return to list of tables" xr:uid="{00000000-0004-0000-1500-000001000000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I69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16384" width="8.85546875" style="11"/>
  </cols>
  <sheetData>
    <row r="1" spans="1:399" ht="19.899999999999999" customHeight="1">
      <c r="A1" s="577" t="s">
        <v>809</v>
      </c>
      <c r="B1" s="577"/>
      <c r="C1" s="577"/>
      <c r="D1" s="577"/>
      <c r="E1" s="577"/>
    </row>
    <row r="2" spans="1:399" ht="15" customHeight="1">
      <c r="A2" s="581" t="s">
        <v>911</v>
      </c>
      <c r="B2" s="581"/>
      <c r="C2" s="581"/>
      <c r="D2" s="581"/>
      <c r="E2" s="581"/>
    </row>
    <row r="3" spans="1:399" ht="15" customHeight="1">
      <c r="A3" s="580" t="s">
        <v>808</v>
      </c>
      <c r="B3" s="580"/>
      <c r="C3" s="580"/>
      <c r="D3" s="580"/>
      <c r="E3" s="580"/>
    </row>
    <row r="4" spans="1:399" ht="15" customHeight="1">
      <c r="A4" s="580" t="s">
        <v>1029</v>
      </c>
      <c r="B4" s="580"/>
      <c r="C4" s="580"/>
      <c r="D4" s="580"/>
      <c r="E4" s="580"/>
    </row>
    <row r="5" spans="1:399" ht="30" customHeight="1">
      <c r="A5" s="579" t="s">
        <v>555</v>
      </c>
      <c r="B5" s="51">
        <v>2010</v>
      </c>
      <c r="C5" s="51">
        <v>2021</v>
      </c>
      <c r="D5" s="578">
        <v>2022</v>
      </c>
      <c r="E5" s="572"/>
    </row>
    <row r="6" spans="1:399" s="79" customFormat="1" ht="30" customHeight="1">
      <c r="A6" s="579"/>
      <c r="B6" s="578" t="s">
        <v>570</v>
      </c>
      <c r="C6" s="578"/>
      <c r="D6" s="578"/>
      <c r="E6" s="53" t="s">
        <v>1069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</row>
    <row r="7" spans="1:399" s="80" customFormat="1" ht="18" customHeight="1">
      <c r="A7" s="83" t="s">
        <v>171</v>
      </c>
      <c r="B7" s="530">
        <v>84368</v>
      </c>
      <c r="C7" s="409" t="s">
        <v>1083</v>
      </c>
      <c r="D7" s="410">
        <v>80587</v>
      </c>
      <c r="E7" s="411">
        <v>99.5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</row>
    <row r="8" spans="1:399" ht="15" customHeight="1">
      <c r="A8" s="223" t="s">
        <v>289</v>
      </c>
      <c r="B8" s="531"/>
      <c r="C8" s="202"/>
      <c r="D8" s="31"/>
      <c r="E8" s="39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</row>
    <row r="9" spans="1:399" ht="15" customHeight="1">
      <c r="A9" s="37" t="s">
        <v>99</v>
      </c>
      <c r="B9" s="38">
        <v>40381</v>
      </c>
      <c r="C9" s="20" t="s">
        <v>1084</v>
      </c>
      <c r="D9" s="33">
        <v>38493</v>
      </c>
      <c r="E9" s="35">
        <v>99.4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</row>
    <row r="10" spans="1:399">
      <c r="A10" s="214" t="s">
        <v>913</v>
      </c>
      <c r="B10" s="38"/>
      <c r="C10" s="20"/>
      <c r="D10" s="33"/>
      <c r="E10" s="3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</row>
    <row r="11" spans="1:399">
      <c r="A11" s="37" t="s">
        <v>100</v>
      </c>
      <c r="B11" s="38">
        <v>43987</v>
      </c>
      <c r="C11" s="20" t="s">
        <v>1085</v>
      </c>
      <c r="D11" s="33">
        <v>42094</v>
      </c>
      <c r="E11" s="35">
        <v>99.6</v>
      </c>
    </row>
    <row r="12" spans="1:399">
      <c r="A12" s="219" t="s">
        <v>571</v>
      </c>
      <c r="B12" s="38"/>
      <c r="C12" s="33"/>
      <c r="D12" s="33"/>
      <c r="E12" s="84"/>
    </row>
    <row r="13" spans="1:399">
      <c r="A13" s="37" t="s">
        <v>6</v>
      </c>
      <c r="B13" s="38">
        <v>109</v>
      </c>
      <c r="C13" s="33">
        <v>109</v>
      </c>
      <c r="D13" s="33">
        <v>109</v>
      </c>
      <c r="E13" s="298" t="s">
        <v>36</v>
      </c>
    </row>
    <row r="14" spans="1:399">
      <c r="A14" s="214" t="s">
        <v>290</v>
      </c>
      <c r="B14" s="38"/>
      <c r="C14" s="192"/>
      <c r="D14" s="33"/>
      <c r="E14" s="298"/>
    </row>
    <row r="15" spans="1:399" ht="15" customHeight="1">
      <c r="A15" s="40" t="s">
        <v>447</v>
      </c>
      <c r="B15" s="38">
        <v>1465</v>
      </c>
      <c r="C15" s="20" t="s">
        <v>1086</v>
      </c>
      <c r="D15" s="33">
        <v>1399</v>
      </c>
      <c r="E15" s="298" t="s">
        <v>36</v>
      </c>
    </row>
    <row r="16" spans="1:399" ht="15" customHeight="1">
      <c r="A16" s="214" t="s">
        <v>572</v>
      </c>
      <c r="B16" s="38"/>
      <c r="C16" s="384"/>
      <c r="D16" s="192"/>
      <c r="E16" s="292"/>
    </row>
    <row r="17" spans="1:10" ht="15" customHeight="1">
      <c r="A17" s="40" t="s">
        <v>7</v>
      </c>
      <c r="B17" s="532"/>
      <c r="C17" s="222"/>
      <c r="D17" s="222"/>
      <c r="E17" s="84"/>
    </row>
    <row r="18" spans="1:10" ht="15" customHeight="1">
      <c r="A18" s="214" t="s">
        <v>291</v>
      </c>
      <c r="B18" s="532"/>
      <c r="C18" s="222"/>
      <c r="D18" s="222"/>
      <c r="E18" s="84"/>
    </row>
    <row r="19" spans="1:10" ht="15" customHeight="1">
      <c r="A19" s="40" t="s">
        <v>263</v>
      </c>
      <c r="B19" s="38">
        <v>16552</v>
      </c>
      <c r="C19" s="20" t="s">
        <v>1088</v>
      </c>
      <c r="D19" s="33">
        <v>15424</v>
      </c>
      <c r="E19" s="35">
        <v>99.5</v>
      </c>
      <c r="H19" s="81"/>
    </row>
    <row r="20" spans="1:10" ht="15" customHeight="1">
      <c r="A20" s="77" t="s">
        <v>573</v>
      </c>
      <c r="B20" s="38"/>
      <c r="C20" s="71"/>
      <c r="D20" s="33"/>
      <c r="E20" s="35"/>
      <c r="H20" s="81"/>
    </row>
    <row r="21" spans="1:10" ht="15" customHeight="1">
      <c r="A21" s="40" t="s">
        <v>264</v>
      </c>
      <c r="B21" s="38">
        <v>54236</v>
      </c>
      <c r="C21" s="20" t="s">
        <v>1089</v>
      </c>
      <c r="D21" s="33">
        <v>46386</v>
      </c>
      <c r="E21" s="35">
        <v>98.4</v>
      </c>
      <c r="H21" s="81"/>
    </row>
    <row r="22" spans="1:10" ht="15" customHeight="1">
      <c r="A22" s="77" t="s">
        <v>574</v>
      </c>
      <c r="B22" s="38"/>
      <c r="C22" s="71"/>
      <c r="D22" s="33"/>
      <c r="E22" s="35"/>
      <c r="H22" s="81"/>
    </row>
    <row r="23" spans="1:10" ht="15" customHeight="1">
      <c r="A23" s="40" t="s">
        <v>265</v>
      </c>
      <c r="B23" s="38">
        <v>13580</v>
      </c>
      <c r="C23" s="20" t="s">
        <v>1090</v>
      </c>
      <c r="D23" s="33">
        <v>18777</v>
      </c>
      <c r="E23" s="35">
        <v>102.3</v>
      </c>
      <c r="H23" s="81"/>
    </row>
    <row r="24" spans="1:10" ht="15" customHeight="1">
      <c r="A24" s="85" t="s">
        <v>575</v>
      </c>
      <c r="B24" s="38"/>
      <c r="C24" s="192"/>
      <c r="D24" s="33"/>
      <c r="E24" s="35"/>
    </row>
    <row r="25" spans="1:10">
      <c r="A25" s="40" t="s">
        <v>266</v>
      </c>
      <c r="B25" s="38">
        <v>56</v>
      </c>
      <c r="C25" s="20" t="s">
        <v>1091</v>
      </c>
      <c r="D25" s="33">
        <v>74</v>
      </c>
      <c r="E25" s="298" t="s">
        <v>36</v>
      </c>
    </row>
    <row r="26" spans="1:10">
      <c r="A26" s="67" t="s">
        <v>576</v>
      </c>
      <c r="B26" s="192"/>
      <c r="C26" s="192"/>
      <c r="D26" s="192"/>
      <c r="E26" s="292"/>
    </row>
    <row r="27" spans="1:10" ht="15" customHeight="1">
      <c r="A27" s="40" t="s">
        <v>8</v>
      </c>
      <c r="B27" s="192"/>
      <c r="C27" s="192"/>
      <c r="D27" s="192"/>
      <c r="E27" s="86"/>
    </row>
    <row r="28" spans="1:10" ht="15" customHeight="1">
      <c r="A28" s="214" t="s">
        <v>292</v>
      </c>
      <c r="B28" s="192"/>
      <c r="C28" s="192"/>
      <c r="D28" s="192"/>
      <c r="E28" s="86"/>
    </row>
    <row r="29" spans="1:10">
      <c r="A29" s="37" t="s">
        <v>1242</v>
      </c>
      <c r="B29" s="38">
        <v>2980</v>
      </c>
      <c r="C29" s="4" t="s">
        <v>1261</v>
      </c>
      <c r="D29" s="120">
        <v>2205</v>
      </c>
      <c r="E29" s="144">
        <v>93.8</v>
      </c>
      <c r="J29" s="81"/>
    </row>
    <row r="30" spans="1:10">
      <c r="A30" s="37" t="s">
        <v>394</v>
      </c>
      <c r="B30" s="38">
        <v>3503</v>
      </c>
      <c r="C30" s="20" t="s">
        <v>1262</v>
      </c>
      <c r="D30" s="120">
        <v>3439</v>
      </c>
      <c r="E30" s="144">
        <v>98.8</v>
      </c>
      <c r="J30" s="81"/>
    </row>
    <row r="31" spans="1:10">
      <c r="A31" s="37" t="s">
        <v>1243</v>
      </c>
      <c r="B31" s="38">
        <v>5142</v>
      </c>
      <c r="C31" s="20" t="s">
        <v>1263</v>
      </c>
      <c r="D31" s="120">
        <v>5193</v>
      </c>
      <c r="E31" s="144">
        <v>98.2</v>
      </c>
      <c r="J31" s="81"/>
    </row>
    <row r="32" spans="1:10">
      <c r="A32" s="37" t="s">
        <v>1244</v>
      </c>
      <c r="B32" s="38">
        <v>2872</v>
      </c>
      <c r="C32" s="20" t="s">
        <v>1264</v>
      </c>
      <c r="D32" s="120">
        <v>2783</v>
      </c>
      <c r="E32" s="144">
        <v>101.6</v>
      </c>
      <c r="J32" s="81"/>
    </row>
    <row r="33" spans="1:10">
      <c r="A33" s="37" t="s">
        <v>1245</v>
      </c>
      <c r="B33" s="38">
        <v>3282</v>
      </c>
      <c r="C33" s="20" t="s">
        <v>1265</v>
      </c>
      <c r="D33" s="120">
        <v>2545</v>
      </c>
      <c r="E33" s="144">
        <v>104.6</v>
      </c>
      <c r="J33" s="81"/>
    </row>
    <row r="34" spans="1:10">
      <c r="A34" s="37" t="s">
        <v>1246</v>
      </c>
      <c r="B34" s="38">
        <v>7645</v>
      </c>
      <c r="C34" s="20" t="s">
        <v>1266</v>
      </c>
      <c r="D34" s="120">
        <v>4550</v>
      </c>
      <c r="E34" s="144">
        <v>98.7</v>
      </c>
      <c r="J34" s="81"/>
    </row>
    <row r="35" spans="1:10">
      <c r="A35" s="37" t="s">
        <v>492</v>
      </c>
      <c r="B35" s="4">
        <v>7586</v>
      </c>
      <c r="C35" s="20" t="s">
        <v>1092</v>
      </c>
      <c r="D35" s="20">
        <v>4059</v>
      </c>
      <c r="E35" s="299">
        <v>93.3</v>
      </c>
      <c r="J35" s="81"/>
    </row>
    <row r="36" spans="1:10">
      <c r="A36" s="37" t="s">
        <v>493</v>
      </c>
      <c r="B36" s="4">
        <v>12829</v>
      </c>
      <c r="C36" s="20" t="s">
        <v>1093</v>
      </c>
      <c r="D36" s="20">
        <v>12120</v>
      </c>
      <c r="E36" s="299">
        <v>96</v>
      </c>
      <c r="J36" s="81"/>
    </row>
    <row r="37" spans="1:10">
      <c r="A37" s="37" t="s">
        <v>494</v>
      </c>
      <c r="B37" s="4">
        <v>10733</v>
      </c>
      <c r="C37" s="20" t="s">
        <v>1094</v>
      </c>
      <c r="D37" s="20">
        <v>12534</v>
      </c>
      <c r="E37" s="299">
        <v>102.6</v>
      </c>
      <c r="J37" s="81"/>
    </row>
    <row r="38" spans="1:10">
      <c r="A38" s="37" t="s">
        <v>495</v>
      </c>
      <c r="B38" s="4">
        <v>12015</v>
      </c>
      <c r="C38" s="20" t="s">
        <v>1095</v>
      </c>
      <c r="D38" s="20">
        <v>9927</v>
      </c>
      <c r="E38" s="299">
        <v>99.3</v>
      </c>
      <c r="J38" s="81"/>
    </row>
    <row r="39" spans="1:10">
      <c r="A39" s="37" t="s">
        <v>496</v>
      </c>
      <c r="B39" s="4">
        <v>8180</v>
      </c>
      <c r="C39" s="20" t="s">
        <v>1096</v>
      </c>
      <c r="D39" s="20">
        <v>10552</v>
      </c>
      <c r="E39" s="299">
        <v>99.8</v>
      </c>
      <c r="J39" s="81"/>
    </row>
    <row r="40" spans="1:10">
      <c r="A40" s="37" t="s">
        <v>497</v>
      </c>
      <c r="B40" s="4">
        <v>5133</v>
      </c>
      <c r="C40" s="20" t="s">
        <v>1097</v>
      </c>
      <c r="D40" s="20">
        <v>7172</v>
      </c>
      <c r="E40" s="299">
        <v>105.6</v>
      </c>
      <c r="J40" s="81"/>
    </row>
    <row r="41" spans="1:10">
      <c r="A41" s="37" t="s">
        <v>1247</v>
      </c>
      <c r="B41" s="38">
        <v>2219</v>
      </c>
      <c r="C41" s="20" t="s">
        <v>1267</v>
      </c>
      <c r="D41" s="120">
        <v>2977</v>
      </c>
      <c r="E41" s="144">
        <v>99.2</v>
      </c>
      <c r="J41" s="81"/>
    </row>
    <row r="42" spans="1:10">
      <c r="A42" s="37" t="s">
        <v>1248</v>
      </c>
      <c r="B42" s="38">
        <v>249</v>
      </c>
      <c r="C42" s="20" t="s">
        <v>1268</v>
      </c>
      <c r="D42" s="120">
        <v>531</v>
      </c>
      <c r="E42" s="144">
        <v>103.7</v>
      </c>
      <c r="J42" s="81"/>
    </row>
    <row r="43" spans="1:10">
      <c r="A43" s="219" t="s">
        <v>577</v>
      </c>
      <c r="B43" s="38"/>
      <c r="C43" s="43"/>
      <c r="D43" s="38"/>
      <c r="E43" s="23"/>
    </row>
    <row r="44" spans="1:10">
      <c r="A44" s="82"/>
      <c r="B44" s="382"/>
      <c r="C44" s="382"/>
      <c r="D44" s="82"/>
      <c r="E44" s="82"/>
    </row>
    <row r="56" spans="1:6">
      <c r="A56" s="507"/>
      <c r="B56" s="540"/>
      <c r="C56" s="541"/>
      <c r="D56" s="541"/>
      <c r="E56" s="542"/>
      <c r="F56" s="364"/>
    </row>
    <row r="57" spans="1:6">
      <c r="A57" s="507"/>
      <c r="B57" s="541"/>
      <c r="C57" s="541"/>
      <c r="D57" s="541"/>
      <c r="E57" s="542"/>
      <c r="F57" s="364"/>
    </row>
    <row r="58" spans="1:6">
      <c r="A58" s="507"/>
      <c r="B58" s="541"/>
      <c r="C58" s="541"/>
      <c r="D58" s="541"/>
      <c r="E58" s="542"/>
      <c r="F58" s="364"/>
    </row>
    <row r="59" spans="1:6">
      <c r="A59" s="507"/>
      <c r="B59" s="541"/>
      <c r="C59" s="541"/>
      <c r="D59" s="541"/>
      <c r="E59" s="542"/>
      <c r="F59" s="364"/>
    </row>
    <row r="60" spans="1:6">
      <c r="A60" s="507"/>
      <c r="B60" s="541"/>
      <c r="C60" s="541"/>
      <c r="D60" s="541"/>
      <c r="E60" s="542"/>
      <c r="F60" s="364"/>
    </row>
    <row r="61" spans="1:6">
      <c r="A61" s="507"/>
      <c r="B61" s="543"/>
      <c r="C61" s="543"/>
      <c r="D61" s="543"/>
      <c r="E61" s="542"/>
      <c r="F61" s="364"/>
    </row>
    <row r="62" spans="1:6">
      <c r="A62" s="507"/>
      <c r="B62" s="543"/>
      <c r="C62" s="543"/>
      <c r="D62" s="541"/>
      <c r="E62" s="542"/>
      <c r="F62" s="364"/>
    </row>
    <row r="63" spans="1:6">
      <c r="A63" s="507"/>
      <c r="B63" s="543"/>
      <c r="C63" s="543"/>
      <c r="D63" s="541"/>
      <c r="E63" s="542"/>
      <c r="F63" s="364"/>
    </row>
    <row r="64" spans="1:6">
      <c r="A64" s="507"/>
      <c r="B64" s="543"/>
      <c r="C64" s="543"/>
      <c r="D64" s="541"/>
      <c r="E64" s="542"/>
      <c r="F64" s="364"/>
    </row>
    <row r="65" spans="1:6">
      <c r="A65" s="507"/>
      <c r="B65" s="543"/>
      <c r="C65" s="543"/>
      <c r="D65" s="541"/>
      <c r="E65" s="542"/>
      <c r="F65" s="364"/>
    </row>
    <row r="66" spans="1:6">
      <c r="A66" s="507"/>
      <c r="B66" s="543"/>
      <c r="C66" s="543"/>
      <c r="D66" s="541"/>
      <c r="E66" s="542"/>
      <c r="F66" s="364"/>
    </row>
    <row r="67" spans="1:6">
      <c r="A67" s="507"/>
      <c r="B67" s="543"/>
      <c r="C67" s="543"/>
      <c r="D67" s="541"/>
      <c r="E67" s="542"/>
      <c r="F67" s="364"/>
    </row>
    <row r="68" spans="1:6">
      <c r="A68" s="544"/>
      <c r="B68" s="545"/>
      <c r="C68" s="502"/>
      <c r="D68" s="546"/>
      <c r="E68" s="547"/>
      <c r="F68" s="364"/>
    </row>
    <row r="69" spans="1:6">
      <c r="A69" s="364"/>
      <c r="B69" s="364"/>
      <c r="C69" s="364"/>
      <c r="D69" s="364"/>
      <c r="E69" s="548"/>
      <c r="F69" s="364"/>
    </row>
  </sheetData>
  <customSheetViews>
    <customSheetView guid="{A66FDE1E-051F-4488-A80B-404AAD9AA742}">
      <selection sqref="A1:E1"/>
      <pageMargins left="0.7" right="0.7" top="0.75" bottom="0.75" header="0.3" footer="0.3"/>
      <pageSetup paperSize="9" fitToWidth="0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fitToWidth="0" orientation="landscape" r:id="rId2"/>
    </customSheetView>
  </customSheetViews>
  <mergeCells count="7">
    <mergeCell ref="A1:E1"/>
    <mergeCell ref="D5:E5"/>
    <mergeCell ref="B6:D6"/>
    <mergeCell ref="A5:A6"/>
    <mergeCell ref="A4:E4"/>
    <mergeCell ref="A3:E3"/>
    <mergeCell ref="A2:E2"/>
  </mergeCells>
  <pageMargins left="0.7" right="0.7" top="0.75" bottom="0.75" header="0.3" footer="0.3"/>
  <pageSetup paperSize="9" fitToWidth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zoomScaleNormal="100" workbookViewId="0">
      <selection sqref="A1:E1"/>
    </sheetView>
  </sheetViews>
  <sheetFormatPr defaultColWidth="8.85546875" defaultRowHeight="15"/>
  <cols>
    <col min="1" max="1" width="48.570312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>
      <c r="A1" s="584" t="s">
        <v>810</v>
      </c>
      <c r="B1" s="584"/>
      <c r="C1" s="584"/>
      <c r="D1" s="584"/>
      <c r="E1" s="584"/>
    </row>
    <row r="2" spans="1:6" ht="15" customHeight="1">
      <c r="A2" s="583" t="s">
        <v>911</v>
      </c>
      <c r="B2" s="583"/>
      <c r="C2" s="583"/>
      <c r="D2" s="583"/>
      <c r="E2" s="583"/>
      <c r="F2" s="284" t="s">
        <v>444</v>
      </c>
    </row>
    <row r="3" spans="1:6">
      <c r="A3" s="582" t="s">
        <v>412</v>
      </c>
      <c r="B3" s="582"/>
      <c r="C3" s="582"/>
      <c r="D3" s="582"/>
      <c r="E3" s="582"/>
      <c r="F3" s="284" t="s">
        <v>445</v>
      </c>
    </row>
    <row r="4" spans="1:6" ht="15" customHeight="1">
      <c r="A4" s="582" t="s">
        <v>1029</v>
      </c>
      <c r="B4" s="582"/>
      <c r="C4" s="582"/>
      <c r="D4" s="582"/>
      <c r="E4" s="582"/>
    </row>
    <row r="5" spans="1:6" ht="30" customHeight="1">
      <c r="A5" s="579" t="s">
        <v>555</v>
      </c>
      <c r="B5" s="87">
        <v>2010</v>
      </c>
      <c r="C5" s="87">
        <v>2021</v>
      </c>
      <c r="D5" s="593">
        <v>2022</v>
      </c>
      <c r="E5" s="594"/>
    </row>
    <row r="6" spans="1:6" ht="30" customHeight="1">
      <c r="A6" s="579"/>
      <c r="B6" s="593" t="s">
        <v>570</v>
      </c>
      <c r="C6" s="593"/>
      <c r="D6" s="593"/>
      <c r="E6" s="88" t="s">
        <v>1069</v>
      </c>
    </row>
    <row r="7" spans="1:6" ht="40.15" customHeight="1">
      <c r="A7" s="589" t="s">
        <v>783</v>
      </c>
      <c r="B7" s="590"/>
      <c r="C7" s="590"/>
      <c r="D7" s="590"/>
      <c r="E7" s="590"/>
    </row>
    <row r="8" spans="1:6" ht="15" customHeight="1">
      <c r="A8" s="37" t="s">
        <v>3</v>
      </c>
      <c r="B8" s="20">
        <v>984</v>
      </c>
      <c r="C8" s="20">
        <v>817</v>
      </c>
      <c r="D8" s="20">
        <v>654</v>
      </c>
      <c r="E8" s="35">
        <v>80</v>
      </c>
      <c r="F8" s="341"/>
    </row>
    <row r="9" spans="1:6" ht="15" customHeight="1">
      <c r="A9" s="224" t="s">
        <v>276</v>
      </c>
      <c r="B9" s="78"/>
      <c r="C9" s="78"/>
      <c r="D9" s="78"/>
      <c r="E9" s="37"/>
      <c r="F9" s="341"/>
    </row>
    <row r="10" spans="1:6" ht="15" customHeight="1">
      <c r="A10" s="37" t="s">
        <v>101</v>
      </c>
      <c r="B10" s="20">
        <v>11.7</v>
      </c>
      <c r="C10" s="20" t="s">
        <v>1079</v>
      </c>
      <c r="D10" s="8">
        <v>8.1</v>
      </c>
      <c r="E10" s="412" t="s">
        <v>36</v>
      </c>
      <c r="F10" s="341"/>
    </row>
    <row r="11" spans="1:6" ht="15" customHeight="1">
      <c r="A11" s="224" t="s">
        <v>294</v>
      </c>
      <c r="B11" s="413"/>
      <c r="C11" s="414"/>
      <c r="D11" s="413"/>
      <c r="E11" s="415"/>
      <c r="F11" s="341"/>
    </row>
    <row r="12" spans="1:6" ht="15" customHeight="1">
      <c r="A12" s="37" t="s">
        <v>9</v>
      </c>
      <c r="B12" s="20">
        <v>630</v>
      </c>
      <c r="C12" s="20">
        <v>1010</v>
      </c>
      <c r="D12" s="20">
        <v>808</v>
      </c>
      <c r="E12" s="35">
        <v>80</v>
      </c>
      <c r="F12" s="341"/>
    </row>
    <row r="13" spans="1:6" ht="15" customHeight="1">
      <c r="A13" s="224" t="s">
        <v>295</v>
      </c>
      <c r="B13" s="416"/>
      <c r="C13" s="416"/>
      <c r="D13" s="78"/>
      <c r="E13" s="37"/>
      <c r="F13" s="341"/>
    </row>
    <row r="14" spans="1:6" ht="15" customHeight="1">
      <c r="A14" s="37" t="s">
        <v>101</v>
      </c>
      <c r="B14" s="20">
        <v>7.5</v>
      </c>
      <c r="C14" s="20" t="s">
        <v>1078</v>
      </c>
      <c r="D14" s="167">
        <v>10</v>
      </c>
      <c r="E14" s="412" t="s">
        <v>36</v>
      </c>
      <c r="F14" s="341"/>
    </row>
    <row r="15" spans="1:6" ht="15" customHeight="1">
      <c r="A15" s="224" t="s">
        <v>294</v>
      </c>
      <c r="B15" s="192"/>
      <c r="C15" s="192"/>
      <c r="D15" s="192"/>
      <c r="E15" s="330"/>
      <c r="F15" s="341"/>
    </row>
    <row r="16" spans="1:6" ht="15" customHeight="1">
      <c r="A16" s="37" t="s">
        <v>10</v>
      </c>
      <c r="B16" s="20">
        <v>2</v>
      </c>
      <c r="C16" s="20">
        <v>1</v>
      </c>
      <c r="D16" s="20">
        <v>3</v>
      </c>
      <c r="E16" s="35">
        <v>300</v>
      </c>
      <c r="F16" s="341"/>
    </row>
    <row r="17" spans="1:7" ht="15" customHeight="1">
      <c r="A17" s="224" t="s">
        <v>296</v>
      </c>
      <c r="B17" s="416"/>
      <c r="C17" s="416"/>
      <c r="D17" s="78"/>
      <c r="E17" s="417"/>
      <c r="F17" s="341"/>
    </row>
    <row r="18" spans="1:7" ht="15" customHeight="1">
      <c r="A18" s="37" t="s">
        <v>102</v>
      </c>
      <c r="B18" s="167">
        <v>2</v>
      </c>
      <c r="C18" s="167">
        <v>1.2</v>
      </c>
      <c r="D18" s="167">
        <v>4.5999999999999996</v>
      </c>
      <c r="E18" s="298" t="s">
        <v>36</v>
      </c>
      <c r="F18" s="341"/>
    </row>
    <row r="19" spans="1:7" ht="15" customHeight="1">
      <c r="A19" s="225" t="s">
        <v>581</v>
      </c>
      <c r="B19" s="413"/>
      <c r="C19" s="413"/>
      <c r="D19" s="414"/>
      <c r="E19" s="298"/>
      <c r="F19" s="341"/>
    </row>
    <row r="20" spans="1:7" ht="15" customHeight="1">
      <c r="A20" s="37" t="s">
        <v>11</v>
      </c>
      <c r="B20" s="120">
        <v>354</v>
      </c>
      <c r="C20" s="120">
        <v>-193</v>
      </c>
      <c r="D20" s="120">
        <v>-154</v>
      </c>
      <c r="E20" s="298" t="s">
        <v>36</v>
      </c>
      <c r="F20" s="341"/>
    </row>
    <row r="21" spans="1:7" ht="15" customHeight="1">
      <c r="A21" s="224" t="s">
        <v>297</v>
      </c>
      <c r="B21" s="413"/>
      <c r="C21" s="413"/>
      <c r="D21" s="413"/>
      <c r="E21" s="298"/>
      <c r="F21" s="341"/>
    </row>
    <row r="22" spans="1:7" ht="15" customHeight="1">
      <c r="A22" s="37" t="s">
        <v>101</v>
      </c>
      <c r="B22" s="124">
        <v>4.2</v>
      </c>
      <c r="C22" s="8" t="s">
        <v>1080</v>
      </c>
      <c r="D22" s="124">
        <v>-1.9</v>
      </c>
      <c r="E22" s="298" t="s">
        <v>36</v>
      </c>
      <c r="F22" s="341"/>
    </row>
    <row r="23" spans="1:7" ht="15" customHeight="1">
      <c r="A23" s="224" t="s">
        <v>293</v>
      </c>
      <c r="B23" s="418"/>
      <c r="C23" s="418"/>
      <c r="D23" s="418"/>
      <c r="E23" s="419"/>
      <c r="F23" s="341"/>
    </row>
    <row r="24" spans="1:7" ht="15" customHeight="1">
      <c r="A24" s="37" t="s">
        <v>0</v>
      </c>
      <c r="B24" s="20">
        <v>552</v>
      </c>
      <c r="C24" s="20">
        <v>374</v>
      </c>
      <c r="D24" s="20">
        <v>326</v>
      </c>
      <c r="E24" s="35">
        <v>87.2</v>
      </c>
      <c r="F24" s="341"/>
      <c r="G24" s="81"/>
    </row>
    <row r="25" spans="1:7" ht="15" customHeight="1">
      <c r="A25" s="215" t="s">
        <v>273</v>
      </c>
      <c r="B25" s="78"/>
      <c r="C25" s="78"/>
      <c r="D25" s="416"/>
      <c r="E25" s="37"/>
      <c r="F25" s="341"/>
      <c r="G25" s="81"/>
    </row>
    <row r="26" spans="1:7" ht="15" customHeight="1">
      <c r="A26" s="37" t="s">
        <v>101</v>
      </c>
      <c r="B26" s="8">
        <v>6.5</v>
      </c>
      <c r="C26" s="8" t="s">
        <v>1098</v>
      </c>
      <c r="D26" s="167">
        <v>4</v>
      </c>
      <c r="E26" s="375" t="s">
        <v>36</v>
      </c>
      <c r="F26" s="341"/>
      <c r="G26" s="81"/>
    </row>
    <row r="27" spans="1:7" ht="15" customHeight="1">
      <c r="A27" s="224" t="s">
        <v>294</v>
      </c>
      <c r="B27" s="413"/>
      <c r="C27" s="413"/>
      <c r="D27" s="413"/>
      <c r="E27" s="419"/>
      <c r="F27" s="341"/>
      <c r="G27" s="81"/>
    </row>
    <row r="28" spans="1:7" ht="15" customHeight="1">
      <c r="A28" s="37" t="s">
        <v>1</v>
      </c>
      <c r="B28" s="33">
        <v>126</v>
      </c>
      <c r="C28" s="33">
        <v>157</v>
      </c>
      <c r="D28" s="33">
        <v>141</v>
      </c>
      <c r="E28" s="35">
        <v>89.8</v>
      </c>
      <c r="F28" s="341"/>
      <c r="G28" s="81"/>
    </row>
    <row r="29" spans="1:7" ht="15" customHeight="1">
      <c r="A29" s="224" t="s">
        <v>274</v>
      </c>
      <c r="B29" s="414"/>
      <c r="C29" s="413"/>
      <c r="D29" s="413"/>
      <c r="E29" s="417"/>
      <c r="F29" s="341"/>
    </row>
    <row r="30" spans="1:7" ht="15" customHeight="1">
      <c r="A30" s="37" t="s">
        <v>101</v>
      </c>
      <c r="B30" s="8">
        <v>1.5</v>
      </c>
      <c r="C30" s="167">
        <v>1.9</v>
      </c>
      <c r="D30" s="167">
        <v>1.7</v>
      </c>
      <c r="E30" s="298" t="s">
        <v>36</v>
      </c>
      <c r="F30" s="341"/>
    </row>
    <row r="31" spans="1:7" ht="15" customHeight="1">
      <c r="A31" s="224" t="s">
        <v>294</v>
      </c>
      <c r="B31" s="414"/>
      <c r="C31" s="413"/>
      <c r="D31" s="413"/>
      <c r="E31" s="419"/>
      <c r="F31" s="341"/>
    </row>
    <row r="32" spans="1:7" ht="15" customHeight="1">
      <c r="A32" s="37" t="s">
        <v>2</v>
      </c>
      <c r="B32" s="33">
        <v>24</v>
      </c>
      <c r="C32" s="33">
        <v>1</v>
      </c>
      <c r="D32" s="33">
        <v>6</v>
      </c>
      <c r="E32" s="35">
        <v>600</v>
      </c>
      <c r="F32" s="341"/>
    </row>
    <row r="33" spans="1:6" ht="15" customHeight="1">
      <c r="A33" s="224" t="s">
        <v>275</v>
      </c>
      <c r="B33" s="414"/>
      <c r="C33" s="413"/>
      <c r="D33" s="413"/>
      <c r="E33" s="417"/>
      <c r="F33" s="89"/>
    </row>
    <row r="34" spans="1:6" ht="15" customHeight="1">
      <c r="A34" s="37" t="s">
        <v>103</v>
      </c>
      <c r="B34" s="167">
        <v>2.8</v>
      </c>
      <c r="C34" s="167">
        <v>0.1</v>
      </c>
      <c r="D34" s="167">
        <v>0.7</v>
      </c>
      <c r="E34" s="298" t="s">
        <v>36</v>
      </c>
      <c r="F34" s="89"/>
    </row>
    <row r="35" spans="1:6" ht="15" customHeight="1">
      <c r="A35" s="226" t="s">
        <v>714</v>
      </c>
      <c r="B35" s="43"/>
      <c r="C35" s="43"/>
      <c r="D35" s="43"/>
      <c r="E35" s="95"/>
      <c r="F35" s="89"/>
    </row>
    <row r="36" spans="1:6" ht="40.15" customHeight="1">
      <c r="A36" s="591" t="s">
        <v>784</v>
      </c>
      <c r="B36" s="592"/>
      <c r="C36" s="592"/>
      <c r="D36" s="592"/>
      <c r="E36" s="592"/>
      <c r="F36" s="89"/>
    </row>
    <row r="37" spans="1:6" s="90" customFormat="1" ht="15" customHeight="1">
      <c r="A37" s="98" t="s">
        <v>917</v>
      </c>
      <c r="B37" s="99"/>
      <c r="C37" s="99"/>
      <c r="D37" s="99"/>
      <c r="E37" s="100"/>
      <c r="F37" s="89"/>
    </row>
    <row r="38" spans="1:6" s="90" customFormat="1" ht="27" customHeight="1">
      <c r="A38" s="232" t="s">
        <v>916</v>
      </c>
      <c r="B38" s="99"/>
      <c r="C38" s="99"/>
      <c r="D38" s="99"/>
      <c r="E38" s="100"/>
      <c r="F38" s="89"/>
    </row>
    <row r="39" spans="1:6" ht="18" customHeight="1">
      <c r="A39" s="101" t="s">
        <v>12</v>
      </c>
      <c r="B39" s="420">
        <v>603</v>
      </c>
      <c r="C39" s="420">
        <v>601</v>
      </c>
      <c r="D39" s="420">
        <v>605</v>
      </c>
      <c r="E39" s="390">
        <v>100.7</v>
      </c>
      <c r="F39" s="342"/>
    </row>
    <row r="40" spans="1:6">
      <c r="A40" s="227" t="s">
        <v>298</v>
      </c>
      <c r="B40" s="71"/>
      <c r="C40" s="71"/>
      <c r="D40" s="71"/>
      <c r="E40" s="86"/>
      <c r="F40" s="342"/>
    </row>
    <row r="41" spans="1:6">
      <c r="A41" s="37" t="s">
        <v>104</v>
      </c>
      <c r="B41" s="20">
        <v>271</v>
      </c>
      <c r="C41" s="20">
        <v>161</v>
      </c>
      <c r="D41" s="20">
        <v>177</v>
      </c>
      <c r="E41" s="35">
        <v>109.9</v>
      </c>
      <c r="F41" s="342"/>
    </row>
    <row r="42" spans="1:6">
      <c r="A42" s="228" t="s">
        <v>387</v>
      </c>
      <c r="B42" s="20"/>
      <c r="C42" s="71"/>
      <c r="D42" s="20"/>
      <c r="E42" s="35"/>
      <c r="F42" s="342"/>
    </row>
    <row r="43" spans="1:6">
      <c r="A43" s="37" t="s">
        <v>105</v>
      </c>
      <c r="B43" s="20">
        <v>304</v>
      </c>
      <c r="C43" s="20">
        <v>394</v>
      </c>
      <c r="D43" s="20">
        <v>389</v>
      </c>
      <c r="E43" s="35">
        <v>98.7</v>
      </c>
      <c r="F43" s="342"/>
    </row>
    <row r="44" spans="1:6">
      <c r="A44" s="215" t="s">
        <v>578</v>
      </c>
      <c r="B44" s="71"/>
      <c r="C44" s="71"/>
      <c r="D44" s="71"/>
      <c r="E44" s="35"/>
      <c r="F44" s="342"/>
    </row>
    <row r="45" spans="1:6">
      <c r="A45" s="37" t="s">
        <v>106</v>
      </c>
      <c r="B45" s="20">
        <v>28</v>
      </c>
      <c r="C45" s="20">
        <v>46</v>
      </c>
      <c r="D45" s="20">
        <v>39</v>
      </c>
      <c r="E45" s="35">
        <v>84.8</v>
      </c>
      <c r="F45" s="342"/>
    </row>
    <row r="46" spans="1:6">
      <c r="A46" s="228" t="s">
        <v>388</v>
      </c>
      <c r="B46" s="71"/>
      <c r="C46" s="71"/>
      <c r="D46" s="71"/>
      <c r="E46" s="35"/>
      <c r="F46" s="342"/>
    </row>
    <row r="47" spans="1:6" ht="18" customHeight="1">
      <c r="A47" s="101" t="s">
        <v>13</v>
      </c>
      <c r="B47" s="420">
        <v>976</v>
      </c>
      <c r="C47" s="420">
        <v>926</v>
      </c>
      <c r="D47" s="420">
        <v>901</v>
      </c>
      <c r="E47" s="390">
        <v>97.3</v>
      </c>
      <c r="F47" s="342"/>
    </row>
    <row r="48" spans="1:6">
      <c r="A48" s="227" t="s">
        <v>299</v>
      </c>
      <c r="B48" s="71"/>
      <c r="C48" s="71"/>
      <c r="D48" s="71"/>
      <c r="E48" s="35"/>
      <c r="F48" s="342"/>
    </row>
    <row r="49" spans="1:6" ht="15" customHeight="1">
      <c r="A49" s="37" t="s">
        <v>107</v>
      </c>
      <c r="B49" s="20">
        <v>344</v>
      </c>
      <c r="C49" s="20">
        <v>354</v>
      </c>
      <c r="D49" s="20">
        <v>306</v>
      </c>
      <c r="E49" s="35">
        <v>86.4</v>
      </c>
      <c r="F49" s="342"/>
    </row>
    <row r="50" spans="1:6" ht="15" customHeight="1">
      <c r="A50" s="228" t="s">
        <v>579</v>
      </c>
      <c r="B50" s="20"/>
      <c r="C50" s="20"/>
      <c r="D50" s="20"/>
      <c r="E50" s="35"/>
      <c r="F50" s="342"/>
    </row>
    <row r="51" spans="1:6" ht="15" customHeight="1">
      <c r="A51" s="37" t="s">
        <v>108</v>
      </c>
      <c r="B51" s="20">
        <v>581</v>
      </c>
      <c r="C51" s="20">
        <v>567</v>
      </c>
      <c r="D51" s="20">
        <v>589</v>
      </c>
      <c r="E51" s="35">
        <v>103.9</v>
      </c>
      <c r="F51" s="342"/>
    </row>
    <row r="52" spans="1:6" ht="15" customHeight="1">
      <c r="A52" s="215" t="s">
        <v>580</v>
      </c>
      <c r="B52" s="71"/>
      <c r="C52" s="71"/>
      <c r="D52" s="71"/>
      <c r="E52" s="35"/>
      <c r="F52" s="342"/>
    </row>
    <row r="53" spans="1:6" ht="15" customHeight="1">
      <c r="A53" s="37" t="s">
        <v>109</v>
      </c>
      <c r="B53" s="20">
        <v>51</v>
      </c>
      <c r="C53" s="20">
        <v>5</v>
      </c>
      <c r="D53" s="20">
        <v>6</v>
      </c>
      <c r="E53" s="35">
        <v>120</v>
      </c>
      <c r="F53" s="342"/>
    </row>
    <row r="54" spans="1:6" ht="15" customHeight="1">
      <c r="A54" s="228" t="s">
        <v>300</v>
      </c>
      <c r="B54" s="71"/>
      <c r="C54" s="71"/>
      <c r="D54" s="71"/>
      <c r="E54" s="35"/>
      <c r="F54" s="342"/>
    </row>
    <row r="55" spans="1:6" s="91" customFormat="1" ht="18" customHeight="1">
      <c r="A55" s="101" t="s">
        <v>73</v>
      </c>
      <c r="B55" s="420">
        <v>-373</v>
      </c>
      <c r="C55" s="420">
        <v>-325</v>
      </c>
      <c r="D55" s="420">
        <v>-296</v>
      </c>
      <c r="E55" s="390">
        <v>91.1</v>
      </c>
      <c r="F55" s="342"/>
    </row>
    <row r="56" spans="1:6" s="91" customFormat="1" ht="15" customHeight="1">
      <c r="A56" s="227" t="s">
        <v>301</v>
      </c>
      <c r="B56" s="78"/>
      <c r="C56" s="78"/>
      <c r="D56" s="78"/>
      <c r="E56" s="417"/>
      <c r="F56" s="342"/>
    </row>
    <row r="57" spans="1:6" ht="15" customHeight="1">
      <c r="A57" s="37" t="s">
        <v>101</v>
      </c>
      <c r="B57" s="8">
        <v>-4.4000000000000004</v>
      </c>
      <c r="C57" s="8" t="s">
        <v>1087</v>
      </c>
      <c r="D57" s="8">
        <v>-3.7</v>
      </c>
      <c r="E57" s="298" t="s">
        <v>36</v>
      </c>
      <c r="F57" s="342"/>
    </row>
    <row r="58" spans="1:6" ht="15" customHeight="1">
      <c r="A58" s="226" t="s">
        <v>582</v>
      </c>
      <c r="B58" s="421"/>
      <c r="C58" s="78"/>
      <c r="D58" s="78"/>
      <c r="E58" s="419"/>
      <c r="F58" s="342"/>
    </row>
    <row r="59" spans="1:6" s="91" customFormat="1" ht="18" customHeight="1">
      <c r="A59" s="22" t="s">
        <v>267</v>
      </c>
      <c r="B59" s="421"/>
      <c r="C59" s="78"/>
      <c r="D59" s="78"/>
      <c r="E59" s="422"/>
      <c r="F59" s="342"/>
    </row>
    <row r="60" spans="1:6" s="91" customFormat="1" ht="15" customHeight="1">
      <c r="A60" s="227" t="s">
        <v>302</v>
      </c>
      <c r="B60" s="421"/>
      <c r="C60" s="78"/>
      <c r="D60" s="78"/>
      <c r="E60" s="422"/>
      <c r="F60" s="342"/>
    </row>
    <row r="61" spans="1:6">
      <c r="A61" s="37" t="s">
        <v>14</v>
      </c>
      <c r="B61" s="4" t="s">
        <v>36</v>
      </c>
      <c r="C61" s="20">
        <v>1116</v>
      </c>
      <c r="D61" s="20">
        <v>1170</v>
      </c>
      <c r="E61" s="35">
        <v>104.8</v>
      </c>
      <c r="F61" s="342"/>
    </row>
    <row r="62" spans="1:6">
      <c r="A62" s="228" t="s">
        <v>303</v>
      </c>
      <c r="B62" s="4"/>
      <c r="C62" s="20"/>
      <c r="D62" s="20"/>
      <c r="E62" s="35"/>
      <c r="F62" s="342"/>
    </row>
    <row r="63" spans="1:6" s="90" customFormat="1" ht="15" customHeight="1">
      <c r="A63" s="103" t="s">
        <v>914</v>
      </c>
      <c r="B63" s="4" t="s">
        <v>36</v>
      </c>
      <c r="C63" s="20">
        <v>868</v>
      </c>
      <c r="D63" s="20">
        <v>864</v>
      </c>
      <c r="E63" s="35">
        <v>99.5</v>
      </c>
      <c r="F63" s="342"/>
    </row>
    <row r="64" spans="1:6" s="90" customFormat="1" ht="27" customHeight="1">
      <c r="A64" s="230" t="s">
        <v>915</v>
      </c>
      <c r="B64" s="4"/>
      <c r="C64" s="20"/>
      <c r="D64" s="20"/>
      <c r="E64" s="35"/>
      <c r="F64" s="342"/>
    </row>
    <row r="65" spans="1:6">
      <c r="A65" s="37" t="s">
        <v>15</v>
      </c>
      <c r="B65" s="4" t="s">
        <v>36</v>
      </c>
      <c r="C65" s="20">
        <v>248</v>
      </c>
      <c r="D65" s="20">
        <v>306</v>
      </c>
      <c r="E65" s="299">
        <v>123.4</v>
      </c>
      <c r="F65" s="342"/>
    </row>
    <row r="66" spans="1:6" ht="15" customHeight="1">
      <c r="A66" s="231" t="s">
        <v>304</v>
      </c>
      <c r="B66" s="43"/>
      <c r="C66" s="43"/>
      <c r="D66" s="43"/>
      <c r="E66" s="23"/>
    </row>
    <row r="67" spans="1:6" s="93" customFormat="1" ht="20.100000000000001" customHeight="1">
      <c r="A67" s="587" t="s">
        <v>975</v>
      </c>
      <c r="B67" s="588"/>
      <c r="C67" s="588"/>
      <c r="D67" s="588"/>
      <c r="E67" s="588"/>
      <c r="F67" s="92"/>
    </row>
    <row r="68" spans="1:6" s="93" customFormat="1" ht="15" customHeight="1">
      <c r="A68" s="585" t="s">
        <v>976</v>
      </c>
      <c r="B68" s="586"/>
      <c r="C68" s="586"/>
      <c r="D68" s="586"/>
      <c r="E68" s="586"/>
      <c r="F68" s="92"/>
    </row>
    <row r="69" spans="1:6" s="93" customFormat="1" ht="11.25">
      <c r="E69" s="92"/>
      <c r="F69" s="92"/>
    </row>
    <row r="70" spans="1:6" s="93" customFormat="1" ht="11.25">
      <c r="E70" s="92"/>
      <c r="F70" s="92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1">
    <mergeCell ref="A4:E4"/>
    <mergeCell ref="A3:E3"/>
    <mergeCell ref="A2:E2"/>
    <mergeCell ref="A1:E1"/>
    <mergeCell ref="A68:E68"/>
    <mergeCell ref="A67:E67"/>
    <mergeCell ref="A7:E7"/>
    <mergeCell ref="A36:E36"/>
    <mergeCell ref="A5:A6"/>
    <mergeCell ref="D5:E5"/>
    <mergeCell ref="B6:D6"/>
  </mergeCells>
  <hyperlinks>
    <hyperlink ref="F2" location="'SPIS TABLIC'!B11" display="Powrót do spisu tablic" xr:uid="{00000000-0004-0000-0300-000000000000}"/>
    <hyperlink ref="F3" location="'SPIS TABLIC'!B11" display="Return to list of tables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6"/>
  <sheetViews>
    <sheetView zoomScaleNormal="100" workbookViewId="0">
      <selection sqref="A1:E1"/>
    </sheetView>
  </sheetViews>
  <sheetFormatPr defaultColWidth="8.85546875" defaultRowHeight="15"/>
  <cols>
    <col min="1" max="1" width="46.7109375" style="11" customWidth="1"/>
    <col min="2" max="4" width="15.7109375" style="11" customWidth="1"/>
    <col min="5" max="5" width="16.28515625" style="12" customWidth="1"/>
    <col min="6" max="6" width="20" style="11" customWidth="1"/>
    <col min="7" max="16384" width="8.85546875" style="11"/>
  </cols>
  <sheetData>
    <row r="1" spans="1:7" ht="19.5" customHeight="1">
      <c r="A1" s="577" t="s">
        <v>834</v>
      </c>
      <c r="B1" s="577"/>
      <c r="C1" s="577"/>
      <c r="D1" s="577"/>
      <c r="E1" s="577"/>
      <c r="F1" s="283" t="s">
        <v>444</v>
      </c>
    </row>
    <row r="2" spans="1:7" ht="19.5" customHeight="1">
      <c r="A2" s="580" t="s">
        <v>413</v>
      </c>
      <c r="B2" s="580"/>
      <c r="C2" s="580"/>
      <c r="D2" s="580"/>
      <c r="E2" s="580"/>
      <c r="F2" s="283" t="s">
        <v>445</v>
      </c>
    </row>
    <row r="3" spans="1:7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7" ht="30" customHeight="1">
      <c r="A4" s="574"/>
      <c r="B4" s="578" t="s">
        <v>570</v>
      </c>
      <c r="C4" s="578"/>
      <c r="D4" s="578"/>
      <c r="E4" s="53" t="s">
        <v>1069</v>
      </c>
    </row>
    <row r="5" spans="1:7" ht="55.15" customHeight="1">
      <c r="A5" s="596" t="s">
        <v>1030</v>
      </c>
      <c r="B5" s="596"/>
      <c r="C5" s="596"/>
      <c r="D5" s="596"/>
      <c r="E5" s="596"/>
    </row>
    <row r="6" spans="1:7" ht="18" customHeight="1">
      <c r="A6" s="101" t="s">
        <v>175</v>
      </c>
      <c r="B6" s="31">
        <v>30158</v>
      </c>
      <c r="C6" s="31">
        <v>34208</v>
      </c>
      <c r="D6" s="31">
        <v>30219</v>
      </c>
      <c r="E6" s="298" t="s">
        <v>36</v>
      </c>
      <c r="F6" s="81"/>
      <c r="G6" s="81"/>
    </row>
    <row r="7" spans="1:7" ht="15" customHeight="1">
      <c r="A7" s="233" t="s">
        <v>289</v>
      </c>
      <c r="B7" s="202"/>
      <c r="C7" s="202"/>
      <c r="D7" s="31"/>
      <c r="E7" s="299"/>
      <c r="F7" s="81"/>
      <c r="G7" s="81"/>
    </row>
    <row r="8" spans="1:7" ht="15" customHeight="1">
      <c r="A8" s="37" t="s">
        <v>174</v>
      </c>
      <c r="B8" s="33">
        <v>13889</v>
      </c>
      <c r="C8" s="33">
        <v>15824</v>
      </c>
      <c r="D8" s="33">
        <v>14348</v>
      </c>
      <c r="E8" s="298" t="s">
        <v>36</v>
      </c>
      <c r="F8" s="81"/>
      <c r="G8" s="81"/>
    </row>
    <row r="9" spans="1:7" ht="15" customHeight="1">
      <c r="A9" s="228" t="s">
        <v>583</v>
      </c>
      <c r="B9" s="33"/>
      <c r="C9" s="192"/>
      <c r="D9" s="192"/>
      <c r="E9" s="73"/>
      <c r="F9" s="81"/>
      <c r="G9" s="81"/>
    </row>
    <row r="10" spans="1:7" ht="15" customHeight="1">
      <c r="A10" s="37" t="s">
        <v>173</v>
      </c>
      <c r="B10" s="33">
        <v>10800</v>
      </c>
      <c r="C10" s="33">
        <v>10195</v>
      </c>
      <c r="D10" s="166" t="s">
        <v>36</v>
      </c>
      <c r="E10" s="298" t="s">
        <v>36</v>
      </c>
      <c r="F10" s="81"/>
      <c r="G10" s="81"/>
    </row>
    <row r="11" spans="1:7" ht="15" customHeight="1">
      <c r="A11" s="234" t="s">
        <v>590</v>
      </c>
      <c r="B11" s="33"/>
      <c r="C11" s="192"/>
      <c r="D11" s="192"/>
      <c r="E11" s="73"/>
      <c r="F11" s="81"/>
      <c r="G11" s="81"/>
    </row>
    <row r="12" spans="1:7" ht="15" customHeight="1">
      <c r="A12" s="37" t="s">
        <v>172</v>
      </c>
      <c r="B12" s="33">
        <v>19358</v>
      </c>
      <c r="C12" s="33">
        <v>24013</v>
      </c>
      <c r="D12" s="166" t="s">
        <v>36</v>
      </c>
      <c r="E12" s="298" t="s">
        <v>36</v>
      </c>
      <c r="F12" s="81"/>
      <c r="G12" s="81"/>
    </row>
    <row r="13" spans="1:7" ht="15" customHeight="1">
      <c r="A13" s="234" t="s">
        <v>591</v>
      </c>
      <c r="B13" s="33"/>
      <c r="C13" s="192"/>
      <c r="D13" s="192"/>
      <c r="E13" s="193"/>
      <c r="F13" s="81"/>
      <c r="G13" s="81"/>
    </row>
    <row r="14" spans="1:7" ht="15" customHeight="1">
      <c r="A14" s="37" t="s">
        <v>113</v>
      </c>
      <c r="B14" s="192"/>
      <c r="C14" s="192"/>
      <c r="D14" s="192"/>
      <c r="E14" s="193"/>
      <c r="F14" s="81"/>
      <c r="G14" s="81"/>
    </row>
    <row r="15" spans="1:7" ht="15" customHeight="1">
      <c r="A15" s="224" t="s">
        <v>305</v>
      </c>
      <c r="B15" s="192"/>
      <c r="C15" s="192"/>
      <c r="D15" s="192"/>
      <c r="E15" s="193"/>
      <c r="F15" s="81"/>
      <c r="G15" s="81"/>
    </row>
    <row r="16" spans="1:7" ht="15" customHeight="1">
      <c r="A16" s="37" t="s">
        <v>176</v>
      </c>
      <c r="B16" s="33">
        <v>10210</v>
      </c>
      <c r="C16" s="33">
        <v>12104</v>
      </c>
      <c r="D16" s="166" t="s">
        <v>36</v>
      </c>
      <c r="E16" s="298" t="s">
        <v>36</v>
      </c>
      <c r="F16" s="81"/>
      <c r="G16" s="81"/>
    </row>
    <row r="17" spans="1:7" ht="15" customHeight="1">
      <c r="A17" s="224" t="s">
        <v>584</v>
      </c>
      <c r="B17" s="33"/>
      <c r="C17" s="192"/>
      <c r="D17" s="192"/>
      <c r="E17" s="73"/>
      <c r="F17" s="81"/>
      <c r="G17" s="81"/>
    </row>
    <row r="18" spans="1:7" ht="15" customHeight="1">
      <c r="A18" s="37" t="s">
        <v>448</v>
      </c>
      <c r="B18" s="33">
        <v>8916</v>
      </c>
      <c r="C18" s="33">
        <v>10475</v>
      </c>
      <c r="D18" s="166" t="s">
        <v>36</v>
      </c>
      <c r="E18" s="298" t="s">
        <v>36</v>
      </c>
      <c r="F18" s="81"/>
      <c r="G18" s="81"/>
    </row>
    <row r="19" spans="1:7" ht="15" customHeight="1">
      <c r="A19" s="96" t="s">
        <v>918</v>
      </c>
      <c r="B19" s="33"/>
      <c r="C19" s="33"/>
      <c r="D19" s="192"/>
      <c r="E19" s="73"/>
      <c r="F19" s="81"/>
      <c r="G19" s="81"/>
    </row>
    <row r="20" spans="1:7" ht="15" customHeight="1">
      <c r="A20" s="37" t="s">
        <v>449</v>
      </c>
      <c r="B20" s="33">
        <v>933</v>
      </c>
      <c r="C20" s="33">
        <v>924</v>
      </c>
      <c r="D20" s="166" t="s">
        <v>36</v>
      </c>
      <c r="E20" s="298" t="s">
        <v>36</v>
      </c>
      <c r="F20" s="81"/>
      <c r="G20" s="81"/>
    </row>
    <row r="21" spans="1:7" ht="15" customHeight="1">
      <c r="A21" s="30" t="s">
        <v>592</v>
      </c>
      <c r="B21" s="43"/>
      <c r="C21" s="43"/>
      <c r="D21" s="38"/>
      <c r="E21" s="23"/>
      <c r="F21" s="81"/>
      <c r="G21" s="81"/>
    </row>
    <row r="22" spans="1:7" ht="30" customHeight="1">
      <c r="A22" s="595" t="s">
        <v>785</v>
      </c>
      <c r="B22" s="595"/>
      <c r="C22" s="595"/>
      <c r="D22" s="595"/>
      <c r="E22" s="595"/>
      <c r="F22" s="81"/>
      <c r="G22" s="81"/>
    </row>
    <row r="23" spans="1:7" ht="15" customHeight="1">
      <c r="A23" s="37" t="s">
        <v>16</v>
      </c>
      <c r="B23" s="33">
        <v>25068</v>
      </c>
      <c r="C23" s="33">
        <v>27584</v>
      </c>
      <c r="D23" s="33">
        <v>27492</v>
      </c>
      <c r="E23" s="299">
        <v>99.7</v>
      </c>
      <c r="F23" s="81"/>
      <c r="G23" s="81"/>
    </row>
    <row r="24" spans="1:7" ht="15" customHeight="1">
      <c r="A24" s="228" t="s">
        <v>306</v>
      </c>
      <c r="B24" s="20"/>
      <c r="C24" s="71"/>
      <c r="D24" s="71"/>
      <c r="E24" s="299"/>
      <c r="F24" s="81"/>
      <c r="G24" s="81"/>
    </row>
    <row r="25" spans="1:7" ht="15" customHeight="1">
      <c r="A25" s="37" t="s">
        <v>110</v>
      </c>
      <c r="B25" s="33">
        <v>9279</v>
      </c>
      <c r="C25" s="33">
        <v>8178</v>
      </c>
      <c r="D25" s="33">
        <v>8107</v>
      </c>
      <c r="E25" s="299">
        <v>99.1</v>
      </c>
      <c r="F25" s="81"/>
      <c r="G25" s="81"/>
    </row>
    <row r="26" spans="1:7" ht="15" customHeight="1">
      <c r="A26" s="234" t="s">
        <v>590</v>
      </c>
      <c r="B26" s="33"/>
      <c r="C26" s="33"/>
      <c r="D26" s="192"/>
      <c r="E26" s="299"/>
      <c r="F26" s="81"/>
      <c r="G26" s="81"/>
    </row>
    <row r="27" spans="1:7" ht="15" customHeight="1">
      <c r="A27" s="37" t="s">
        <v>111</v>
      </c>
      <c r="B27" s="33">
        <v>15789</v>
      </c>
      <c r="C27" s="33">
        <v>19406</v>
      </c>
      <c r="D27" s="33">
        <v>19384</v>
      </c>
      <c r="E27" s="299">
        <v>99.9</v>
      </c>
      <c r="F27" s="81"/>
      <c r="G27" s="81"/>
    </row>
    <row r="28" spans="1:7" ht="15" customHeight="1">
      <c r="A28" s="234" t="s">
        <v>591</v>
      </c>
      <c r="B28" s="313"/>
      <c r="C28" s="236"/>
      <c r="D28" s="236"/>
      <c r="E28" s="377"/>
      <c r="F28" s="81"/>
      <c r="G28" s="81"/>
    </row>
    <row r="29" spans="1:7" ht="15" customHeight="1">
      <c r="A29" s="37" t="s">
        <v>112</v>
      </c>
      <c r="B29" s="33"/>
      <c r="C29" s="192"/>
      <c r="D29" s="192"/>
      <c r="E29" s="377"/>
      <c r="F29" s="81"/>
      <c r="G29" s="81"/>
    </row>
    <row r="30" spans="1:7" ht="15" customHeight="1">
      <c r="A30" s="228" t="s">
        <v>307</v>
      </c>
      <c r="B30" s="33"/>
      <c r="C30" s="192"/>
      <c r="D30" s="192"/>
      <c r="E30" s="377"/>
      <c r="F30" s="81"/>
      <c r="G30" s="81"/>
    </row>
    <row r="31" spans="1:7" ht="15" customHeight="1">
      <c r="A31" s="37" t="s">
        <v>450</v>
      </c>
      <c r="B31" s="33">
        <v>9686</v>
      </c>
      <c r="C31" s="33">
        <v>11834</v>
      </c>
      <c r="D31" s="33">
        <v>11690</v>
      </c>
      <c r="E31" s="299">
        <v>98.8</v>
      </c>
      <c r="F31" s="81"/>
      <c r="G31" s="81"/>
    </row>
    <row r="32" spans="1:7" ht="15" customHeight="1">
      <c r="A32" s="228" t="s">
        <v>308</v>
      </c>
      <c r="B32" s="192"/>
      <c r="C32" s="192"/>
      <c r="D32" s="192"/>
      <c r="E32" s="299"/>
      <c r="F32" s="81"/>
    </row>
    <row r="33" spans="1:6" ht="15" customHeight="1">
      <c r="A33" s="37" t="s">
        <v>451</v>
      </c>
      <c r="B33" s="33">
        <v>5322</v>
      </c>
      <c r="C33" s="33">
        <v>5799</v>
      </c>
      <c r="D33" s="33">
        <v>5994</v>
      </c>
      <c r="E33" s="299">
        <v>103.4</v>
      </c>
      <c r="F33" s="81"/>
    </row>
    <row r="34" spans="1:6" ht="15" customHeight="1">
      <c r="A34" s="30" t="s">
        <v>593</v>
      </c>
      <c r="B34" s="192"/>
      <c r="C34" s="192"/>
      <c r="D34" s="192"/>
      <c r="E34" s="299"/>
      <c r="F34" s="81"/>
    </row>
    <row r="35" spans="1:6" ht="15" customHeight="1">
      <c r="A35" s="37" t="s">
        <v>452</v>
      </c>
      <c r="B35" s="33">
        <v>577</v>
      </c>
      <c r="C35" s="33">
        <v>482</v>
      </c>
      <c r="D35" s="33">
        <v>471</v>
      </c>
      <c r="E35" s="299">
        <v>97.7</v>
      </c>
      <c r="F35" s="81"/>
    </row>
    <row r="36" spans="1:6" ht="15" customHeight="1">
      <c r="A36" s="30" t="s">
        <v>594</v>
      </c>
      <c r="B36" s="43"/>
      <c r="C36" s="43"/>
      <c r="D36" s="43"/>
      <c r="E36" s="23"/>
    </row>
    <row r="37" spans="1:6" ht="40.15" customHeight="1">
      <c r="A37" s="591" t="s">
        <v>786</v>
      </c>
      <c r="B37" s="591"/>
      <c r="C37" s="591"/>
      <c r="D37" s="591"/>
      <c r="E37" s="591"/>
    </row>
    <row r="38" spans="1:6" ht="15" customHeight="1">
      <c r="A38" s="37" t="s">
        <v>17</v>
      </c>
      <c r="B38" s="301">
        <v>384</v>
      </c>
      <c r="C38" s="301">
        <v>243</v>
      </c>
      <c r="D38" s="166" t="s">
        <v>36</v>
      </c>
      <c r="E38" s="298" t="s">
        <v>36</v>
      </c>
    </row>
    <row r="39" spans="1:6" ht="15" customHeight="1">
      <c r="A39" s="228" t="s">
        <v>309</v>
      </c>
      <c r="B39" s="302"/>
      <c r="C39" s="302"/>
      <c r="D39" s="33"/>
      <c r="E39" s="299"/>
    </row>
    <row r="40" spans="1:6" ht="15" customHeight="1">
      <c r="A40" s="37" t="s">
        <v>114</v>
      </c>
      <c r="B40" s="120">
        <v>133</v>
      </c>
      <c r="C40" s="120">
        <v>89</v>
      </c>
      <c r="D40" s="166" t="s">
        <v>36</v>
      </c>
      <c r="E40" s="298" t="s">
        <v>36</v>
      </c>
    </row>
    <row r="41" spans="1:6" ht="15" customHeight="1">
      <c r="A41" s="228" t="s">
        <v>585</v>
      </c>
      <c r="B41" s="303"/>
      <c r="C41" s="303"/>
      <c r="D41" s="120"/>
      <c r="E41" s="299"/>
    </row>
    <row r="42" spans="1:6" ht="15" customHeight="1">
      <c r="A42" s="37" t="s">
        <v>127</v>
      </c>
      <c r="B42" s="303"/>
      <c r="C42" s="303"/>
      <c r="D42" s="120"/>
      <c r="E42" s="299"/>
    </row>
    <row r="43" spans="1:6" ht="15" customHeight="1">
      <c r="A43" s="228" t="s">
        <v>586</v>
      </c>
      <c r="B43" s="303"/>
      <c r="C43" s="303"/>
      <c r="D43" s="120"/>
      <c r="E43" s="299"/>
    </row>
    <row r="44" spans="1:6" ht="15" customHeight="1">
      <c r="A44" s="70" t="s">
        <v>177</v>
      </c>
      <c r="B44" s="120">
        <v>16781</v>
      </c>
      <c r="C44" s="120">
        <v>11057</v>
      </c>
      <c r="D44" s="166" t="s">
        <v>36</v>
      </c>
      <c r="E44" s="298" t="s">
        <v>36</v>
      </c>
    </row>
    <row r="45" spans="1:6" ht="15" customHeight="1">
      <c r="A45" s="234" t="s">
        <v>595</v>
      </c>
      <c r="B45" s="303"/>
      <c r="C45" s="303"/>
      <c r="D45" s="120"/>
      <c r="E45" s="299"/>
    </row>
    <row r="46" spans="1:6" ht="15" customHeight="1">
      <c r="A46" s="70" t="s">
        <v>453</v>
      </c>
      <c r="B46" s="20">
        <v>43.8</v>
      </c>
      <c r="C46" s="20">
        <v>45.5</v>
      </c>
      <c r="D46" s="166" t="s">
        <v>36</v>
      </c>
      <c r="E46" s="298" t="s">
        <v>36</v>
      </c>
    </row>
    <row r="47" spans="1:6" ht="15" customHeight="1">
      <c r="A47" s="30" t="s">
        <v>596</v>
      </c>
      <c r="B47" s="43"/>
      <c r="C47" s="304"/>
      <c r="D47" s="43"/>
      <c r="E47" s="23"/>
    </row>
    <row r="48" spans="1:6" ht="55.15" customHeight="1">
      <c r="A48" s="597" t="s">
        <v>1031</v>
      </c>
      <c r="B48" s="598"/>
      <c r="C48" s="598"/>
      <c r="D48" s="598"/>
      <c r="E48" s="598"/>
    </row>
    <row r="49" spans="1:8" ht="18" customHeight="1">
      <c r="A49" s="101" t="s">
        <v>454</v>
      </c>
      <c r="B49" s="122">
        <v>4366</v>
      </c>
      <c r="C49" s="122">
        <v>1425</v>
      </c>
      <c r="D49" s="122">
        <v>1499</v>
      </c>
      <c r="E49" s="375">
        <v>105.2</v>
      </c>
      <c r="F49" s="376"/>
      <c r="G49" s="81"/>
      <c r="H49" s="12"/>
    </row>
    <row r="50" spans="1:8" ht="15" customHeight="1">
      <c r="A50" s="227" t="s">
        <v>310</v>
      </c>
      <c r="B50" s="189"/>
      <c r="C50" s="189"/>
      <c r="D50" s="122"/>
      <c r="E50" s="375"/>
      <c r="F50" s="376"/>
      <c r="H50" s="12"/>
    </row>
    <row r="51" spans="1:8" ht="15" customHeight="1">
      <c r="A51" s="37" t="s">
        <v>99</v>
      </c>
      <c r="B51" s="120">
        <v>2117</v>
      </c>
      <c r="C51" s="120">
        <v>593</v>
      </c>
      <c r="D51" s="120">
        <v>648</v>
      </c>
      <c r="E51" s="299">
        <v>109.3</v>
      </c>
      <c r="F51" s="376"/>
      <c r="H51" s="12"/>
    </row>
    <row r="52" spans="1:8" ht="15" customHeight="1">
      <c r="A52" s="228" t="s">
        <v>587</v>
      </c>
      <c r="B52" s="194"/>
      <c r="C52" s="194"/>
      <c r="D52" s="120"/>
      <c r="E52" s="299"/>
      <c r="F52" s="376"/>
      <c r="H52" s="12"/>
    </row>
    <row r="53" spans="1:8" ht="15" customHeight="1">
      <c r="A53" s="37" t="s">
        <v>100</v>
      </c>
      <c r="B53" s="120">
        <v>2249</v>
      </c>
      <c r="C53" s="120">
        <v>832</v>
      </c>
      <c r="D53" s="120">
        <v>851</v>
      </c>
      <c r="E53" s="299">
        <v>102.3</v>
      </c>
      <c r="F53" s="376"/>
      <c r="H53" s="12"/>
    </row>
    <row r="54" spans="1:8" ht="15" customHeight="1">
      <c r="A54" s="228" t="s">
        <v>588</v>
      </c>
      <c r="B54" s="194"/>
      <c r="C54" s="194"/>
      <c r="D54" s="120"/>
      <c r="E54" s="377"/>
      <c r="F54" s="376"/>
      <c r="H54" s="12"/>
    </row>
    <row r="55" spans="1:8" ht="15" customHeight="1">
      <c r="A55" s="37" t="s">
        <v>18</v>
      </c>
      <c r="B55" s="194"/>
      <c r="C55" s="194"/>
      <c r="D55" s="120"/>
      <c r="E55" s="377"/>
      <c r="F55" s="376"/>
      <c r="H55" s="12"/>
    </row>
    <row r="56" spans="1:8" ht="15" customHeight="1">
      <c r="A56" s="228" t="s">
        <v>311</v>
      </c>
      <c r="B56" s="194"/>
      <c r="C56" s="194"/>
      <c r="D56" s="120"/>
      <c r="E56" s="299"/>
      <c r="F56" s="376"/>
      <c r="H56" s="12"/>
    </row>
    <row r="57" spans="1:8" ht="15" customHeight="1">
      <c r="A57" s="37" t="s">
        <v>115</v>
      </c>
      <c r="B57" s="120">
        <v>841</v>
      </c>
      <c r="C57" s="120">
        <v>155</v>
      </c>
      <c r="D57" s="120">
        <v>189</v>
      </c>
      <c r="E57" s="299">
        <v>121.9</v>
      </c>
      <c r="F57" s="376"/>
      <c r="H57" s="12"/>
    </row>
    <row r="58" spans="1:8" ht="15" customHeight="1">
      <c r="A58" s="226" t="s">
        <v>597</v>
      </c>
      <c r="B58" s="194"/>
      <c r="C58" s="194"/>
      <c r="D58" s="120"/>
      <c r="E58" s="299"/>
      <c r="F58" s="376"/>
      <c r="H58" s="12"/>
    </row>
    <row r="59" spans="1:8" ht="15" customHeight="1">
      <c r="A59" s="37" t="s">
        <v>116</v>
      </c>
      <c r="B59" s="120">
        <v>687</v>
      </c>
      <c r="C59" s="120">
        <v>216</v>
      </c>
      <c r="D59" s="120">
        <v>239</v>
      </c>
      <c r="E59" s="299">
        <v>110.6</v>
      </c>
      <c r="F59" s="376"/>
      <c r="H59" s="12"/>
    </row>
    <row r="60" spans="1:8" ht="15" customHeight="1">
      <c r="A60" s="226" t="s">
        <v>598</v>
      </c>
      <c r="B60" s="194"/>
      <c r="C60" s="194"/>
      <c r="D60" s="120"/>
      <c r="E60" s="299"/>
      <c r="F60" s="376"/>
      <c r="H60" s="12"/>
    </row>
    <row r="61" spans="1:8" ht="15" customHeight="1">
      <c r="A61" s="37" t="s">
        <v>117</v>
      </c>
      <c r="B61" s="120">
        <v>954</v>
      </c>
      <c r="C61" s="120">
        <v>438</v>
      </c>
      <c r="D61" s="120">
        <v>524</v>
      </c>
      <c r="E61" s="299">
        <v>119.6</v>
      </c>
      <c r="F61" s="376"/>
      <c r="H61" s="12"/>
    </row>
    <row r="62" spans="1:8" ht="15" customHeight="1">
      <c r="A62" s="226" t="s">
        <v>599</v>
      </c>
      <c r="B62" s="194"/>
      <c r="C62" s="194"/>
      <c r="D62" s="120"/>
      <c r="E62" s="377"/>
      <c r="F62" s="376"/>
      <c r="H62" s="12"/>
    </row>
    <row r="63" spans="1:8" ht="15" customHeight="1">
      <c r="A63" s="37" t="s">
        <v>118</v>
      </c>
      <c r="B63" s="120">
        <v>322</v>
      </c>
      <c r="C63" s="120">
        <v>151</v>
      </c>
      <c r="D63" s="120">
        <v>149</v>
      </c>
      <c r="E63" s="299">
        <v>98.7</v>
      </c>
      <c r="F63" s="376"/>
      <c r="H63" s="12"/>
    </row>
    <row r="64" spans="1:8" ht="15" customHeight="1">
      <c r="A64" s="226" t="s">
        <v>600</v>
      </c>
      <c r="B64" s="194"/>
      <c r="C64" s="194"/>
      <c r="D64" s="120"/>
      <c r="E64" s="299"/>
      <c r="F64" s="376"/>
      <c r="H64" s="12"/>
    </row>
    <row r="65" spans="1:8" ht="15" customHeight="1">
      <c r="A65" s="37" t="s">
        <v>19</v>
      </c>
      <c r="B65" s="194"/>
      <c r="C65" s="194"/>
      <c r="D65" s="120"/>
      <c r="E65" s="299"/>
      <c r="F65" s="376"/>
      <c r="H65" s="12"/>
    </row>
    <row r="66" spans="1:8" ht="15" customHeight="1">
      <c r="A66" s="228" t="s">
        <v>312</v>
      </c>
      <c r="B66" s="194"/>
      <c r="C66" s="194"/>
      <c r="D66" s="120"/>
      <c r="E66" s="299"/>
      <c r="F66" s="376"/>
      <c r="H66" s="12"/>
    </row>
    <row r="67" spans="1:8" ht="15" customHeight="1">
      <c r="A67" s="37" t="s">
        <v>119</v>
      </c>
      <c r="B67" s="120">
        <v>967</v>
      </c>
      <c r="C67" s="120">
        <v>163</v>
      </c>
      <c r="D67" s="120">
        <v>204</v>
      </c>
      <c r="E67" s="299">
        <v>125.2</v>
      </c>
      <c r="F67" s="376"/>
      <c r="G67" s="81"/>
      <c r="H67" s="12"/>
    </row>
    <row r="68" spans="1:8" ht="15" customHeight="1">
      <c r="A68" s="226" t="s">
        <v>601</v>
      </c>
      <c r="B68" s="194"/>
      <c r="C68" s="120"/>
      <c r="D68" s="120"/>
      <c r="E68" s="299"/>
      <c r="F68" s="376"/>
      <c r="G68" s="81"/>
      <c r="H68" s="12"/>
    </row>
    <row r="69" spans="1:8" ht="15" customHeight="1">
      <c r="A69" s="37" t="s">
        <v>455</v>
      </c>
      <c r="B69" s="120">
        <v>1430</v>
      </c>
      <c r="C69" s="120">
        <v>377</v>
      </c>
      <c r="D69" s="120">
        <v>385</v>
      </c>
      <c r="E69" s="299">
        <v>102.1</v>
      </c>
      <c r="F69" s="376"/>
      <c r="G69" s="81"/>
      <c r="H69" s="12"/>
    </row>
    <row r="70" spans="1:8" ht="15" customHeight="1">
      <c r="A70" s="37" t="s">
        <v>389</v>
      </c>
      <c r="B70" s="120">
        <v>816</v>
      </c>
      <c r="C70" s="120">
        <v>337</v>
      </c>
      <c r="D70" s="120">
        <v>372</v>
      </c>
      <c r="E70" s="299">
        <v>110.4</v>
      </c>
      <c r="F70" s="376"/>
      <c r="G70" s="81"/>
      <c r="H70" s="12"/>
    </row>
    <row r="71" spans="1:8" ht="15" customHeight="1">
      <c r="A71" s="37" t="s">
        <v>390</v>
      </c>
      <c r="B71" s="120">
        <v>856</v>
      </c>
      <c r="C71" s="120">
        <v>276</v>
      </c>
      <c r="D71" s="120">
        <v>284</v>
      </c>
      <c r="E71" s="299">
        <v>102.9</v>
      </c>
      <c r="F71" s="376"/>
      <c r="G71" s="81"/>
      <c r="H71" s="12"/>
    </row>
    <row r="72" spans="1:8" ht="15" customHeight="1">
      <c r="A72" s="37" t="s">
        <v>120</v>
      </c>
      <c r="B72" s="120">
        <v>297</v>
      </c>
      <c r="C72" s="120">
        <v>272</v>
      </c>
      <c r="D72" s="120">
        <v>254</v>
      </c>
      <c r="E72" s="299">
        <v>93.4</v>
      </c>
      <c r="F72" s="376"/>
      <c r="G72" s="81"/>
      <c r="H72" s="12"/>
    </row>
    <row r="73" spans="1:8" ht="15" customHeight="1">
      <c r="A73" s="226" t="s">
        <v>602</v>
      </c>
      <c r="B73" s="194"/>
      <c r="C73" s="194"/>
      <c r="D73" s="194"/>
      <c r="E73" s="377"/>
      <c r="F73" s="376"/>
      <c r="G73" s="81"/>
      <c r="H73" s="12"/>
    </row>
    <row r="74" spans="1:8" ht="15" customHeight="1">
      <c r="A74" s="103" t="s">
        <v>20</v>
      </c>
      <c r="B74" s="194"/>
      <c r="C74" s="194"/>
      <c r="D74" s="194"/>
      <c r="E74" s="377"/>
      <c r="F74" s="376"/>
      <c r="H74" s="12"/>
    </row>
    <row r="75" spans="1:8" ht="15" customHeight="1">
      <c r="A75" s="228" t="s">
        <v>313</v>
      </c>
      <c r="B75" s="194"/>
      <c r="C75" s="194"/>
      <c r="D75" s="194"/>
      <c r="E75" s="377"/>
      <c r="F75" s="376"/>
      <c r="H75" s="12"/>
    </row>
    <row r="76" spans="1:8" ht="15" customHeight="1">
      <c r="A76" s="37" t="s">
        <v>121</v>
      </c>
      <c r="B76" s="120">
        <v>649</v>
      </c>
      <c r="C76" s="120">
        <v>299</v>
      </c>
      <c r="D76" s="120">
        <v>285</v>
      </c>
      <c r="E76" s="299">
        <v>95.3</v>
      </c>
      <c r="F76" s="376"/>
      <c r="H76" s="12"/>
    </row>
    <row r="77" spans="1:8" ht="15" customHeight="1">
      <c r="A77" s="226" t="s">
        <v>603</v>
      </c>
      <c r="B77" s="194"/>
      <c r="C77" s="120"/>
      <c r="D77" s="120"/>
      <c r="E77" s="299"/>
      <c r="F77" s="376"/>
      <c r="H77" s="12"/>
    </row>
    <row r="78" spans="1:8" ht="15" customHeight="1">
      <c r="A78" s="37" t="s">
        <v>122</v>
      </c>
      <c r="B78" s="120">
        <v>1224</v>
      </c>
      <c r="C78" s="120">
        <v>358</v>
      </c>
      <c r="D78" s="120">
        <v>378</v>
      </c>
      <c r="E78" s="299">
        <v>105.6</v>
      </c>
      <c r="F78" s="376"/>
      <c r="G78" s="306"/>
      <c r="H78" s="391"/>
    </row>
    <row r="79" spans="1:8" ht="15" customHeight="1">
      <c r="A79" s="228" t="s">
        <v>589</v>
      </c>
      <c r="B79" s="194"/>
      <c r="C79" s="120"/>
      <c r="D79" s="120"/>
      <c r="E79" s="377"/>
      <c r="F79" s="376"/>
      <c r="H79" s="12"/>
    </row>
    <row r="80" spans="1:8" ht="15" customHeight="1">
      <c r="A80" s="37" t="s">
        <v>123</v>
      </c>
      <c r="B80" s="120">
        <v>576</v>
      </c>
      <c r="C80" s="120">
        <v>193</v>
      </c>
      <c r="D80" s="120">
        <v>237</v>
      </c>
      <c r="E80" s="299">
        <v>122.8</v>
      </c>
      <c r="F80" s="376"/>
      <c r="H80" s="12"/>
    </row>
    <row r="81" spans="1:8" ht="15" customHeight="1">
      <c r="A81" s="226" t="s">
        <v>604</v>
      </c>
      <c r="B81" s="194"/>
      <c r="C81" s="120"/>
      <c r="D81" s="120"/>
      <c r="E81" s="378"/>
      <c r="F81" s="376"/>
      <c r="H81" s="12"/>
    </row>
    <row r="82" spans="1:8" ht="15" customHeight="1">
      <c r="A82" s="37" t="s">
        <v>124</v>
      </c>
      <c r="B82" s="120">
        <v>1200</v>
      </c>
      <c r="C82" s="120">
        <v>310</v>
      </c>
      <c r="D82" s="120">
        <v>292</v>
      </c>
      <c r="E82" s="299">
        <v>94.2</v>
      </c>
      <c r="F82" s="376"/>
      <c r="G82" s="306"/>
      <c r="H82" s="12"/>
    </row>
    <row r="83" spans="1:8" ht="15" customHeight="1">
      <c r="A83" s="226" t="s">
        <v>605</v>
      </c>
      <c r="B83" s="194"/>
      <c r="C83" s="120"/>
      <c r="D83" s="120"/>
      <c r="E83" s="299"/>
      <c r="F83" s="376"/>
      <c r="H83" s="12"/>
    </row>
    <row r="84" spans="1:8" ht="27" customHeight="1">
      <c r="A84" s="221" t="s">
        <v>919</v>
      </c>
      <c r="B84" s="120">
        <v>717</v>
      </c>
      <c r="C84" s="120">
        <v>265</v>
      </c>
      <c r="D84" s="120">
        <v>307</v>
      </c>
      <c r="E84" s="299">
        <v>115.8</v>
      </c>
      <c r="F84" s="376"/>
      <c r="H84" s="12"/>
    </row>
    <row r="85" spans="1:8" ht="27" customHeight="1">
      <c r="A85" s="235" t="s">
        <v>1032</v>
      </c>
      <c r="B85" s="194"/>
      <c r="C85" s="194"/>
      <c r="D85" s="194"/>
      <c r="E85" s="299"/>
      <c r="F85" s="376"/>
      <c r="H85" s="12"/>
    </row>
    <row r="86" spans="1:8" ht="15" customHeight="1">
      <c r="A86" s="37" t="s">
        <v>456</v>
      </c>
      <c r="B86" s="194"/>
      <c r="C86" s="194"/>
      <c r="D86" s="194"/>
      <c r="E86" s="299"/>
      <c r="F86" s="376"/>
      <c r="H86" s="12"/>
    </row>
    <row r="87" spans="1:8" ht="15" customHeight="1">
      <c r="A87" s="30" t="s">
        <v>606</v>
      </c>
      <c r="B87" s="194"/>
      <c r="C87" s="194"/>
      <c r="D87" s="194"/>
      <c r="E87" s="299"/>
      <c r="F87" s="376"/>
      <c r="H87" s="12"/>
    </row>
    <row r="88" spans="1:8" ht="15" customHeight="1">
      <c r="A88" s="37" t="s">
        <v>125</v>
      </c>
      <c r="B88" s="120">
        <v>454</v>
      </c>
      <c r="C88" s="120">
        <v>201</v>
      </c>
      <c r="D88" s="120">
        <v>203</v>
      </c>
      <c r="E88" s="299">
        <v>101</v>
      </c>
      <c r="F88" s="376"/>
      <c r="H88" s="12"/>
    </row>
    <row r="89" spans="1:8" ht="15" customHeight="1">
      <c r="A89" s="226" t="s">
        <v>607</v>
      </c>
      <c r="B89" s="194"/>
      <c r="C89" s="120"/>
      <c r="D89" s="120"/>
      <c r="E89" s="299"/>
      <c r="F89" s="376"/>
      <c r="H89" s="12"/>
    </row>
    <row r="90" spans="1:8" ht="15" customHeight="1">
      <c r="A90" s="37" t="s">
        <v>391</v>
      </c>
      <c r="B90" s="120">
        <v>1256</v>
      </c>
      <c r="C90" s="120">
        <v>274</v>
      </c>
      <c r="D90" s="120">
        <v>400</v>
      </c>
      <c r="E90" s="299">
        <v>146</v>
      </c>
      <c r="F90" s="376"/>
      <c r="H90" s="12"/>
    </row>
    <row r="91" spans="1:8" ht="15" customHeight="1">
      <c r="A91" s="37" t="s">
        <v>394</v>
      </c>
      <c r="B91" s="120">
        <v>1030</v>
      </c>
      <c r="C91" s="120">
        <v>270</v>
      </c>
      <c r="D91" s="120">
        <v>288</v>
      </c>
      <c r="E91" s="299">
        <v>106.7</v>
      </c>
      <c r="F91" s="376"/>
      <c r="H91" s="12"/>
    </row>
    <row r="92" spans="1:8" ht="15" customHeight="1">
      <c r="A92" s="37" t="s">
        <v>392</v>
      </c>
      <c r="B92" s="120">
        <v>704</v>
      </c>
      <c r="C92" s="120">
        <v>221</v>
      </c>
      <c r="D92" s="120">
        <v>258</v>
      </c>
      <c r="E92" s="299">
        <v>116.7</v>
      </c>
      <c r="F92" s="376"/>
      <c r="H92" s="12"/>
    </row>
    <row r="93" spans="1:8" ht="15" customHeight="1">
      <c r="A93" s="37" t="s">
        <v>393</v>
      </c>
      <c r="B93" s="120">
        <v>593</v>
      </c>
      <c r="C93" s="120">
        <v>271</v>
      </c>
      <c r="D93" s="120">
        <v>162</v>
      </c>
      <c r="E93" s="299">
        <v>59.8</v>
      </c>
      <c r="F93" s="376"/>
      <c r="H93" s="12"/>
    </row>
    <row r="94" spans="1:8" ht="15" customHeight="1">
      <c r="A94" s="37" t="s">
        <v>126</v>
      </c>
      <c r="B94" s="120">
        <v>329</v>
      </c>
      <c r="C94" s="120">
        <v>188</v>
      </c>
      <c r="D94" s="120">
        <v>188</v>
      </c>
      <c r="E94" s="299">
        <v>100</v>
      </c>
      <c r="F94" s="376"/>
      <c r="H94" s="12"/>
    </row>
    <row r="95" spans="1:8" ht="15" customHeight="1">
      <c r="A95" s="226" t="s">
        <v>608</v>
      </c>
      <c r="B95" s="194"/>
      <c r="C95" s="194"/>
      <c r="D95" s="194"/>
      <c r="E95" s="299"/>
      <c r="F95" s="376"/>
      <c r="H95" s="12"/>
    </row>
    <row r="96" spans="1:8" ht="15" customHeight="1">
      <c r="A96" s="37" t="s">
        <v>457</v>
      </c>
      <c r="B96" s="120">
        <v>7487</v>
      </c>
      <c r="C96" s="120">
        <v>2956</v>
      </c>
      <c r="D96" s="120">
        <v>3247</v>
      </c>
      <c r="E96" s="299">
        <v>109.8</v>
      </c>
      <c r="F96" s="376"/>
      <c r="G96" s="81"/>
      <c r="H96" s="12"/>
    </row>
    <row r="97" spans="1:8" ht="15" customHeight="1">
      <c r="A97" s="30" t="s">
        <v>609</v>
      </c>
      <c r="B97" s="194"/>
      <c r="C97" s="194"/>
      <c r="D97" s="194"/>
      <c r="E97" s="299"/>
      <c r="F97" s="376"/>
      <c r="H97" s="12"/>
    </row>
    <row r="98" spans="1:8" ht="15" customHeight="1">
      <c r="A98" s="37" t="s">
        <v>458</v>
      </c>
      <c r="B98" s="120">
        <v>7533</v>
      </c>
      <c r="C98" s="120">
        <v>3386</v>
      </c>
      <c r="D98" s="120">
        <v>3173</v>
      </c>
      <c r="E98" s="299">
        <v>93.7</v>
      </c>
      <c r="F98" s="81"/>
      <c r="H98" s="12"/>
    </row>
    <row r="99" spans="1:8" ht="15" customHeight="1">
      <c r="A99" s="30" t="s">
        <v>610</v>
      </c>
      <c r="B99" s="194"/>
      <c r="C99" s="194"/>
      <c r="D99" s="194"/>
      <c r="E99" s="299"/>
      <c r="F99" s="81"/>
      <c r="H99" s="12"/>
    </row>
    <row r="100" spans="1:8" ht="15" customHeight="1">
      <c r="A100" s="37" t="s">
        <v>21</v>
      </c>
      <c r="B100" s="124">
        <v>9.8000000000000007</v>
      </c>
      <c r="C100" s="124">
        <v>3</v>
      </c>
      <c r="D100" s="124">
        <v>3.2</v>
      </c>
      <c r="E100" s="298" t="s">
        <v>36</v>
      </c>
      <c r="F100" s="81"/>
      <c r="H100" s="12"/>
    </row>
    <row r="101" spans="1:8" ht="15" customHeight="1">
      <c r="A101" s="228" t="s">
        <v>314</v>
      </c>
      <c r="B101" s="209"/>
      <c r="C101" s="209"/>
      <c r="D101" s="209"/>
      <c r="E101" s="26"/>
      <c r="F101" s="81"/>
      <c r="H101" s="12"/>
    </row>
    <row r="102" spans="1:8" ht="15" customHeight="1">
      <c r="A102" s="37" t="s">
        <v>22</v>
      </c>
      <c r="B102" s="120">
        <v>72</v>
      </c>
      <c r="C102" s="120">
        <v>36</v>
      </c>
      <c r="D102" s="120">
        <v>59</v>
      </c>
      <c r="E102" s="299">
        <v>163.9</v>
      </c>
      <c r="F102" s="81"/>
      <c r="H102" s="12"/>
    </row>
    <row r="103" spans="1:8" ht="15" customHeight="1">
      <c r="A103" s="228" t="s">
        <v>315</v>
      </c>
      <c r="B103" s="194"/>
      <c r="C103" s="194"/>
      <c r="D103" s="194"/>
      <c r="E103" s="299"/>
      <c r="F103" s="81"/>
      <c r="H103" s="12"/>
    </row>
    <row r="104" spans="1:8" ht="15" customHeight="1">
      <c r="A104" s="37" t="s">
        <v>459</v>
      </c>
      <c r="B104" s="120">
        <v>2860</v>
      </c>
      <c r="C104" s="120">
        <v>1339</v>
      </c>
      <c r="D104" s="120">
        <v>1355</v>
      </c>
      <c r="E104" s="299">
        <v>101.2</v>
      </c>
      <c r="F104" s="81"/>
      <c r="H104" s="12"/>
    </row>
    <row r="105" spans="1:8">
      <c r="A105" s="61" t="s">
        <v>611</v>
      </c>
      <c r="B105" s="43"/>
      <c r="C105" s="43"/>
      <c r="D105" s="266"/>
      <c r="E105" s="300"/>
      <c r="H105" s="12"/>
    </row>
    <row r="106" spans="1:8" s="119" customFormat="1" ht="20.100000000000001" customHeight="1">
      <c r="A106" s="599" t="s">
        <v>1193</v>
      </c>
      <c r="B106" s="599"/>
      <c r="C106" s="599"/>
      <c r="D106" s="599"/>
      <c r="E106" s="599"/>
      <c r="F106" s="282"/>
    </row>
    <row r="107" spans="1:8" s="119" customFormat="1" ht="15" customHeight="1">
      <c r="A107" s="599" t="s">
        <v>1194</v>
      </c>
      <c r="B107" s="599"/>
      <c r="C107" s="599"/>
      <c r="D107" s="599"/>
      <c r="E107" s="599"/>
    </row>
    <row r="108" spans="1:8" s="119" customFormat="1" ht="15" customHeight="1">
      <c r="A108" s="599" t="s">
        <v>1195</v>
      </c>
      <c r="B108" s="599"/>
      <c r="C108" s="599"/>
      <c r="D108" s="599"/>
      <c r="E108" s="599"/>
    </row>
    <row r="109" spans="1:8" s="119" customFormat="1" ht="15" customHeight="1">
      <c r="A109" s="599" t="s">
        <v>1196</v>
      </c>
      <c r="B109" s="599"/>
      <c r="C109" s="599"/>
      <c r="D109" s="599"/>
      <c r="E109" s="599"/>
    </row>
    <row r="110" spans="1:8" s="119" customFormat="1" ht="15" customHeight="1">
      <c r="A110" s="528" t="s">
        <v>1197</v>
      </c>
      <c r="B110" s="528"/>
      <c r="C110" s="528"/>
      <c r="D110" s="528"/>
      <c r="E110" s="528"/>
    </row>
    <row r="111" spans="1:8" s="119" customFormat="1" ht="15" customHeight="1">
      <c r="A111" s="602" t="s">
        <v>1198</v>
      </c>
      <c r="B111" s="602"/>
      <c r="C111" s="602"/>
      <c r="D111" s="602"/>
      <c r="E111" s="602"/>
    </row>
    <row r="112" spans="1:8" s="119" customFormat="1" ht="15" customHeight="1">
      <c r="A112" s="602" t="s">
        <v>1199</v>
      </c>
      <c r="B112" s="602"/>
      <c r="C112" s="602"/>
      <c r="D112" s="602"/>
      <c r="E112" s="602"/>
    </row>
    <row r="113" spans="1:5" s="119" customFormat="1" ht="15" customHeight="1">
      <c r="A113" s="602" t="s">
        <v>1200</v>
      </c>
      <c r="B113" s="599"/>
      <c r="C113" s="599"/>
      <c r="D113" s="599"/>
      <c r="E113" s="599"/>
    </row>
    <row r="114" spans="1:5" s="119" customFormat="1" ht="15" customHeight="1">
      <c r="A114" s="602" t="s">
        <v>1201</v>
      </c>
      <c r="B114" s="599"/>
      <c r="C114" s="599"/>
      <c r="D114" s="599"/>
      <c r="E114" s="599"/>
    </row>
    <row r="115" spans="1:5">
      <c r="A115" s="587"/>
      <c r="B115" s="588"/>
      <c r="C115" s="588"/>
      <c r="D115" s="588"/>
      <c r="E115" s="588"/>
    </row>
    <row r="116" spans="1:5">
      <c r="A116" s="600"/>
      <c r="B116" s="601"/>
      <c r="C116" s="601"/>
      <c r="D116" s="601"/>
      <c r="E116" s="601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9">
    <mergeCell ref="A48:E48"/>
    <mergeCell ref="A108:E108"/>
    <mergeCell ref="A107:E107"/>
    <mergeCell ref="A109:E109"/>
    <mergeCell ref="A116:E116"/>
    <mergeCell ref="A111:E111"/>
    <mergeCell ref="A113:E113"/>
    <mergeCell ref="A115:E115"/>
    <mergeCell ref="A114:E114"/>
    <mergeCell ref="A112:E112"/>
    <mergeCell ref="A106:E106"/>
    <mergeCell ref="A22:E22"/>
    <mergeCell ref="A37:E37"/>
    <mergeCell ref="A1:E1"/>
    <mergeCell ref="A2:E2"/>
    <mergeCell ref="A3:A4"/>
    <mergeCell ref="D3:E3"/>
    <mergeCell ref="B4:D4"/>
    <mergeCell ref="A5:E5"/>
  </mergeCells>
  <hyperlinks>
    <hyperlink ref="F1" location="'SPIS TABLIC'!B13" display="Powrót do spisu tablic" xr:uid="{00000000-0004-0000-0400-000000000000}"/>
    <hyperlink ref="F2" location="'Tabl. 4.  '!B13" display="Return to list of tables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7.28515625" style="11" customWidth="1"/>
    <col min="5" max="5" width="17.28515625" style="12" customWidth="1"/>
    <col min="6" max="6" width="20.140625" style="11" customWidth="1"/>
    <col min="7" max="8" width="8.85546875" style="11"/>
    <col min="9" max="9" width="40.85546875" style="11" customWidth="1"/>
    <col min="10" max="16384" width="8.85546875" style="11"/>
  </cols>
  <sheetData>
    <row r="1" spans="1:8" ht="19.5" customHeight="1">
      <c r="A1" s="577" t="s">
        <v>835</v>
      </c>
      <c r="B1" s="577"/>
      <c r="C1" s="577"/>
      <c r="D1" s="577"/>
      <c r="E1" s="577"/>
      <c r="F1" s="283" t="s">
        <v>444</v>
      </c>
    </row>
    <row r="2" spans="1:8" ht="19.5" customHeight="1">
      <c r="A2" s="580" t="s">
        <v>789</v>
      </c>
      <c r="B2" s="603"/>
      <c r="C2" s="603"/>
      <c r="D2" s="603"/>
      <c r="E2" s="603"/>
      <c r="F2" s="283" t="s">
        <v>445</v>
      </c>
    </row>
    <row r="3" spans="1:8" ht="30" customHeight="1">
      <c r="A3" s="574" t="s">
        <v>555</v>
      </c>
      <c r="B3" s="51">
        <v>2010</v>
      </c>
      <c r="C3" s="51">
        <v>2021</v>
      </c>
      <c r="D3" s="578">
        <v>2022</v>
      </c>
      <c r="E3" s="572"/>
    </row>
    <row r="4" spans="1:8" ht="30" customHeight="1">
      <c r="A4" s="574"/>
      <c r="B4" s="578" t="s">
        <v>570</v>
      </c>
      <c r="C4" s="578"/>
      <c r="D4" s="578"/>
      <c r="E4" s="53" t="s">
        <v>1069</v>
      </c>
    </row>
    <row r="5" spans="1:8" ht="40.15" customHeight="1">
      <c r="A5" s="608" t="s">
        <v>787</v>
      </c>
      <c r="B5" s="608"/>
      <c r="C5" s="608"/>
      <c r="D5" s="608"/>
      <c r="E5" s="608"/>
    </row>
    <row r="6" spans="1:8" ht="15" customHeight="1">
      <c r="A6" s="70" t="s">
        <v>74</v>
      </c>
      <c r="B6" s="33">
        <v>2825.56</v>
      </c>
      <c r="C6" s="33">
        <v>4838.59</v>
      </c>
      <c r="D6" s="33">
        <v>5478.44</v>
      </c>
      <c r="E6" s="299">
        <v>113.2</v>
      </c>
      <c r="F6" s="81"/>
      <c r="H6" s="329"/>
    </row>
    <row r="7" spans="1:8" ht="15" customHeight="1">
      <c r="A7" s="224" t="s">
        <v>715</v>
      </c>
      <c r="B7" s="125"/>
      <c r="C7" s="335"/>
      <c r="D7" s="335"/>
      <c r="E7" s="299"/>
      <c r="F7" s="81"/>
    </row>
    <row r="8" spans="1:8" ht="15" customHeight="1">
      <c r="A8" s="37" t="s">
        <v>178</v>
      </c>
      <c r="B8" s="33">
        <v>2512.7600000000002</v>
      </c>
      <c r="C8" s="33">
        <v>4439.59</v>
      </c>
      <c r="D8" s="33">
        <v>4795.4399999999996</v>
      </c>
      <c r="E8" s="299">
        <v>108</v>
      </c>
      <c r="F8" s="81"/>
    </row>
    <row r="9" spans="1:8" ht="15" customHeight="1">
      <c r="A9" s="225" t="s">
        <v>612</v>
      </c>
      <c r="B9" s="33"/>
      <c r="C9" s="192"/>
      <c r="D9" s="33"/>
      <c r="E9" s="299"/>
      <c r="F9" s="81"/>
    </row>
    <row r="10" spans="1:8" ht="15" customHeight="1">
      <c r="A10" s="37" t="s">
        <v>460</v>
      </c>
      <c r="B10" s="33">
        <v>2137.89</v>
      </c>
      <c r="C10" s="33">
        <v>4184.99</v>
      </c>
      <c r="D10" s="33">
        <v>5405.1</v>
      </c>
      <c r="E10" s="299">
        <v>129.19999999999999</v>
      </c>
      <c r="F10" s="81"/>
    </row>
    <row r="11" spans="1:8" ht="15" customHeight="1">
      <c r="A11" s="97" t="s">
        <v>613</v>
      </c>
      <c r="B11" s="192"/>
      <c r="C11" s="192"/>
      <c r="D11" s="192"/>
      <c r="E11" s="299"/>
      <c r="F11" s="81"/>
    </row>
    <row r="12" spans="1:8" ht="15" customHeight="1">
      <c r="A12" s="37" t="s">
        <v>461</v>
      </c>
      <c r="B12" s="33">
        <v>3023.33</v>
      </c>
      <c r="C12" s="33">
        <v>5007.71</v>
      </c>
      <c r="D12" s="33">
        <v>6047.79</v>
      </c>
      <c r="E12" s="299">
        <v>120.8</v>
      </c>
      <c r="F12" s="81"/>
    </row>
    <row r="13" spans="1:8" ht="15" customHeight="1">
      <c r="A13" s="30" t="s">
        <v>594</v>
      </c>
      <c r="B13" s="43"/>
      <c r="C13" s="43"/>
      <c r="D13" s="43"/>
      <c r="E13" s="23"/>
      <c r="F13" s="127"/>
    </row>
    <row r="14" spans="1:8" ht="40.15" customHeight="1">
      <c r="A14" s="605" t="s">
        <v>788</v>
      </c>
      <c r="B14" s="606"/>
      <c r="C14" s="606"/>
      <c r="D14" s="606"/>
      <c r="E14" s="607"/>
      <c r="F14" s="12"/>
    </row>
    <row r="15" spans="1:8" ht="15" customHeight="1">
      <c r="A15" s="37" t="s">
        <v>268</v>
      </c>
      <c r="B15" s="4">
        <v>20747</v>
      </c>
      <c r="C15" s="20">
        <v>20707</v>
      </c>
      <c r="D15" s="166" t="s">
        <v>36</v>
      </c>
      <c r="E15" s="305" t="s">
        <v>36</v>
      </c>
      <c r="F15" s="12"/>
    </row>
    <row r="16" spans="1:8" ht="15" customHeight="1">
      <c r="A16" s="215" t="s">
        <v>386</v>
      </c>
      <c r="B16" s="4"/>
      <c r="C16" s="71"/>
      <c r="D16" s="166"/>
      <c r="E16" s="317"/>
      <c r="F16" s="12"/>
    </row>
    <row r="17" spans="1:6" ht="15" customHeight="1">
      <c r="A17" s="70" t="s">
        <v>179</v>
      </c>
      <c r="B17" s="4">
        <v>15187.3</v>
      </c>
      <c r="C17" s="20">
        <v>27382.78</v>
      </c>
      <c r="D17" s="166" t="s">
        <v>36</v>
      </c>
      <c r="E17" s="305" t="s">
        <v>36</v>
      </c>
      <c r="F17" s="12"/>
    </row>
    <row r="18" spans="1:6" ht="15" customHeight="1">
      <c r="A18" s="215" t="s">
        <v>716</v>
      </c>
      <c r="B18" s="43"/>
      <c r="C18" s="43"/>
      <c r="D18" s="43"/>
      <c r="E18" s="23"/>
      <c r="F18" s="12"/>
    </row>
    <row r="19" spans="1:6" ht="20.100000000000001" customHeight="1">
      <c r="A19" s="587" t="s">
        <v>973</v>
      </c>
      <c r="B19" s="587"/>
      <c r="C19" s="587"/>
      <c r="D19" s="587"/>
      <c r="E19" s="587"/>
    </row>
    <row r="20" spans="1:6" ht="15" customHeight="1">
      <c r="A20" s="599" t="s">
        <v>1191</v>
      </c>
      <c r="B20" s="599"/>
      <c r="C20" s="599"/>
      <c r="D20" s="599"/>
      <c r="E20" s="599"/>
    </row>
    <row r="21" spans="1:6" ht="15" customHeight="1">
      <c r="A21" s="602" t="s">
        <v>974</v>
      </c>
      <c r="B21" s="602"/>
      <c r="C21" s="602"/>
      <c r="D21" s="602"/>
      <c r="E21" s="602"/>
    </row>
    <row r="22" spans="1:6" ht="15" customHeight="1">
      <c r="A22" s="602" t="s">
        <v>1192</v>
      </c>
      <c r="B22" s="602"/>
      <c r="C22" s="602"/>
      <c r="D22" s="602"/>
      <c r="E22" s="602"/>
    </row>
    <row r="23" spans="1:6">
      <c r="A23" s="585"/>
      <c r="B23" s="604"/>
      <c r="C23" s="604"/>
      <c r="D23" s="604"/>
      <c r="E23" s="604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horizontalDpi="4294967295" verticalDpi="4294967295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horizontalDpi="4294967295" verticalDpi="4294967295" r:id="rId2"/>
    </customSheetView>
  </customSheetViews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5" display="Powrót do spisu tablic" xr:uid="{00000000-0004-0000-0500-000000000000}"/>
    <hyperlink ref="F2" location="'SPIS TABLIC'!B15" display="Return to list of tables" xr:uid="{00000000-0004-0000-0500-000001000000}"/>
  </hyperlinks>
  <pageMargins left="0.7" right="0.7" top="0.75" bottom="0.75" header="0.3" footer="0.3"/>
  <pageSetup paperSize="9" orientation="landscape" horizontalDpi="4294967295" verticalDpi="4294967295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8"/>
  <sheetViews>
    <sheetView zoomScaleNormal="100" workbookViewId="0">
      <selection sqref="A1:E1"/>
    </sheetView>
  </sheetViews>
  <sheetFormatPr defaultColWidth="8.85546875" defaultRowHeight="15"/>
  <cols>
    <col min="1" max="1" width="49.7109375" style="11" customWidth="1"/>
    <col min="2" max="3" width="17.140625" style="11" customWidth="1"/>
    <col min="4" max="4" width="16.140625" style="11" customWidth="1"/>
    <col min="5" max="5" width="16.140625" style="12" customWidth="1"/>
    <col min="6" max="6" width="20.42578125" style="11" customWidth="1"/>
    <col min="7" max="16384" width="8.85546875" style="11"/>
  </cols>
  <sheetData>
    <row r="1" spans="1:10" ht="19.899999999999999" customHeight="1">
      <c r="A1" s="577" t="s">
        <v>836</v>
      </c>
      <c r="B1" s="577"/>
      <c r="C1" s="577"/>
      <c r="D1" s="577"/>
      <c r="E1" s="577"/>
    </row>
    <row r="2" spans="1:10" ht="15" customHeight="1">
      <c r="A2" s="581" t="s">
        <v>410</v>
      </c>
      <c r="B2" s="581"/>
      <c r="C2" s="581"/>
      <c r="D2" s="581"/>
      <c r="E2" s="581"/>
      <c r="F2" s="283" t="s">
        <v>444</v>
      </c>
    </row>
    <row r="3" spans="1:10">
      <c r="A3" s="580" t="s">
        <v>1047</v>
      </c>
      <c r="B3" s="580"/>
      <c r="C3" s="580"/>
      <c r="D3" s="580"/>
      <c r="E3" s="580"/>
      <c r="F3" s="288" t="s">
        <v>445</v>
      </c>
    </row>
    <row r="4" spans="1:10" ht="15" customHeight="1">
      <c r="A4" s="580" t="s">
        <v>411</v>
      </c>
      <c r="B4" s="580"/>
      <c r="C4" s="580"/>
      <c r="D4" s="580"/>
      <c r="E4" s="580"/>
    </row>
    <row r="5" spans="1:10" ht="30" customHeight="1">
      <c r="A5" s="574" t="s">
        <v>555</v>
      </c>
      <c r="B5" s="204" t="s">
        <v>1209</v>
      </c>
      <c r="C5" s="51" t="s">
        <v>1050</v>
      </c>
      <c r="D5" s="578" t="s">
        <v>1070</v>
      </c>
      <c r="E5" s="572"/>
    </row>
    <row r="6" spans="1:10" ht="30" customHeight="1">
      <c r="A6" s="574"/>
      <c r="B6" s="578" t="s">
        <v>570</v>
      </c>
      <c r="C6" s="578"/>
      <c r="D6" s="578"/>
      <c r="E6" s="53" t="s">
        <v>1105</v>
      </c>
    </row>
    <row r="7" spans="1:10" ht="18" customHeight="1">
      <c r="A7" s="129" t="s">
        <v>180</v>
      </c>
      <c r="B7" s="130">
        <v>40</v>
      </c>
      <c r="C7" s="122">
        <v>59</v>
      </c>
      <c r="D7" s="122">
        <v>58</v>
      </c>
      <c r="E7" s="390">
        <v>98.3</v>
      </c>
      <c r="F7" s="81"/>
      <c r="G7" s="81"/>
    </row>
    <row r="8" spans="1:10" ht="15" customHeight="1">
      <c r="A8" s="227" t="s">
        <v>316</v>
      </c>
      <c r="B8" s="130"/>
      <c r="C8" s="189"/>
      <c r="D8" s="189"/>
      <c r="E8" s="290"/>
      <c r="F8" s="81"/>
      <c r="J8" s="488"/>
    </row>
    <row r="9" spans="1:10" ht="15" customHeight="1">
      <c r="A9" s="70" t="s">
        <v>128</v>
      </c>
      <c r="B9" s="120">
        <v>24</v>
      </c>
      <c r="C9" s="120">
        <v>47</v>
      </c>
      <c r="D9" s="120">
        <v>49</v>
      </c>
      <c r="E9" s="35">
        <v>104.3</v>
      </c>
      <c r="F9" s="81"/>
      <c r="J9" s="489"/>
    </row>
    <row r="10" spans="1:10" ht="15" customHeight="1">
      <c r="A10" s="226" t="s">
        <v>621</v>
      </c>
      <c r="B10" s="120"/>
      <c r="C10" s="194"/>
      <c r="D10" s="194"/>
      <c r="E10" s="84"/>
      <c r="F10" s="81"/>
      <c r="J10" s="364"/>
    </row>
    <row r="11" spans="1:10" ht="15" customHeight="1">
      <c r="A11" s="70" t="s">
        <v>1212</v>
      </c>
      <c r="B11" s="21">
        <v>2033</v>
      </c>
      <c r="C11" s="166" t="s">
        <v>36</v>
      </c>
      <c r="D11" s="166" t="s">
        <v>36</v>
      </c>
      <c r="E11" s="298" t="s">
        <v>36</v>
      </c>
      <c r="F11" s="81"/>
      <c r="J11" s="364"/>
    </row>
    <row r="12" spans="1:10" ht="15" customHeight="1">
      <c r="A12" s="228" t="s">
        <v>1213</v>
      </c>
      <c r="B12" s="21"/>
      <c r="C12" s="120"/>
      <c r="D12" s="194"/>
      <c r="E12" s="84"/>
      <c r="F12" s="81"/>
      <c r="J12" s="364"/>
    </row>
    <row r="13" spans="1:10" ht="15" customHeight="1">
      <c r="A13" s="70" t="s">
        <v>23</v>
      </c>
      <c r="B13" s="20">
        <v>114</v>
      </c>
      <c r="C13" s="20">
        <v>196</v>
      </c>
      <c r="D13" s="20">
        <v>202</v>
      </c>
      <c r="E13" s="35">
        <v>103.1</v>
      </c>
      <c r="F13" s="81"/>
      <c r="J13" s="364"/>
    </row>
    <row r="14" spans="1:10" ht="15" customHeight="1">
      <c r="A14" s="228" t="s">
        <v>317</v>
      </c>
      <c r="B14" s="194"/>
      <c r="C14" s="194"/>
      <c r="D14" s="120"/>
      <c r="E14" s="35"/>
      <c r="F14" s="81"/>
      <c r="J14" s="488"/>
    </row>
    <row r="15" spans="1:10" ht="15" customHeight="1">
      <c r="A15" s="70" t="s">
        <v>129</v>
      </c>
      <c r="B15" s="120">
        <v>78</v>
      </c>
      <c r="C15" s="120">
        <v>180</v>
      </c>
      <c r="D15" s="120">
        <v>190</v>
      </c>
      <c r="E15" s="35">
        <v>105.6</v>
      </c>
      <c r="F15" s="81"/>
      <c r="J15" s="490"/>
    </row>
    <row r="16" spans="1:10" ht="15" customHeight="1">
      <c r="A16" s="226" t="s">
        <v>622</v>
      </c>
      <c r="B16" s="120"/>
      <c r="C16" s="194"/>
      <c r="D16" s="120"/>
      <c r="E16" s="35"/>
      <c r="F16" s="81"/>
      <c r="J16" s="364"/>
    </row>
    <row r="17" spans="1:10" ht="15" customHeight="1">
      <c r="A17" s="70" t="s">
        <v>24</v>
      </c>
      <c r="B17" s="120">
        <v>2905</v>
      </c>
      <c r="C17" s="120">
        <v>4166</v>
      </c>
      <c r="D17" s="120">
        <v>4314</v>
      </c>
      <c r="E17" s="35">
        <v>103.6</v>
      </c>
      <c r="F17" s="81"/>
      <c r="G17" s="12"/>
      <c r="H17" s="332"/>
      <c r="I17" s="12"/>
      <c r="J17" s="306"/>
    </row>
    <row r="18" spans="1:10" ht="15" customHeight="1">
      <c r="A18" s="228" t="s">
        <v>318</v>
      </c>
      <c r="B18" s="120"/>
      <c r="C18" s="194"/>
      <c r="D18" s="194"/>
      <c r="E18" s="35"/>
      <c r="F18" s="81"/>
    </row>
    <row r="19" spans="1:10" ht="15" customHeight="1">
      <c r="A19" s="70" t="s">
        <v>129</v>
      </c>
      <c r="B19" s="120">
        <v>2143</v>
      </c>
      <c r="C19" s="120">
        <v>3845</v>
      </c>
      <c r="D19" s="120">
        <v>4104</v>
      </c>
      <c r="E19" s="35">
        <v>106.7</v>
      </c>
      <c r="F19" s="81"/>
    </row>
    <row r="20" spans="1:10" ht="15" customHeight="1">
      <c r="A20" s="226" t="s">
        <v>623</v>
      </c>
      <c r="B20" s="120"/>
      <c r="C20" s="194"/>
      <c r="D20" s="194"/>
      <c r="E20" s="84"/>
      <c r="F20" s="81"/>
    </row>
    <row r="21" spans="1:10" ht="15" customHeight="1">
      <c r="A21" s="70" t="s">
        <v>1214</v>
      </c>
      <c r="B21" s="21">
        <v>105</v>
      </c>
      <c r="C21" s="166" t="s">
        <v>36</v>
      </c>
      <c r="D21" s="166" t="s">
        <v>36</v>
      </c>
      <c r="E21" s="305" t="s">
        <v>36</v>
      </c>
      <c r="F21" s="81"/>
    </row>
    <row r="22" spans="1:10" ht="15" customHeight="1">
      <c r="A22" s="238" t="s">
        <v>1215</v>
      </c>
      <c r="B22" s="21"/>
      <c r="C22" s="194"/>
      <c r="D22" s="194"/>
      <c r="E22" s="73"/>
      <c r="F22" s="81"/>
    </row>
    <row r="23" spans="1:10" ht="27" customHeight="1">
      <c r="A23" s="251" t="s">
        <v>924</v>
      </c>
      <c r="B23" s="194"/>
      <c r="C23" s="194"/>
      <c r="D23" s="194"/>
      <c r="E23" s="84"/>
      <c r="F23" s="81"/>
    </row>
    <row r="24" spans="1:10" ht="15" customHeight="1">
      <c r="A24" s="227" t="s">
        <v>925</v>
      </c>
      <c r="B24" s="194"/>
      <c r="C24" s="194"/>
      <c r="D24" s="194"/>
      <c r="E24" s="84"/>
      <c r="F24" s="81"/>
    </row>
    <row r="25" spans="1:10" ht="15" customHeight="1">
      <c r="A25" s="70" t="s">
        <v>130</v>
      </c>
      <c r="B25" s="21">
        <v>20</v>
      </c>
      <c r="C25" s="120">
        <v>22</v>
      </c>
      <c r="D25" s="120">
        <v>22</v>
      </c>
      <c r="E25" s="396">
        <v>100</v>
      </c>
      <c r="F25" s="81"/>
    </row>
    <row r="26" spans="1:10" ht="15" customHeight="1">
      <c r="A26" s="226" t="s">
        <v>624</v>
      </c>
      <c r="B26" s="21"/>
      <c r="C26" s="120"/>
      <c r="D26" s="194"/>
      <c r="E26" s="84"/>
      <c r="F26" s="81"/>
    </row>
    <row r="27" spans="1:10" ht="15" customHeight="1">
      <c r="A27" s="70" t="s">
        <v>165</v>
      </c>
      <c r="B27" s="21">
        <v>1</v>
      </c>
      <c r="C27" s="120">
        <v>1</v>
      </c>
      <c r="D27" s="120">
        <v>1</v>
      </c>
      <c r="E27" s="396">
        <v>100</v>
      </c>
      <c r="F27" s="81"/>
    </row>
    <row r="28" spans="1:10" ht="15" customHeight="1">
      <c r="A28" s="215" t="s">
        <v>614</v>
      </c>
      <c r="B28" s="21"/>
      <c r="C28" s="194"/>
      <c r="D28" s="194"/>
      <c r="E28" s="324"/>
      <c r="F28" s="81"/>
    </row>
    <row r="29" spans="1:10" ht="15" customHeight="1">
      <c r="A29" s="70" t="s">
        <v>181</v>
      </c>
      <c r="B29" s="36" t="s">
        <v>491</v>
      </c>
      <c r="C29" s="120">
        <v>9</v>
      </c>
      <c r="D29" s="120">
        <v>9</v>
      </c>
      <c r="E29" s="396">
        <v>100</v>
      </c>
      <c r="F29" s="81"/>
    </row>
    <row r="30" spans="1:10" ht="15" customHeight="1">
      <c r="A30" s="234" t="s">
        <v>625</v>
      </c>
      <c r="B30" s="194"/>
      <c r="C30" s="194"/>
      <c r="D30" s="194"/>
      <c r="E30" s="325"/>
      <c r="F30" s="81"/>
    </row>
    <row r="31" spans="1:10" ht="15" customHeight="1">
      <c r="A31" s="70" t="s">
        <v>1106</v>
      </c>
      <c r="B31" s="36" t="s">
        <v>491</v>
      </c>
      <c r="C31" s="36" t="s">
        <v>491</v>
      </c>
      <c r="D31" s="120">
        <v>2</v>
      </c>
      <c r="E31" s="305" t="s">
        <v>36</v>
      </c>
      <c r="F31" s="81"/>
    </row>
    <row r="32" spans="1:10" ht="15" customHeight="1">
      <c r="A32" s="234" t="s">
        <v>1107</v>
      </c>
      <c r="B32" s="194"/>
      <c r="C32" s="194"/>
      <c r="D32" s="194"/>
      <c r="E32" s="325"/>
      <c r="F32" s="81"/>
    </row>
    <row r="33" spans="1:6" ht="15" customHeight="1">
      <c r="A33" s="70" t="s">
        <v>1220</v>
      </c>
      <c r="B33" s="21">
        <v>13</v>
      </c>
      <c r="C33" s="120">
        <v>12</v>
      </c>
      <c r="D33" s="120">
        <v>12</v>
      </c>
      <c r="E33" s="396">
        <v>100</v>
      </c>
      <c r="F33" s="81"/>
    </row>
    <row r="34" spans="1:6" ht="15" customHeight="1">
      <c r="A34" s="133" t="s">
        <v>1223</v>
      </c>
      <c r="B34" s="21"/>
      <c r="C34" s="194"/>
      <c r="D34" s="194"/>
      <c r="E34" s="325"/>
      <c r="F34" s="81"/>
    </row>
    <row r="35" spans="1:6" ht="15" customHeight="1">
      <c r="A35" s="70" t="s">
        <v>1224</v>
      </c>
      <c r="B35" s="21">
        <v>12</v>
      </c>
      <c r="C35" s="20" t="s">
        <v>1110</v>
      </c>
      <c r="D35" s="120">
        <v>15</v>
      </c>
      <c r="E35" s="396">
        <v>100</v>
      </c>
      <c r="F35" s="81"/>
    </row>
    <row r="36" spans="1:6" ht="15" customHeight="1">
      <c r="A36" s="131" t="s">
        <v>1225</v>
      </c>
      <c r="B36" s="21"/>
      <c r="C36" s="194"/>
      <c r="D36" s="194"/>
      <c r="E36" s="325"/>
      <c r="F36" s="81"/>
    </row>
    <row r="37" spans="1:6" ht="15" customHeight="1">
      <c r="A37" s="70" t="s">
        <v>25</v>
      </c>
      <c r="B37" s="21"/>
      <c r="C37" s="194"/>
      <c r="D37" s="194"/>
      <c r="E37" s="325"/>
      <c r="F37" s="81"/>
    </row>
    <row r="38" spans="1:6" ht="15" customHeight="1">
      <c r="A38" s="228" t="s">
        <v>319</v>
      </c>
      <c r="B38" s="21"/>
      <c r="C38" s="194"/>
      <c r="D38" s="194"/>
      <c r="E38" s="325"/>
      <c r="F38" s="81"/>
    </row>
    <row r="39" spans="1:6" ht="15" customHeight="1">
      <c r="A39" s="70" t="s">
        <v>72</v>
      </c>
      <c r="B39" s="21">
        <v>260</v>
      </c>
      <c r="C39" s="120">
        <v>396</v>
      </c>
      <c r="D39" s="120">
        <v>397</v>
      </c>
      <c r="E39" s="396">
        <v>100.3</v>
      </c>
      <c r="F39" s="81"/>
    </row>
    <row r="40" spans="1:6" ht="15" customHeight="1">
      <c r="A40" s="226" t="s">
        <v>626</v>
      </c>
      <c r="B40" s="21"/>
      <c r="C40" s="120"/>
      <c r="D40" s="194"/>
      <c r="E40" s="325"/>
      <c r="F40" s="81"/>
    </row>
    <row r="41" spans="1:6" ht="15" customHeight="1">
      <c r="A41" s="70" t="s">
        <v>166</v>
      </c>
      <c r="B41" s="21">
        <v>4</v>
      </c>
      <c r="C41" s="120">
        <v>11</v>
      </c>
      <c r="D41" s="120">
        <v>12</v>
      </c>
      <c r="E41" s="396">
        <v>109.1</v>
      </c>
      <c r="F41" s="81"/>
    </row>
    <row r="42" spans="1:6" ht="15" customHeight="1">
      <c r="A42" s="215" t="s">
        <v>614</v>
      </c>
      <c r="B42" s="21"/>
      <c r="C42" s="194"/>
      <c r="D42" s="194"/>
      <c r="E42" s="325"/>
      <c r="F42" s="81"/>
    </row>
    <row r="43" spans="1:6" ht="15" customHeight="1">
      <c r="A43" s="70" t="s">
        <v>182</v>
      </c>
      <c r="B43" s="36" t="s">
        <v>491</v>
      </c>
      <c r="C43" s="120">
        <v>70</v>
      </c>
      <c r="D43" s="120">
        <v>55</v>
      </c>
      <c r="E43" s="396">
        <v>78.599999999999994</v>
      </c>
      <c r="F43" s="81"/>
    </row>
    <row r="44" spans="1:6" ht="15" customHeight="1">
      <c r="A44" s="234" t="s">
        <v>625</v>
      </c>
      <c r="B44" s="194"/>
      <c r="C44" s="194"/>
      <c r="D44" s="194"/>
      <c r="E44" s="325"/>
      <c r="F44" s="81"/>
    </row>
    <row r="45" spans="1:6" ht="15" customHeight="1">
      <c r="A45" s="70" t="s">
        <v>1108</v>
      </c>
      <c r="B45" s="36" t="s">
        <v>491</v>
      </c>
      <c r="C45" s="36" t="s">
        <v>491</v>
      </c>
      <c r="D45" s="120">
        <v>5</v>
      </c>
      <c r="E45" s="305" t="s">
        <v>36</v>
      </c>
      <c r="F45" s="81"/>
    </row>
    <row r="46" spans="1:6" ht="15" customHeight="1">
      <c r="A46" s="234" t="s">
        <v>1107</v>
      </c>
      <c r="B46" s="194"/>
      <c r="C46" s="194"/>
      <c r="D46" s="194"/>
      <c r="E46" s="325"/>
      <c r="F46" s="81"/>
    </row>
    <row r="47" spans="1:6" ht="15" customHeight="1">
      <c r="A47" s="70" t="s">
        <v>1221</v>
      </c>
      <c r="B47" s="21">
        <v>164</v>
      </c>
      <c r="C47" s="120">
        <v>192</v>
      </c>
      <c r="D47" s="120">
        <v>198</v>
      </c>
      <c r="E47" s="396">
        <v>103.1</v>
      </c>
      <c r="F47" s="81"/>
    </row>
    <row r="48" spans="1:6" ht="15" customHeight="1">
      <c r="A48" s="131" t="s">
        <v>1223</v>
      </c>
      <c r="B48" s="21"/>
      <c r="C48" s="120"/>
      <c r="D48" s="194"/>
      <c r="E48" s="324"/>
      <c r="F48" s="81"/>
    </row>
    <row r="49" spans="1:9" ht="15" customHeight="1">
      <c r="A49" s="70" t="s">
        <v>1226</v>
      </c>
      <c r="B49" s="21">
        <v>140</v>
      </c>
      <c r="C49" s="20" t="s">
        <v>1112</v>
      </c>
      <c r="D49" s="120">
        <v>210</v>
      </c>
      <c r="E49" s="396">
        <v>104.5</v>
      </c>
      <c r="F49" s="81"/>
    </row>
    <row r="50" spans="1:9" ht="15" customHeight="1">
      <c r="A50" s="131" t="s">
        <v>1227</v>
      </c>
      <c r="B50" s="21"/>
      <c r="C50" s="194"/>
      <c r="D50" s="194"/>
      <c r="E50" s="324"/>
      <c r="F50" s="81"/>
    </row>
    <row r="51" spans="1:9" ht="15" customHeight="1">
      <c r="A51" s="70" t="s">
        <v>26</v>
      </c>
      <c r="B51" s="21"/>
      <c r="C51" s="194"/>
      <c r="D51" s="194"/>
      <c r="E51" s="324"/>
      <c r="F51" s="81"/>
    </row>
    <row r="52" spans="1:9" ht="15" customHeight="1">
      <c r="A52" s="228" t="s">
        <v>320</v>
      </c>
      <c r="B52" s="21"/>
      <c r="C52" s="194"/>
      <c r="D52" s="194"/>
      <c r="E52" s="324"/>
      <c r="F52" s="81"/>
    </row>
    <row r="53" spans="1:9" ht="15" customHeight="1">
      <c r="A53" s="70" t="s">
        <v>72</v>
      </c>
      <c r="B53" s="21">
        <v>5217</v>
      </c>
      <c r="C53" s="120">
        <v>7468</v>
      </c>
      <c r="D53" s="120">
        <v>7399</v>
      </c>
      <c r="E53" s="396">
        <v>99.1</v>
      </c>
      <c r="F53" s="81"/>
    </row>
    <row r="54" spans="1:9" ht="15" customHeight="1">
      <c r="A54" s="226" t="s">
        <v>627</v>
      </c>
      <c r="B54" s="21"/>
      <c r="C54" s="194"/>
      <c r="D54" s="194"/>
      <c r="E54" s="324"/>
      <c r="F54" s="81"/>
    </row>
    <row r="55" spans="1:9" ht="15" customHeight="1">
      <c r="A55" s="70" t="s">
        <v>166</v>
      </c>
      <c r="B55" s="21">
        <v>55</v>
      </c>
      <c r="C55" s="120">
        <v>64</v>
      </c>
      <c r="D55" s="120">
        <v>64</v>
      </c>
      <c r="E55" s="396">
        <v>100</v>
      </c>
      <c r="F55" s="81"/>
      <c r="I55" s="399"/>
    </row>
    <row r="56" spans="1:9" ht="15" customHeight="1">
      <c r="A56" s="215" t="s">
        <v>614</v>
      </c>
      <c r="B56" s="194"/>
      <c r="C56" s="194"/>
      <c r="D56" s="194"/>
      <c r="E56" s="324"/>
      <c r="F56" s="81"/>
      <c r="I56" s="400"/>
    </row>
    <row r="57" spans="1:9" ht="15" customHeight="1">
      <c r="A57" s="70" t="s">
        <v>183</v>
      </c>
      <c r="B57" s="36" t="s">
        <v>491</v>
      </c>
      <c r="C57" s="120">
        <v>1303</v>
      </c>
      <c r="D57" s="120">
        <v>1103</v>
      </c>
      <c r="E57" s="396">
        <v>84.7</v>
      </c>
      <c r="F57" s="81"/>
      <c r="G57" s="81"/>
      <c r="I57" s="399"/>
    </row>
    <row r="58" spans="1:9" ht="15" customHeight="1">
      <c r="A58" s="234" t="s">
        <v>625</v>
      </c>
      <c r="B58" s="71"/>
      <c r="C58" s="71"/>
      <c r="D58" s="71"/>
      <c r="E58" s="325"/>
      <c r="F58" s="81"/>
      <c r="I58" s="401"/>
    </row>
    <row r="59" spans="1:9" ht="15" customHeight="1">
      <c r="A59" s="70" t="s">
        <v>1109</v>
      </c>
      <c r="B59" s="36" t="s">
        <v>491</v>
      </c>
      <c r="C59" s="36" t="s">
        <v>491</v>
      </c>
      <c r="D59" s="120">
        <v>88</v>
      </c>
      <c r="E59" s="305" t="s">
        <v>36</v>
      </c>
      <c r="F59" s="81"/>
      <c r="I59" s="399"/>
    </row>
    <row r="60" spans="1:9" ht="15" customHeight="1">
      <c r="A60" s="234" t="s">
        <v>1107</v>
      </c>
      <c r="B60" s="71"/>
      <c r="C60" s="71"/>
      <c r="D60" s="71"/>
      <c r="E60" s="325"/>
      <c r="F60" s="81"/>
      <c r="I60" s="401"/>
    </row>
    <row r="61" spans="1:9" ht="15" customHeight="1">
      <c r="A61" s="70" t="s">
        <v>1222</v>
      </c>
      <c r="B61" s="21">
        <v>4807</v>
      </c>
      <c r="C61" s="120">
        <v>5202</v>
      </c>
      <c r="D61" s="120">
        <v>5506</v>
      </c>
      <c r="E61" s="396">
        <v>105.8</v>
      </c>
      <c r="F61" s="81"/>
      <c r="I61" s="399"/>
    </row>
    <row r="62" spans="1:9" ht="15" customHeight="1">
      <c r="A62" s="131" t="s">
        <v>1223</v>
      </c>
      <c r="B62" s="21"/>
      <c r="C62" s="194"/>
      <c r="D62" s="194"/>
      <c r="E62" s="324"/>
      <c r="F62" s="81"/>
      <c r="I62" s="400"/>
    </row>
    <row r="63" spans="1:9" ht="15" customHeight="1">
      <c r="A63" s="70" t="s">
        <v>1228</v>
      </c>
      <c r="B63" s="120">
        <v>3377</v>
      </c>
      <c r="C63" s="20" t="s">
        <v>1111</v>
      </c>
      <c r="D63" s="120">
        <v>5549</v>
      </c>
      <c r="E63" s="396">
        <v>104.7</v>
      </c>
      <c r="F63" s="81"/>
      <c r="G63" s="81"/>
      <c r="I63" s="398"/>
    </row>
    <row r="64" spans="1:9" ht="15" customHeight="1">
      <c r="A64" s="131" t="s">
        <v>1227</v>
      </c>
      <c r="B64" s="194"/>
      <c r="C64" s="194"/>
      <c r="D64" s="194"/>
      <c r="E64" s="324"/>
      <c r="F64" s="81"/>
      <c r="I64" s="306"/>
    </row>
    <row r="65" spans="1:7" s="91" customFormat="1" ht="18" customHeight="1">
      <c r="A65" s="129" t="s">
        <v>184</v>
      </c>
      <c r="B65" s="122">
        <v>27</v>
      </c>
      <c r="C65" s="122">
        <v>7</v>
      </c>
      <c r="D65" s="122">
        <v>7</v>
      </c>
      <c r="E65" s="397">
        <v>100</v>
      </c>
      <c r="F65" s="81"/>
    </row>
    <row r="66" spans="1:7" s="91" customFormat="1" ht="15" customHeight="1">
      <c r="A66" s="227" t="s">
        <v>321</v>
      </c>
      <c r="B66" s="122"/>
      <c r="C66" s="189"/>
      <c r="D66" s="189"/>
      <c r="E66" s="324"/>
      <c r="F66" s="81"/>
    </row>
    <row r="67" spans="1:7" ht="15" customHeight="1">
      <c r="A67" s="70" t="s">
        <v>131</v>
      </c>
      <c r="B67" s="120">
        <v>76</v>
      </c>
      <c r="C67" s="120">
        <v>49</v>
      </c>
      <c r="D67" s="120">
        <v>49</v>
      </c>
      <c r="E67" s="396">
        <v>100</v>
      </c>
      <c r="F67" s="81"/>
    </row>
    <row r="68" spans="1:7" ht="15" customHeight="1">
      <c r="A68" s="226" t="s">
        <v>628</v>
      </c>
      <c r="B68" s="194"/>
      <c r="C68" s="194"/>
      <c r="D68" s="194"/>
      <c r="E68" s="324"/>
      <c r="F68" s="81"/>
    </row>
    <row r="69" spans="1:7" ht="15" customHeight="1">
      <c r="A69" s="70" t="s">
        <v>132</v>
      </c>
      <c r="B69" s="120">
        <v>1930</v>
      </c>
      <c r="C69" s="120">
        <v>808</v>
      </c>
      <c r="D69" s="120">
        <v>833</v>
      </c>
      <c r="E69" s="396">
        <v>103.1</v>
      </c>
      <c r="F69" s="81"/>
      <c r="G69" s="81"/>
    </row>
    <row r="70" spans="1:7" ht="15" customHeight="1">
      <c r="A70" s="226" t="s">
        <v>629</v>
      </c>
      <c r="B70" s="194"/>
      <c r="C70" s="194"/>
      <c r="D70" s="194"/>
      <c r="E70" s="324"/>
      <c r="F70" s="81"/>
    </row>
    <row r="71" spans="1:7" s="91" customFormat="1" ht="18" customHeight="1">
      <c r="A71" s="129" t="s">
        <v>1229</v>
      </c>
      <c r="B71" s="122">
        <v>3</v>
      </c>
      <c r="C71" s="122">
        <v>2</v>
      </c>
      <c r="D71" s="122">
        <v>2</v>
      </c>
      <c r="E71" s="392">
        <f>D71/C71*100</f>
        <v>100</v>
      </c>
      <c r="F71" s="81"/>
    </row>
    <row r="72" spans="1:7" s="91" customFormat="1" ht="15" customHeight="1">
      <c r="A72" s="239" t="s">
        <v>1230</v>
      </c>
      <c r="B72" s="122"/>
      <c r="C72" s="189"/>
      <c r="D72" s="189"/>
      <c r="E72" s="336"/>
      <c r="F72" s="81"/>
    </row>
    <row r="73" spans="1:7" ht="15" customHeight="1">
      <c r="A73" s="70" t="s">
        <v>1231</v>
      </c>
      <c r="B73" s="120">
        <v>8761</v>
      </c>
      <c r="C73" s="120">
        <v>6287</v>
      </c>
      <c r="D73" s="120">
        <v>8332</v>
      </c>
      <c r="E73" s="393">
        <v>132.5</v>
      </c>
      <c r="F73" s="81"/>
    </row>
    <row r="74" spans="1:7" ht="15" customHeight="1">
      <c r="A74" s="121" t="s">
        <v>1232</v>
      </c>
      <c r="B74" s="120"/>
      <c r="C74" s="194"/>
      <c r="D74" s="194"/>
      <c r="E74" s="324"/>
      <c r="F74" s="81"/>
    </row>
    <row r="75" spans="1:7" ht="18" customHeight="1">
      <c r="A75" s="129" t="s">
        <v>1237</v>
      </c>
      <c r="B75" s="194"/>
      <c r="C75" s="194"/>
      <c r="D75" s="194"/>
      <c r="E75" s="324"/>
      <c r="F75" s="81"/>
    </row>
    <row r="76" spans="1:7" ht="15" customHeight="1">
      <c r="A76" s="227" t="s">
        <v>1238</v>
      </c>
      <c r="B76" s="194"/>
      <c r="C76" s="194"/>
      <c r="D76" s="194"/>
      <c r="E76" s="84"/>
      <c r="F76" s="81"/>
    </row>
    <row r="77" spans="1:7" ht="15" customHeight="1">
      <c r="A77" s="70" t="s">
        <v>1071</v>
      </c>
      <c r="B77" s="120">
        <v>3</v>
      </c>
      <c r="C77" s="120">
        <v>3</v>
      </c>
      <c r="D77" s="120">
        <v>3</v>
      </c>
      <c r="E77" s="396">
        <v>100</v>
      </c>
      <c r="F77" s="81"/>
    </row>
    <row r="78" spans="1:7" ht="15" customHeight="1">
      <c r="A78" s="131" t="s">
        <v>1072</v>
      </c>
      <c r="B78" s="194"/>
      <c r="C78" s="120"/>
      <c r="D78" s="194"/>
      <c r="E78" s="324"/>
      <c r="F78" s="81"/>
    </row>
    <row r="79" spans="1:7" ht="15" customHeight="1">
      <c r="A79" s="70" t="s">
        <v>1239</v>
      </c>
      <c r="B79" s="21">
        <v>4</v>
      </c>
      <c r="C79" s="36" t="s">
        <v>491</v>
      </c>
      <c r="D79" s="36" t="s">
        <v>491</v>
      </c>
      <c r="E79" s="305" t="s">
        <v>36</v>
      </c>
      <c r="F79" s="81"/>
    </row>
    <row r="80" spans="1:7" ht="15" customHeight="1">
      <c r="A80" s="131" t="s">
        <v>1240</v>
      </c>
      <c r="B80" s="21"/>
      <c r="C80" s="120"/>
      <c r="D80" s="120"/>
      <c r="E80" s="396"/>
      <c r="F80" s="81"/>
    </row>
    <row r="81" spans="1:22" ht="15" customHeight="1">
      <c r="A81" s="70" t="s">
        <v>25</v>
      </c>
      <c r="B81" s="322"/>
      <c r="C81" s="322"/>
      <c r="D81" s="245"/>
      <c r="E81" s="324"/>
      <c r="F81" s="81"/>
    </row>
    <row r="82" spans="1:22" ht="15" customHeight="1">
      <c r="A82" s="228" t="s">
        <v>322</v>
      </c>
      <c r="B82" s="322"/>
      <c r="C82" s="322"/>
      <c r="D82" s="245"/>
      <c r="E82" s="324"/>
      <c r="F82" s="81"/>
    </row>
    <row r="83" spans="1:22" ht="15" customHeight="1">
      <c r="A83" s="70" t="s">
        <v>1071</v>
      </c>
      <c r="B83" s="21">
        <v>18</v>
      </c>
      <c r="C83" s="21">
        <v>16</v>
      </c>
      <c r="D83" s="120">
        <v>13</v>
      </c>
      <c r="E83" s="396">
        <v>81.3</v>
      </c>
      <c r="F83" s="81"/>
    </row>
    <row r="84" spans="1:22" ht="15" customHeight="1">
      <c r="A84" s="131" t="s">
        <v>1072</v>
      </c>
      <c r="B84" s="120"/>
      <c r="C84" s="120"/>
      <c r="D84" s="194"/>
      <c r="E84" s="324"/>
      <c r="F84" s="81"/>
    </row>
    <row r="85" spans="1:22" ht="15" customHeight="1">
      <c r="A85" s="70" t="s">
        <v>1241</v>
      </c>
      <c r="B85" s="21">
        <v>10</v>
      </c>
      <c r="C85" s="36" t="s">
        <v>491</v>
      </c>
      <c r="D85" s="36" t="s">
        <v>491</v>
      </c>
      <c r="E85" s="305" t="s">
        <v>36</v>
      </c>
      <c r="F85" s="81"/>
    </row>
    <row r="86" spans="1:22" ht="15" customHeight="1">
      <c r="A86" s="131" t="s">
        <v>1240</v>
      </c>
      <c r="B86" s="21"/>
      <c r="C86" s="538"/>
      <c r="D86" s="538"/>
      <c r="E86" s="396"/>
      <c r="F86" s="81"/>
    </row>
    <row r="87" spans="1:22" ht="15" customHeight="1">
      <c r="A87" s="70" t="s">
        <v>133</v>
      </c>
      <c r="B87" s="245"/>
      <c r="C87" s="322"/>
      <c r="D87" s="245"/>
      <c r="E87" s="324"/>
      <c r="F87" s="81"/>
    </row>
    <row r="88" spans="1:22" ht="15" customHeight="1">
      <c r="A88" s="228" t="s">
        <v>401</v>
      </c>
      <c r="B88" s="245"/>
      <c r="C88" s="322"/>
      <c r="D88" s="245"/>
      <c r="E88" s="324"/>
      <c r="F88" s="81"/>
    </row>
    <row r="89" spans="1:22" ht="15" customHeight="1">
      <c r="A89" s="70" t="s">
        <v>1071</v>
      </c>
      <c r="B89" s="120">
        <v>559</v>
      </c>
      <c r="C89" s="120">
        <v>430</v>
      </c>
      <c r="D89" s="120">
        <v>442</v>
      </c>
      <c r="E89" s="396">
        <v>102.8</v>
      </c>
      <c r="F89" s="81"/>
      <c r="G89" s="81"/>
    </row>
    <row r="90" spans="1:22" ht="15" customHeight="1">
      <c r="A90" s="131" t="s">
        <v>1072</v>
      </c>
      <c r="B90" s="120"/>
      <c r="C90" s="120"/>
      <c r="D90" s="194"/>
      <c r="E90" s="324"/>
      <c r="F90" s="81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</row>
    <row r="91" spans="1:22" ht="15" customHeight="1">
      <c r="A91" s="70" t="s">
        <v>1241</v>
      </c>
      <c r="B91" s="21">
        <v>197</v>
      </c>
      <c r="C91" s="36" t="s">
        <v>491</v>
      </c>
      <c r="D91" s="36" t="s">
        <v>491</v>
      </c>
      <c r="E91" s="305" t="s">
        <v>36</v>
      </c>
      <c r="F91" s="81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4"/>
      <c r="U91" s="364"/>
      <c r="V91" s="364"/>
    </row>
    <row r="92" spans="1:22" ht="15" customHeight="1">
      <c r="A92" s="131" t="s">
        <v>1240</v>
      </c>
      <c r="B92" s="21"/>
      <c r="C92" s="539"/>
      <c r="D92" s="538"/>
      <c r="E92" s="396"/>
      <c r="F92" s="81"/>
      <c r="G92" s="364"/>
      <c r="H92" s="364"/>
      <c r="I92" s="364"/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4"/>
    </row>
    <row r="93" spans="1:22" ht="37.9" customHeight="1">
      <c r="A93" s="251" t="s">
        <v>922</v>
      </c>
      <c r="B93" s="246"/>
      <c r="C93" s="246"/>
      <c r="D93" s="246"/>
      <c r="E93" s="326"/>
      <c r="F93" s="81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4"/>
      <c r="S93" s="364"/>
      <c r="T93" s="364"/>
      <c r="U93" s="364"/>
      <c r="V93" s="364"/>
    </row>
    <row r="94" spans="1:22" ht="37.9" customHeight="1">
      <c r="A94" s="252" t="s">
        <v>923</v>
      </c>
      <c r="B94" s="246"/>
      <c r="C94" s="246"/>
      <c r="D94" s="246"/>
      <c r="E94" s="326"/>
      <c r="F94" s="81"/>
      <c r="G94" s="364"/>
      <c r="H94" s="364"/>
      <c r="I94" s="364"/>
      <c r="J94" s="364"/>
      <c r="K94" s="364"/>
      <c r="L94" s="364"/>
      <c r="M94" s="364"/>
      <c r="N94" s="364"/>
      <c r="O94" s="364"/>
      <c r="P94" s="364"/>
      <c r="Q94" s="364"/>
      <c r="R94" s="364"/>
      <c r="S94" s="364"/>
      <c r="T94" s="364"/>
      <c r="U94" s="364"/>
      <c r="V94" s="364"/>
    </row>
    <row r="95" spans="1:22" ht="15" customHeight="1">
      <c r="A95" s="70" t="s">
        <v>134</v>
      </c>
      <c r="B95" s="167">
        <v>90.9</v>
      </c>
      <c r="C95" s="167">
        <v>96.5</v>
      </c>
      <c r="D95" s="167">
        <v>94.94631976013153</v>
      </c>
      <c r="E95" s="305" t="s">
        <v>36</v>
      </c>
      <c r="F95" s="81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</row>
    <row r="96" spans="1:22" ht="15" customHeight="1">
      <c r="A96" s="228" t="s">
        <v>615</v>
      </c>
      <c r="B96" s="167"/>
      <c r="C96" s="167"/>
      <c r="D96" s="229"/>
      <c r="E96" s="291"/>
      <c r="F96" s="81"/>
      <c r="G96" s="364"/>
      <c r="H96" s="364"/>
      <c r="I96" s="364"/>
      <c r="J96" s="364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</row>
    <row r="97" spans="1:22" ht="15" customHeight="1">
      <c r="A97" s="70" t="s">
        <v>185</v>
      </c>
      <c r="B97" s="167">
        <v>8.8000000000000007</v>
      </c>
      <c r="C97" s="167">
        <v>11</v>
      </c>
      <c r="D97" s="167">
        <v>11.925718154560402</v>
      </c>
      <c r="E97" s="305" t="s">
        <v>36</v>
      </c>
      <c r="F97" s="81"/>
      <c r="G97" s="364"/>
      <c r="H97" s="364"/>
      <c r="I97" s="364"/>
      <c r="J97" s="364"/>
      <c r="K97" s="364"/>
      <c r="L97" s="364"/>
      <c r="M97" s="364"/>
      <c r="N97" s="364"/>
      <c r="O97" s="364"/>
      <c r="P97" s="364"/>
      <c r="Q97" s="364"/>
      <c r="R97" s="364"/>
      <c r="S97" s="364"/>
      <c r="T97" s="364"/>
      <c r="U97" s="364"/>
      <c r="V97" s="364"/>
    </row>
    <row r="98" spans="1:22" ht="15" customHeight="1">
      <c r="A98" s="231" t="s">
        <v>462</v>
      </c>
      <c r="B98" s="167"/>
      <c r="C98" s="167"/>
      <c r="D98" s="229"/>
      <c r="E98" s="305"/>
      <c r="F98" s="81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</row>
    <row r="99" spans="1:22" ht="15" customHeight="1">
      <c r="A99" s="70" t="s">
        <v>186</v>
      </c>
      <c r="B99" s="167">
        <v>37.9</v>
      </c>
      <c r="C99" s="167">
        <v>49.5</v>
      </c>
      <c r="D99" s="167">
        <v>51.320243737305347</v>
      </c>
      <c r="E99" s="305" t="s">
        <v>36</v>
      </c>
      <c r="F99" s="81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</row>
    <row r="100" spans="1:22" ht="15" customHeight="1">
      <c r="A100" s="228" t="s">
        <v>616</v>
      </c>
      <c r="B100" s="167"/>
      <c r="C100" s="167"/>
      <c r="D100" s="229"/>
      <c r="E100" s="305"/>
      <c r="F100" s="81"/>
    </row>
    <row r="101" spans="1:22" ht="15" customHeight="1">
      <c r="A101" s="70" t="s">
        <v>135</v>
      </c>
      <c r="B101" s="167">
        <v>5.9</v>
      </c>
      <c r="C101" s="167">
        <v>2.5</v>
      </c>
      <c r="D101" s="167">
        <v>2.0069639230099625</v>
      </c>
      <c r="E101" s="305" t="s">
        <v>36</v>
      </c>
      <c r="F101" s="81"/>
    </row>
    <row r="102" spans="1:22" ht="15" customHeight="1">
      <c r="A102" s="228" t="s">
        <v>617</v>
      </c>
      <c r="B102" s="167"/>
      <c r="C102" s="167"/>
      <c r="D102" s="229"/>
      <c r="E102" s="305"/>
      <c r="F102" s="81"/>
    </row>
    <row r="103" spans="1:22" ht="15" customHeight="1">
      <c r="A103" s="70" t="s">
        <v>136</v>
      </c>
      <c r="B103" s="167">
        <v>0.5</v>
      </c>
      <c r="C103" s="167">
        <v>0.4</v>
      </c>
      <c r="D103" s="167">
        <v>0.82696585743302053</v>
      </c>
      <c r="E103" s="305" t="s">
        <v>36</v>
      </c>
      <c r="F103" s="81"/>
    </row>
    <row r="104" spans="1:22" ht="15" customHeight="1">
      <c r="A104" s="228" t="s">
        <v>618</v>
      </c>
      <c r="B104" s="167"/>
      <c r="C104" s="167"/>
      <c r="D104" s="229"/>
      <c r="E104" s="305"/>
      <c r="F104" s="81"/>
    </row>
    <row r="105" spans="1:22" ht="15" customHeight="1">
      <c r="A105" s="70" t="s">
        <v>137</v>
      </c>
      <c r="B105" s="167">
        <v>0.2</v>
      </c>
      <c r="C105" s="167">
        <v>3.3</v>
      </c>
      <c r="D105" s="167">
        <v>3.0902408356707611</v>
      </c>
      <c r="E105" s="305" t="s">
        <v>36</v>
      </c>
      <c r="F105" s="81"/>
    </row>
    <row r="106" spans="1:22" ht="15" customHeight="1">
      <c r="A106" s="228" t="s">
        <v>619</v>
      </c>
      <c r="B106" s="167"/>
      <c r="C106" s="167"/>
      <c r="D106" s="229"/>
      <c r="E106" s="305"/>
      <c r="F106" s="81"/>
    </row>
    <row r="107" spans="1:22" ht="15" customHeight="1">
      <c r="A107" s="70" t="s">
        <v>138</v>
      </c>
      <c r="B107" s="167">
        <v>0.7</v>
      </c>
      <c r="C107" s="167">
        <v>1</v>
      </c>
      <c r="D107" s="167">
        <v>1</v>
      </c>
      <c r="E107" s="305" t="s">
        <v>36</v>
      </c>
      <c r="F107" s="81"/>
    </row>
    <row r="108" spans="1:22" ht="15" customHeight="1">
      <c r="A108" s="228" t="s">
        <v>620</v>
      </c>
      <c r="B108" s="94"/>
      <c r="C108" s="94"/>
      <c r="D108" s="229"/>
      <c r="E108" s="293"/>
      <c r="F108" s="81"/>
    </row>
    <row r="109" spans="1:22" s="128" customFormat="1" ht="15" customHeight="1">
      <c r="A109" s="599" t="s">
        <v>1218</v>
      </c>
      <c r="B109" s="609"/>
      <c r="C109" s="609"/>
      <c r="D109" s="609"/>
      <c r="E109" s="609"/>
    </row>
    <row r="110" spans="1:22" s="535" customFormat="1" ht="15" customHeight="1">
      <c r="A110" s="536" t="s">
        <v>1219</v>
      </c>
      <c r="B110" s="537"/>
      <c r="C110" s="537"/>
      <c r="D110" s="537"/>
      <c r="E110" s="537"/>
    </row>
    <row r="111" spans="1:22" s="128" customFormat="1" ht="15" customHeight="1">
      <c r="A111" s="602" t="s">
        <v>1269</v>
      </c>
      <c r="B111" s="602"/>
      <c r="C111" s="602"/>
      <c r="D111" s="602"/>
      <c r="E111" s="602"/>
    </row>
    <row r="112" spans="1:22" s="535" customFormat="1" ht="15" customHeight="1">
      <c r="A112" s="534" t="s">
        <v>1270</v>
      </c>
      <c r="B112" s="534"/>
      <c r="C112" s="534"/>
      <c r="D112" s="534"/>
      <c r="E112" s="534"/>
    </row>
    <row r="113" spans="2:5" s="93" customFormat="1" ht="15" customHeight="1">
      <c r="E113" s="92"/>
    </row>
    <row r="114" spans="2:5" s="93" customFormat="1" ht="15" customHeight="1">
      <c r="B114" s="549"/>
      <c r="E114" s="92"/>
    </row>
    <row r="115" spans="2:5" s="93" customFormat="1" ht="15" customHeight="1">
      <c r="E115" s="92"/>
    </row>
    <row r="116" spans="2:5" s="93" customFormat="1" ht="15" customHeight="1">
      <c r="E116" s="92"/>
    </row>
    <row r="117" spans="2:5" s="93" customFormat="1" ht="15" customHeight="1">
      <c r="E117" s="92"/>
    </row>
    <row r="118" spans="2:5" s="93" customFormat="1" ht="15" customHeight="1">
      <c r="E118" s="92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109:E109"/>
    <mergeCell ref="A111:E111"/>
    <mergeCell ref="A4:E4"/>
    <mergeCell ref="A2:E2"/>
    <mergeCell ref="A1:E1"/>
    <mergeCell ref="A3:E3"/>
    <mergeCell ref="A5:A6"/>
    <mergeCell ref="D5:E5"/>
    <mergeCell ref="B6:D6"/>
  </mergeCells>
  <hyperlinks>
    <hyperlink ref="F2" location="'SPIS TABLIC'!B17" display="Powrót do spisu tablic" xr:uid="{00000000-0004-0000-0600-000000000000}"/>
    <hyperlink ref="F3" location="'SPIS TABLIC'!B17" display="Return to list of tables" xr:uid="{00000000-0004-0000-0600-000001000000}"/>
  </hyperlinks>
  <pageMargins left="0.7" right="0.7" top="0.75" bottom="0.75" header="0.3" footer="0.3"/>
  <pageSetup paperSize="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zoomScaleNormal="100" workbookViewId="0">
      <selection sqref="A1:E1"/>
    </sheetView>
  </sheetViews>
  <sheetFormatPr defaultColWidth="8.85546875" defaultRowHeight="15"/>
  <cols>
    <col min="1" max="1" width="47.7109375" style="11" customWidth="1"/>
    <col min="2" max="4" width="17.140625" style="11" customWidth="1"/>
    <col min="5" max="5" width="17.140625" style="12" customWidth="1"/>
    <col min="6" max="6" width="20" style="11" customWidth="1"/>
    <col min="7" max="16384" width="8.85546875" style="11"/>
  </cols>
  <sheetData>
    <row r="1" spans="1:6" ht="19.899999999999999" customHeight="1">
      <c r="A1" s="610" t="s">
        <v>879</v>
      </c>
      <c r="B1" s="610"/>
      <c r="C1" s="610"/>
      <c r="D1" s="610"/>
      <c r="E1" s="610"/>
      <c r="F1" s="283" t="s">
        <v>444</v>
      </c>
    </row>
    <row r="2" spans="1:6" ht="15" customHeight="1">
      <c r="A2" s="581" t="s">
        <v>911</v>
      </c>
      <c r="B2" s="581"/>
      <c r="C2" s="581"/>
      <c r="D2" s="581"/>
      <c r="E2" s="581"/>
      <c r="F2" s="283" t="s">
        <v>445</v>
      </c>
    </row>
    <row r="3" spans="1:6">
      <c r="A3" s="580" t="s">
        <v>880</v>
      </c>
      <c r="B3" s="580"/>
      <c r="C3" s="580"/>
      <c r="D3" s="580"/>
      <c r="E3" s="580"/>
    </row>
    <row r="4" spans="1:6" ht="15" customHeight="1">
      <c r="A4" s="580" t="s">
        <v>1029</v>
      </c>
      <c r="B4" s="580"/>
      <c r="C4" s="580"/>
      <c r="D4" s="580"/>
      <c r="E4" s="580"/>
    </row>
    <row r="5" spans="1:6" ht="30" customHeight="1">
      <c r="A5" s="574" t="s">
        <v>555</v>
      </c>
      <c r="B5" s="51">
        <v>2010</v>
      </c>
      <c r="C5" s="51">
        <v>2021</v>
      </c>
      <c r="D5" s="578">
        <v>2022</v>
      </c>
      <c r="E5" s="572"/>
    </row>
    <row r="6" spans="1:6" ht="30" customHeight="1">
      <c r="A6" s="574"/>
      <c r="B6" s="578" t="s">
        <v>570</v>
      </c>
      <c r="C6" s="578"/>
      <c r="D6" s="578"/>
      <c r="E6" s="53" t="s">
        <v>1069</v>
      </c>
    </row>
    <row r="7" spans="1:6" s="90" customFormat="1" ht="18" customHeight="1">
      <c r="A7" s="129" t="s">
        <v>489</v>
      </c>
      <c r="B7" s="122">
        <v>49</v>
      </c>
      <c r="C7" s="122">
        <v>78</v>
      </c>
      <c r="D7" s="122">
        <v>76</v>
      </c>
      <c r="E7" s="390">
        <v>97.4</v>
      </c>
      <c r="F7" s="308"/>
    </row>
    <row r="8" spans="1:6" s="90" customFormat="1" ht="15" customHeight="1">
      <c r="A8" s="240" t="s">
        <v>877</v>
      </c>
      <c r="B8" s="189"/>
      <c r="C8" s="189"/>
      <c r="D8" s="189"/>
      <c r="E8" s="290"/>
      <c r="F8" s="308"/>
    </row>
    <row r="9" spans="1:6" s="90" customFormat="1" ht="18" customHeight="1">
      <c r="A9" s="129" t="s">
        <v>463</v>
      </c>
      <c r="B9" s="122">
        <v>44</v>
      </c>
      <c r="C9" s="122">
        <v>37</v>
      </c>
      <c r="D9" s="122">
        <v>37</v>
      </c>
      <c r="E9" s="390">
        <v>100</v>
      </c>
      <c r="F9" s="308"/>
    </row>
    <row r="10" spans="1:6" s="90" customFormat="1" ht="15" customHeight="1">
      <c r="A10" s="240" t="s">
        <v>323</v>
      </c>
      <c r="B10" s="122"/>
      <c r="C10" s="189"/>
      <c r="D10" s="189"/>
      <c r="E10" s="290"/>
      <c r="F10" s="308"/>
    </row>
    <row r="11" spans="1:6" s="90" customFormat="1" ht="15" customHeight="1">
      <c r="A11" s="70" t="s">
        <v>464</v>
      </c>
      <c r="B11" s="120">
        <v>102</v>
      </c>
      <c r="C11" s="120">
        <v>85</v>
      </c>
      <c r="D11" s="120">
        <v>88</v>
      </c>
      <c r="E11" s="35">
        <v>103.5</v>
      </c>
      <c r="F11" s="308"/>
    </row>
    <row r="12" spans="1:6" s="90" customFormat="1" ht="15" customHeight="1">
      <c r="A12" s="241" t="s">
        <v>630</v>
      </c>
      <c r="B12" s="120"/>
      <c r="C12" s="194"/>
      <c r="D12" s="194"/>
      <c r="E12" s="290"/>
      <c r="F12" s="308"/>
    </row>
    <row r="13" spans="1:6" s="90" customFormat="1" ht="15" customHeight="1">
      <c r="A13" s="70" t="s">
        <v>27</v>
      </c>
      <c r="B13" s="120">
        <v>1917</v>
      </c>
      <c r="C13" s="120">
        <v>2189</v>
      </c>
      <c r="D13" s="120">
        <v>2178</v>
      </c>
      <c r="E13" s="35">
        <v>99.5</v>
      </c>
      <c r="F13" s="308"/>
    </row>
    <row r="14" spans="1:6" s="90" customFormat="1" ht="15" customHeight="1">
      <c r="A14" s="241" t="s">
        <v>631</v>
      </c>
      <c r="B14" s="194"/>
      <c r="C14" s="194"/>
      <c r="D14" s="194"/>
      <c r="E14" s="84"/>
      <c r="F14" s="308"/>
    </row>
    <row r="15" spans="1:6" s="90" customFormat="1" ht="18" customHeight="1">
      <c r="A15" s="129" t="s">
        <v>490</v>
      </c>
      <c r="B15" s="122">
        <v>1</v>
      </c>
      <c r="C15" s="122">
        <v>13</v>
      </c>
      <c r="D15" s="122">
        <v>13</v>
      </c>
      <c r="E15" s="390">
        <v>100</v>
      </c>
      <c r="F15" s="308"/>
    </row>
    <row r="16" spans="1:6" s="90" customFormat="1" ht="15" customHeight="1">
      <c r="A16" s="244" t="s">
        <v>632</v>
      </c>
      <c r="B16" s="122"/>
      <c r="C16" s="122"/>
      <c r="D16" s="189"/>
      <c r="E16" s="290"/>
      <c r="F16" s="308"/>
    </row>
    <row r="17" spans="1:7" s="90" customFormat="1" ht="15" customHeight="1">
      <c r="A17" s="70" t="s">
        <v>465</v>
      </c>
      <c r="B17" s="120">
        <v>120</v>
      </c>
      <c r="C17" s="120">
        <v>630</v>
      </c>
      <c r="D17" s="120">
        <v>612</v>
      </c>
      <c r="E17" s="35">
        <v>97.1</v>
      </c>
      <c r="F17" s="308"/>
      <c r="G17" s="308"/>
    </row>
    <row r="18" spans="1:7" s="90" customFormat="1" ht="15" customHeight="1">
      <c r="A18" s="215" t="s">
        <v>633</v>
      </c>
      <c r="B18" s="120"/>
      <c r="C18" s="194"/>
      <c r="D18" s="194"/>
      <c r="E18" s="84"/>
      <c r="F18" s="308"/>
    </row>
    <row r="19" spans="1:7" s="90" customFormat="1" ht="15" customHeight="1">
      <c r="A19" s="70" t="s">
        <v>466</v>
      </c>
      <c r="B19" s="120">
        <v>184</v>
      </c>
      <c r="C19" s="120">
        <v>624</v>
      </c>
      <c r="D19" s="120">
        <v>694</v>
      </c>
      <c r="E19" s="35">
        <v>111.2</v>
      </c>
      <c r="F19" s="308"/>
      <c r="G19" s="308"/>
    </row>
    <row r="20" spans="1:7" s="90" customFormat="1" ht="15" customHeight="1">
      <c r="A20" s="241" t="s">
        <v>634</v>
      </c>
      <c r="B20" s="194"/>
      <c r="C20" s="194"/>
      <c r="D20" s="194"/>
      <c r="E20" s="84"/>
      <c r="F20" s="308"/>
    </row>
    <row r="21" spans="1:7" s="90" customFormat="1" ht="18" customHeight="1">
      <c r="A21" s="129" t="s">
        <v>187</v>
      </c>
      <c r="B21" s="122">
        <v>5</v>
      </c>
      <c r="C21" s="122">
        <v>6</v>
      </c>
      <c r="D21" s="122">
        <v>6</v>
      </c>
      <c r="E21" s="390">
        <v>100</v>
      </c>
      <c r="F21" s="308"/>
    </row>
    <row r="22" spans="1:7" s="90" customFormat="1" ht="15" customHeight="1">
      <c r="A22" s="240" t="s">
        <v>324</v>
      </c>
      <c r="B22" s="122"/>
      <c r="C22" s="189"/>
      <c r="D22" s="189"/>
      <c r="E22" s="84"/>
      <c r="F22" s="308"/>
    </row>
    <row r="23" spans="1:7" s="90" customFormat="1" ht="30" customHeight="1">
      <c r="A23" s="206" t="s">
        <v>1005</v>
      </c>
      <c r="B23" s="120">
        <v>445</v>
      </c>
      <c r="C23" s="120">
        <v>449</v>
      </c>
      <c r="D23" s="120">
        <v>475</v>
      </c>
      <c r="E23" s="35">
        <v>105.8</v>
      </c>
      <c r="F23" s="308"/>
    </row>
    <row r="24" spans="1:7" s="90" customFormat="1" ht="15" customHeight="1">
      <c r="A24" s="242" t="s">
        <v>894</v>
      </c>
      <c r="B24" s="120"/>
      <c r="C24" s="120"/>
      <c r="D24" s="120"/>
      <c r="E24" s="35"/>
      <c r="F24" s="308"/>
    </row>
    <row r="25" spans="1:7" ht="30" customHeight="1">
      <c r="A25" s="206" t="s">
        <v>1006</v>
      </c>
      <c r="B25" s="120">
        <v>453</v>
      </c>
      <c r="C25" s="120">
        <v>384</v>
      </c>
      <c r="D25" s="120">
        <v>404</v>
      </c>
      <c r="E25" s="35">
        <v>105.2</v>
      </c>
      <c r="F25" s="308"/>
    </row>
    <row r="26" spans="1:7" ht="15" customHeight="1">
      <c r="A26" s="243" t="s">
        <v>893</v>
      </c>
      <c r="B26" s="43"/>
      <c r="C26" s="43"/>
      <c r="D26" s="43"/>
      <c r="E26" s="23"/>
    </row>
    <row r="27" spans="1:7" ht="20.100000000000001" customHeight="1">
      <c r="A27" s="612" t="s">
        <v>1216</v>
      </c>
      <c r="B27" s="612"/>
      <c r="C27" s="612"/>
      <c r="D27" s="612"/>
      <c r="E27" s="612"/>
    </row>
    <row r="28" spans="1:7" ht="15" customHeight="1">
      <c r="A28" s="611" t="s">
        <v>1217</v>
      </c>
      <c r="B28" s="611"/>
      <c r="C28" s="611"/>
      <c r="D28" s="611"/>
      <c r="E28" s="611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 xr:uid="{00000000-0004-0000-0700-000000000000}"/>
    <hyperlink ref="F2" location="'SPIS TABLIC'!B19" display="Return to list of tables" xr:uid="{00000000-0004-0000-0700-000001000000}"/>
  </hyperlinks>
  <pageMargins left="0.7" right="0.7" top="0.75" bottom="0.75" header="0.3" footer="0.3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1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5.7109375" style="12" customWidth="1"/>
    <col min="6" max="6" width="19.42578125" style="11" customWidth="1"/>
    <col min="7" max="16384" width="8.85546875" style="11"/>
  </cols>
  <sheetData>
    <row r="1" spans="1:7" ht="19.899999999999999" customHeight="1">
      <c r="A1" s="577" t="s">
        <v>837</v>
      </c>
      <c r="B1" s="577"/>
      <c r="C1" s="577"/>
      <c r="D1" s="577"/>
      <c r="E1" s="577"/>
      <c r="F1" s="283" t="s">
        <v>444</v>
      </c>
    </row>
    <row r="2" spans="1:7" ht="15" customHeight="1">
      <c r="A2" s="613" t="s">
        <v>911</v>
      </c>
      <c r="B2" s="613"/>
      <c r="C2" s="613"/>
      <c r="D2" s="613"/>
      <c r="E2" s="613"/>
      <c r="F2" s="283" t="s">
        <v>445</v>
      </c>
    </row>
    <row r="3" spans="1:7">
      <c r="A3" s="614" t="s">
        <v>414</v>
      </c>
      <c r="B3" s="614"/>
      <c r="C3" s="614"/>
      <c r="D3" s="614"/>
      <c r="E3" s="614"/>
    </row>
    <row r="4" spans="1:7" ht="15" customHeight="1">
      <c r="A4" s="614" t="s">
        <v>1029</v>
      </c>
      <c r="B4" s="614"/>
      <c r="C4" s="614"/>
      <c r="D4" s="614"/>
      <c r="E4" s="614"/>
    </row>
    <row r="5" spans="1:7" ht="30" customHeight="1">
      <c r="A5" s="574" t="s">
        <v>555</v>
      </c>
      <c r="B5" s="51">
        <v>2010</v>
      </c>
      <c r="C5" s="51">
        <v>2021</v>
      </c>
      <c r="D5" s="578">
        <v>2022</v>
      </c>
      <c r="E5" s="572"/>
    </row>
    <row r="6" spans="1:7" ht="30" customHeight="1">
      <c r="A6" s="574"/>
      <c r="B6" s="578" t="s">
        <v>570</v>
      </c>
      <c r="C6" s="578"/>
      <c r="D6" s="578"/>
      <c r="E6" s="53" t="s">
        <v>1069</v>
      </c>
    </row>
    <row r="7" spans="1:7" s="90" customFormat="1" ht="18" customHeight="1">
      <c r="A7" s="101" t="s">
        <v>188</v>
      </c>
      <c r="B7" s="122">
        <v>8</v>
      </c>
      <c r="C7" s="122">
        <v>8</v>
      </c>
      <c r="D7" s="122">
        <v>8</v>
      </c>
      <c r="E7" s="390">
        <v>100</v>
      </c>
      <c r="F7" s="308"/>
    </row>
    <row r="8" spans="1:7" s="90" customFormat="1" ht="15" customHeight="1">
      <c r="A8" s="227" t="s">
        <v>325</v>
      </c>
      <c r="B8" s="189"/>
      <c r="C8" s="122"/>
      <c r="D8" s="189"/>
      <c r="E8" s="290"/>
      <c r="F8" s="308"/>
    </row>
    <row r="9" spans="1:7" s="90" customFormat="1" ht="15" customHeight="1">
      <c r="A9" s="37" t="s">
        <v>37</v>
      </c>
      <c r="B9" s="194"/>
      <c r="C9" s="194"/>
      <c r="D9" s="194"/>
      <c r="E9" s="290"/>
      <c r="F9" s="308"/>
    </row>
    <row r="10" spans="1:7" s="90" customFormat="1" ht="15" customHeight="1">
      <c r="A10" s="228" t="s">
        <v>1043</v>
      </c>
      <c r="B10" s="194"/>
      <c r="C10" s="194"/>
      <c r="D10" s="194"/>
      <c r="E10" s="290"/>
      <c r="F10" s="308"/>
    </row>
    <row r="11" spans="1:7" s="90" customFormat="1" ht="15" customHeight="1">
      <c r="A11" s="37" t="s">
        <v>139</v>
      </c>
      <c r="B11" s="120">
        <v>299261</v>
      </c>
      <c r="C11" s="120">
        <v>344333</v>
      </c>
      <c r="D11" s="120">
        <v>346883</v>
      </c>
      <c r="E11" s="35">
        <v>100.7</v>
      </c>
      <c r="F11" s="308"/>
    </row>
    <row r="12" spans="1:7" s="90" customFormat="1" ht="15" customHeight="1">
      <c r="A12" s="226" t="s">
        <v>636</v>
      </c>
      <c r="B12" s="194"/>
      <c r="C12" s="194"/>
      <c r="D12" s="194"/>
      <c r="E12" s="35"/>
      <c r="F12" s="308"/>
    </row>
    <row r="13" spans="1:7" s="90" customFormat="1" ht="15" customHeight="1">
      <c r="A13" s="37" t="s">
        <v>140</v>
      </c>
      <c r="B13" s="20">
        <v>3547</v>
      </c>
      <c r="C13" s="20" t="s">
        <v>1101</v>
      </c>
      <c r="D13" s="120">
        <v>4305</v>
      </c>
      <c r="E13" s="305" t="s">
        <v>36</v>
      </c>
      <c r="F13" s="308"/>
    </row>
    <row r="14" spans="1:7" s="90" customFormat="1" ht="15" customHeight="1">
      <c r="A14" s="228" t="s">
        <v>409</v>
      </c>
      <c r="B14" s="194"/>
      <c r="C14" s="194"/>
      <c r="D14" s="194"/>
      <c r="E14" s="95"/>
      <c r="F14" s="308"/>
    </row>
    <row r="15" spans="1:7" ht="15" customHeight="1">
      <c r="A15" s="37" t="s">
        <v>38</v>
      </c>
      <c r="B15" s="120">
        <v>22346</v>
      </c>
      <c r="C15" s="120">
        <v>16862</v>
      </c>
      <c r="D15" s="120">
        <v>14119</v>
      </c>
      <c r="E15" s="35">
        <v>83.7</v>
      </c>
      <c r="F15" s="308"/>
      <c r="G15" s="81"/>
    </row>
    <row r="16" spans="1:7" ht="15" customHeight="1">
      <c r="A16" s="228" t="s">
        <v>1129</v>
      </c>
      <c r="B16" s="194"/>
      <c r="C16" s="194"/>
      <c r="D16" s="194"/>
      <c r="E16" s="35"/>
      <c r="F16" s="308"/>
      <c r="G16" s="81"/>
    </row>
    <row r="17" spans="1:11" ht="15" customHeight="1">
      <c r="A17" s="37" t="s">
        <v>39</v>
      </c>
      <c r="B17" s="423"/>
      <c r="C17" s="423"/>
      <c r="D17" s="423"/>
      <c r="E17" s="35"/>
      <c r="F17" s="308"/>
      <c r="G17" s="81"/>
    </row>
    <row r="18" spans="1:11" ht="15" customHeight="1">
      <c r="A18" s="228" t="s">
        <v>326</v>
      </c>
      <c r="B18" s="423"/>
      <c r="C18" s="423"/>
      <c r="D18" s="423"/>
      <c r="E18" s="35"/>
      <c r="F18" s="308"/>
      <c r="G18" s="81"/>
    </row>
    <row r="19" spans="1:11" ht="15" customHeight="1">
      <c r="A19" s="37" t="s">
        <v>141</v>
      </c>
      <c r="B19" s="120">
        <v>366156</v>
      </c>
      <c r="C19" s="120">
        <v>410082</v>
      </c>
      <c r="D19" s="120">
        <v>335666</v>
      </c>
      <c r="E19" s="35">
        <v>81.900000000000006</v>
      </c>
      <c r="F19" s="308"/>
      <c r="G19" s="81"/>
    </row>
    <row r="20" spans="1:11" ht="15" customHeight="1">
      <c r="A20" s="228" t="s">
        <v>635</v>
      </c>
      <c r="B20" s="194"/>
      <c r="C20" s="194"/>
      <c r="D20" s="194"/>
      <c r="E20" s="35"/>
      <c r="F20" s="308"/>
    </row>
    <row r="21" spans="1:11" ht="15" customHeight="1">
      <c r="A21" s="37" t="s">
        <v>140</v>
      </c>
      <c r="B21" s="20">
        <v>4340</v>
      </c>
      <c r="C21" s="20" t="s">
        <v>1125</v>
      </c>
      <c r="D21" s="120">
        <v>4157</v>
      </c>
      <c r="E21" s="305" t="s">
        <v>36</v>
      </c>
      <c r="F21" s="308"/>
    </row>
    <row r="22" spans="1:11" ht="15" customHeight="1">
      <c r="A22" s="228" t="s">
        <v>409</v>
      </c>
      <c r="B22" s="194"/>
      <c r="C22" s="120"/>
      <c r="D22" s="194"/>
      <c r="E22" s="95"/>
      <c r="F22" s="308"/>
    </row>
    <row r="23" spans="1:11" ht="15" customHeight="1">
      <c r="A23" s="37" t="s">
        <v>142</v>
      </c>
      <c r="B23" s="124">
        <v>16.399999999999999</v>
      </c>
      <c r="C23" s="124">
        <v>24.3</v>
      </c>
      <c r="D23" s="124">
        <v>23.8</v>
      </c>
      <c r="E23" s="305" t="s">
        <v>36</v>
      </c>
      <c r="F23" s="308"/>
    </row>
    <row r="24" spans="1:11" ht="15" customHeight="1">
      <c r="A24" s="228" t="s">
        <v>902</v>
      </c>
      <c r="B24" s="209"/>
      <c r="C24" s="209"/>
      <c r="D24" s="209"/>
      <c r="E24" s="95"/>
      <c r="F24" s="308"/>
    </row>
    <row r="25" spans="1:11" ht="18" customHeight="1">
      <c r="A25" s="101" t="s">
        <v>189</v>
      </c>
      <c r="B25" s="122">
        <v>4</v>
      </c>
      <c r="C25" s="122">
        <v>3</v>
      </c>
      <c r="D25" s="122">
        <v>3</v>
      </c>
      <c r="E25" s="390">
        <v>100</v>
      </c>
      <c r="F25" s="308"/>
    </row>
    <row r="26" spans="1:11" ht="15" customHeight="1">
      <c r="A26" s="227" t="s">
        <v>329</v>
      </c>
      <c r="B26" s="189"/>
      <c r="C26" s="189"/>
      <c r="D26" s="189"/>
      <c r="E26" s="290"/>
      <c r="F26" s="308"/>
    </row>
    <row r="27" spans="1:11" ht="15" customHeight="1">
      <c r="A27" s="37" t="s">
        <v>953</v>
      </c>
      <c r="B27" s="423"/>
      <c r="C27" s="423"/>
      <c r="D27" s="423"/>
      <c r="E27" s="84"/>
      <c r="F27" s="308"/>
    </row>
    <row r="28" spans="1:11" ht="15" customHeight="1">
      <c r="A28" s="30" t="s">
        <v>954</v>
      </c>
      <c r="B28" s="423"/>
      <c r="C28" s="423"/>
      <c r="D28" s="423"/>
      <c r="E28" s="84"/>
      <c r="F28" s="308"/>
    </row>
    <row r="29" spans="1:11" ht="15" customHeight="1">
      <c r="A29" s="37" t="s">
        <v>955</v>
      </c>
      <c r="B29" s="120">
        <v>22</v>
      </c>
      <c r="C29" s="120">
        <v>11</v>
      </c>
      <c r="D29" s="120">
        <v>12</v>
      </c>
      <c r="E29" s="35">
        <v>109.1</v>
      </c>
      <c r="F29" s="308"/>
      <c r="H29" s="306"/>
      <c r="I29" s="306"/>
      <c r="J29" s="81"/>
      <c r="K29" s="81"/>
    </row>
    <row r="30" spans="1:11" ht="15" customHeight="1">
      <c r="A30" s="30" t="s">
        <v>956</v>
      </c>
      <c r="B30" s="194"/>
      <c r="C30" s="120"/>
      <c r="D30" s="194"/>
      <c r="E30" s="35"/>
      <c r="F30" s="308"/>
    </row>
    <row r="31" spans="1:11" ht="15" customHeight="1">
      <c r="A31" s="29" t="s">
        <v>952</v>
      </c>
      <c r="B31" s="120" t="s">
        <v>36</v>
      </c>
      <c r="C31" s="120">
        <v>10</v>
      </c>
      <c r="D31" s="120">
        <v>22</v>
      </c>
      <c r="E31" s="35">
        <v>220</v>
      </c>
      <c r="F31" s="308"/>
    </row>
    <row r="32" spans="1:11" ht="15" customHeight="1">
      <c r="A32" s="30" t="s">
        <v>957</v>
      </c>
      <c r="B32" s="194"/>
      <c r="C32" s="120"/>
      <c r="D32" s="194"/>
      <c r="E32" s="84"/>
      <c r="F32" s="308"/>
    </row>
    <row r="33" spans="1:10" ht="15" customHeight="1">
      <c r="A33" s="37" t="s">
        <v>1250</v>
      </c>
      <c r="B33" s="120">
        <v>8</v>
      </c>
      <c r="C33" s="120">
        <v>1</v>
      </c>
      <c r="D33" s="36" t="s">
        <v>491</v>
      </c>
      <c r="E33" s="305" t="s">
        <v>36</v>
      </c>
      <c r="F33" s="308"/>
    </row>
    <row r="34" spans="1:10" ht="15" customHeight="1">
      <c r="A34" s="29" t="s">
        <v>1253</v>
      </c>
      <c r="B34" s="194"/>
      <c r="C34" s="194"/>
      <c r="D34" s="194"/>
      <c r="E34" s="84"/>
      <c r="F34" s="308"/>
    </row>
    <row r="35" spans="1:10" ht="15" customHeight="1">
      <c r="A35" s="37" t="s">
        <v>40</v>
      </c>
      <c r="B35" s="120">
        <v>55021</v>
      </c>
      <c r="C35" s="120">
        <v>105621</v>
      </c>
      <c r="D35" s="120">
        <v>159224</v>
      </c>
      <c r="E35" s="35">
        <v>150.80000000000001</v>
      </c>
      <c r="F35" s="308"/>
      <c r="J35" s="81"/>
    </row>
    <row r="36" spans="1:10" ht="15" customHeight="1">
      <c r="A36" s="228" t="s">
        <v>327</v>
      </c>
      <c r="B36" s="194"/>
      <c r="C36" s="194"/>
      <c r="D36" s="194"/>
      <c r="E36" s="84"/>
      <c r="F36" s="308"/>
    </row>
    <row r="37" spans="1:10" ht="15" customHeight="1">
      <c r="A37" s="37" t="s">
        <v>1251</v>
      </c>
      <c r="B37" s="120">
        <v>17316</v>
      </c>
      <c r="C37" s="120">
        <v>14392</v>
      </c>
      <c r="D37" s="120">
        <v>13822</v>
      </c>
      <c r="E37" s="35">
        <v>96</v>
      </c>
      <c r="F37" s="308"/>
    </row>
    <row r="38" spans="1:10" ht="15" customHeight="1">
      <c r="A38" s="29" t="s">
        <v>1073</v>
      </c>
      <c r="B38" s="194"/>
      <c r="C38" s="194"/>
      <c r="D38" s="194"/>
      <c r="E38" s="84"/>
      <c r="F38" s="308"/>
    </row>
    <row r="39" spans="1:10" ht="18" customHeight="1">
      <c r="A39" s="101" t="s">
        <v>190</v>
      </c>
      <c r="B39" s="122">
        <v>2</v>
      </c>
      <c r="C39" s="122">
        <v>3</v>
      </c>
      <c r="D39" s="122">
        <v>2</v>
      </c>
      <c r="E39" s="390">
        <v>66.7</v>
      </c>
      <c r="F39" s="308"/>
    </row>
    <row r="40" spans="1:10" ht="15" customHeight="1">
      <c r="A40" s="227" t="s">
        <v>904</v>
      </c>
      <c r="B40" s="122"/>
      <c r="C40" s="122"/>
      <c r="D40" s="189"/>
      <c r="E40" s="390"/>
      <c r="F40" s="308"/>
    </row>
    <row r="41" spans="1:10" ht="15" customHeight="1">
      <c r="A41" s="37" t="s">
        <v>41</v>
      </c>
      <c r="B41" s="120">
        <v>759</v>
      </c>
      <c r="C41" s="120">
        <v>1806</v>
      </c>
      <c r="D41" s="120">
        <v>1781</v>
      </c>
      <c r="E41" s="35">
        <v>98.6</v>
      </c>
      <c r="F41" s="308"/>
    </row>
    <row r="42" spans="1:10" ht="15" customHeight="1">
      <c r="A42" s="228" t="s">
        <v>328</v>
      </c>
      <c r="B42" s="120"/>
      <c r="C42" s="194"/>
      <c r="D42" s="120"/>
      <c r="E42" s="35"/>
      <c r="F42" s="308"/>
    </row>
    <row r="43" spans="1:10" ht="15" customHeight="1">
      <c r="A43" s="37" t="s">
        <v>1255</v>
      </c>
      <c r="B43" s="120">
        <v>8961</v>
      </c>
      <c r="C43" s="120">
        <v>11330</v>
      </c>
      <c r="D43" s="120">
        <v>14368</v>
      </c>
      <c r="E43" s="35">
        <v>126.8</v>
      </c>
      <c r="F43" s="308"/>
      <c r="G43" s="81"/>
    </row>
    <row r="44" spans="1:10" ht="15" customHeight="1">
      <c r="A44" s="30" t="s">
        <v>1256</v>
      </c>
      <c r="B44" s="120"/>
      <c r="C44" s="120"/>
      <c r="D44" s="120"/>
      <c r="E44" s="35"/>
      <c r="F44" s="308"/>
    </row>
    <row r="45" spans="1:10" ht="15" customHeight="1">
      <c r="A45" s="37" t="s">
        <v>1257</v>
      </c>
      <c r="B45" s="20">
        <v>149441</v>
      </c>
      <c r="C45" s="20">
        <v>231981</v>
      </c>
      <c r="D45" s="20">
        <v>324893</v>
      </c>
      <c r="E45" s="35">
        <v>140.1</v>
      </c>
      <c r="F45" s="308"/>
      <c r="G45" s="81"/>
    </row>
    <row r="46" spans="1:10" ht="15" customHeight="1">
      <c r="A46" s="30" t="s">
        <v>1258</v>
      </c>
      <c r="B46" s="120"/>
      <c r="C46" s="120"/>
      <c r="D46" s="120"/>
      <c r="E46" s="35"/>
      <c r="F46" s="308"/>
    </row>
    <row r="47" spans="1:10" ht="15" customHeight="1">
      <c r="A47" s="37" t="s">
        <v>1259</v>
      </c>
      <c r="B47" s="120">
        <v>17</v>
      </c>
      <c r="C47" s="120">
        <v>20</v>
      </c>
      <c r="D47" s="120">
        <v>23</v>
      </c>
      <c r="E47" s="305" t="s">
        <v>36</v>
      </c>
      <c r="F47" s="308"/>
    </row>
    <row r="48" spans="1:10" ht="15" customHeight="1">
      <c r="A48" s="42" t="s">
        <v>1260</v>
      </c>
      <c r="B48" s="43"/>
      <c r="C48" s="43"/>
      <c r="D48" s="43"/>
      <c r="E48" s="23"/>
    </row>
    <row r="49" spans="1:5" s="93" customFormat="1" ht="20.100000000000001" customHeight="1">
      <c r="A49" s="616" t="s">
        <v>1252</v>
      </c>
      <c r="B49" s="616"/>
      <c r="C49" s="616"/>
      <c r="D49" s="616"/>
      <c r="E49" s="616"/>
    </row>
    <row r="50" spans="1:5" s="93" customFormat="1" ht="15" customHeight="1">
      <c r="A50" s="615" t="s">
        <v>1254</v>
      </c>
      <c r="B50" s="615"/>
      <c r="C50" s="615"/>
      <c r="D50" s="615"/>
      <c r="E50" s="615"/>
    </row>
    <row r="51" spans="1:5" s="93" customFormat="1" ht="15" customHeight="1">
      <c r="A51" s="82"/>
      <c r="B51" s="82"/>
      <c r="C51" s="82"/>
      <c r="D51" s="82"/>
      <c r="E51" s="82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 xr:uid="{00000000-0004-0000-0800-000000000000}"/>
    <hyperlink ref="F2" location="'SPIS TABLIC'!B21" display="Return to list of tables" xr:uid="{00000000-0004-0000-0800-000001000000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Ziomek-Pożoga Agnieszka</cp:lastModifiedBy>
  <cp:lastPrinted>2023-09-13T09:55:10Z</cp:lastPrinted>
  <dcterms:created xsi:type="dcterms:W3CDTF">2017-04-19T11:05:31Z</dcterms:created>
  <dcterms:modified xsi:type="dcterms:W3CDTF">2023-09-22T06:57:06Z</dcterms:modified>
</cp:coreProperties>
</file>