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Users\bubulab\Desktop\harmonogramyAAA\Publikacje\Turystyka 2022-2023\"/>
    </mc:Choice>
  </mc:AlternateContent>
  <bookViews>
    <workbookView xWindow="0" yWindow="0" windowWidth="14625" windowHeight="12315" tabRatio="938"/>
  </bookViews>
  <sheets>
    <sheet name="SPIS TABLIC -- LIST OF TABLES" sheetId="1" r:id="rId1"/>
    <sheet name="TABL. 1" sheetId="2" r:id="rId2"/>
    <sheet name="TABL. 2" sheetId="3" r:id="rId3"/>
    <sheet name="TABL. 3" sheetId="4" r:id="rId4"/>
    <sheet name="TABL. 4" sheetId="5" r:id="rId5"/>
    <sheet name="TABL. 5" sheetId="6" r:id="rId6"/>
    <sheet name="TABL. 6" sheetId="7" r:id="rId7"/>
    <sheet name="TABL. 7" sheetId="8" r:id="rId8"/>
    <sheet name="TABL. 8" sheetId="9" r:id="rId9"/>
    <sheet name="TABL. 9" sheetId="10" r:id="rId10"/>
    <sheet name="TABL. 10" sheetId="11" r:id="rId11"/>
    <sheet name="TABL. 11" sheetId="12" r:id="rId12"/>
    <sheet name="TABL. 12" sheetId="13" r:id="rId13"/>
    <sheet name="TABL. 13" sheetId="14" r:id="rId14"/>
    <sheet name="TABL. 14" sheetId="15" r:id="rId15"/>
    <sheet name="TABL. 15" sheetId="16" r:id="rId16"/>
    <sheet name="TABL. 16" sheetId="17" r:id="rId17"/>
    <sheet name="TABL. 17" sheetId="19" r:id="rId18"/>
    <sheet name="TABL. 18" sheetId="20" r:id="rId19"/>
    <sheet name="TABL. 19" sheetId="21" r:id="rId20"/>
    <sheet name="TABL. 20" sheetId="22" r:id="rId21"/>
    <sheet name="TABL. 21" sheetId="23" r:id="rId22"/>
    <sheet name="TABL. 22" sheetId="24" r:id="rId23"/>
    <sheet name="TABL. 23" sheetId="25" r:id="rId24"/>
    <sheet name="TABL. 24" sheetId="26" r:id="rId25"/>
    <sheet name="TABL. 25" sheetId="27" r:id="rId26"/>
    <sheet name="TABL. 26" sheetId="28" r:id="rId27"/>
    <sheet name="TABL. 27" sheetId="29" r:id="rId28"/>
    <sheet name="TABL. 28" sheetId="30" r:id="rId29"/>
    <sheet name="TABL. 29" sheetId="31" r:id="rId30"/>
    <sheet name="TABL. 30" sheetId="32" r:id="rId31"/>
    <sheet name="TABL. 31" sheetId="33" r:id="rId32"/>
    <sheet name="TABL. 32" sheetId="36" r:id="rId33"/>
    <sheet name="TABL. 33" sheetId="37" r:id="rId34"/>
  </sheets>
  <definedNames>
    <definedName name="_xlnm._FilterDatabase" localSheetId="10" hidden="1">'TABL. 10'!$B$1:$B$52</definedName>
    <definedName name="_xlnm._FilterDatabase" localSheetId="11" hidden="1">'TABL. 11'!$B$1:$B$52</definedName>
    <definedName name="_xlnm._FilterDatabase" localSheetId="12" hidden="1">'TABL. 12'!$B$1:$B$98</definedName>
    <definedName name="_xlnm._FilterDatabase" localSheetId="13" hidden="1">'TABL. 13'!$B$1:$B$97</definedName>
    <definedName name="_xlnm._FilterDatabase" localSheetId="14" hidden="1">'TABL. 14'!$B$1:$B$52</definedName>
    <definedName name="_xlnm._FilterDatabase" localSheetId="15" hidden="1">'TABL. 15'!$B$1:$B$52</definedName>
    <definedName name="_xlnm._FilterDatabase" localSheetId="16" hidden="1">'TABL. 16'!$B$1:$B$84</definedName>
    <definedName name="_xlnm._FilterDatabase" localSheetId="17" hidden="1">'TABL. 17'!$B$1:$B$14</definedName>
    <definedName name="_xlnm._FilterDatabase" localSheetId="18" hidden="1">'TABL. 18'!$B$1:$B$14</definedName>
    <definedName name="_xlnm._FilterDatabase" localSheetId="19" hidden="1">'TABL. 19'!$B$1:$B$16</definedName>
    <definedName name="_xlnm._FilterDatabase" localSheetId="20" hidden="1">'TABL. 20'!$B$1:$B$53</definedName>
    <definedName name="_xlnm._FilterDatabase" localSheetId="21" hidden="1">'TABL. 21'!$B$1:$B$61</definedName>
    <definedName name="_xlnm._FilterDatabase" localSheetId="22" hidden="1">'TABL. 22'!$B$1:$B$52</definedName>
    <definedName name="_xlnm._FilterDatabase" localSheetId="23" hidden="1">'TABL. 23'!$B$1:$B$1194</definedName>
    <definedName name="_xlnm._FilterDatabase" localSheetId="24" hidden="1">'TABL. 24'!$A$11:$H$27</definedName>
    <definedName name="_xlnm._FilterDatabase" localSheetId="25" hidden="1">'TABL. 25'!$A$11:$I$35</definedName>
    <definedName name="_xlnm._FilterDatabase" localSheetId="3" hidden="1">'TABL. 3'!#REF!</definedName>
    <definedName name="_xlnm._FilterDatabase" localSheetId="4" hidden="1">'TABL. 4'!$A$6:$R$86</definedName>
    <definedName name="_xlnm._FilterDatabase" localSheetId="6" hidden="1">'TABL. 6'!$A$6:$R$86</definedName>
    <definedName name="_xlnm._FilterDatabase" localSheetId="8" hidden="1">'TABL. 8'!$B$1:$B$98</definedName>
    <definedName name="_xlnm._FilterDatabase" localSheetId="9" hidden="1">'TABL. 9'!$B$1:$B$97</definedName>
  </definedNames>
  <calcPr calcId="152511"/>
  <customWorkbookViews>
    <customWorkbookView name="Król Dorota - Widok osobisty" guid="{CC2CED46-F28E-4FEE-8298-2DA48F36A2D7}" mergeInterval="0" personalView="1" maximized="1" xWindow="-8" yWindow="-8" windowWidth="1296" windowHeight="1000" tabRatio="745" activeSheetId="4"/>
    <customWorkbookView name="Janczy Maria - Widok osobisty" guid="{12ED0E62-18D6-4731-BF3E-9ACDC95060EE}" mergeInterval="0" personalView="1" maximized="1" windowWidth="1236" windowHeight="615" tabRatio="955" activeSheetId="8"/>
    <customWorkbookView name=" a - Widok osobisty" guid="{FCEFCAA7-AD5D-4C5E-BACD-D6687B3FDCC7}" mergeInterval="0" personalView="1" maximized="1" windowWidth="1276" windowHeight="811" tabRatio="745" activeSheetId="16"/>
    <customWorkbookView name="Smoleń Monika - Widok osobisty" guid="{CBA8056C-9B2F-45F5-821F-77D14FC1D2D1}" mergeInterval="0" personalView="1" maximized="1" xWindow="-8" yWindow="-8" windowWidth="1296" windowHeight="1000" tabRatio="745" activeSheetId="59"/>
    <customWorkbookView name="Gawron Maciej - Widok osobisty" guid="{8C363C17-0354-4D9D-A56B-D86EF42AC202}" mergeInterval="0" personalView="1" maximized="1" xWindow="-8" yWindow="-8" windowWidth="1296" windowHeight="1000" tabRatio="722" activeSheetId="62"/>
    <customWorkbookView name="Wąsik Beata - Widok osobisty" guid="{4B19C77E-719D-43FA-8047-563F37370CDB}" mergeInterval="0" personalView="1" xWindow="2" yWindow="11" windowWidth="1209" windowHeight="822" tabRatio="669" activeSheetId="34"/>
    <customWorkbookView name="Zelek Halina - Widok osobisty" guid="{8709ABF6-20E2-4B99-9C0E-AB7F5DEED495}" mergeInterval="0" personalView="1" maximized="1" windowWidth="1276" windowHeight="798" tabRatio="914" activeSheetId="62"/>
    <customWorkbookView name="Bubula Bogusław - Widok osobisty" guid="{A85E6947-5E9C-44EA-9974-2D5A8476B6C9}" mergeInterval="0" personalView="1" maximized="1" xWindow="-8" yWindow="-8" windowWidth="1296" windowHeight="1010" tabRatio="669" activeSheetId="34"/>
  </customWorkbookViews>
</workbook>
</file>

<file path=xl/calcChain.xml><?xml version="1.0" encoding="utf-8"?>
<calcChain xmlns="http://schemas.openxmlformats.org/spreadsheetml/2006/main">
  <c r="F7" i="36" l="1"/>
  <c r="E7" i="36"/>
  <c r="C7" i="36"/>
  <c r="B7" i="36"/>
  <c r="B25" i="30" l="1"/>
  <c r="C13" i="30" l="1"/>
  <c r="C14" i="30"/>
  <c r="C15" i="30"/>
  <c r="C16" i="30"/>
  <c r="C18" i="30"/>
  <c r="C19" i="30"/>
  <c r="C21" i="30"/>
  <c r="C23" i="30"/>
  <c r="C25" i="30"/>
  <c r="C27" i="30"/>
  <c r="C9" i="30"/>
  <c r="C10" i="30"/>
  <c r="C11" i="30"/>
  <c r="C7" i="30"/>
  <c r="B9" i="30"/>
  <c r="B10" i="30"/>
  <c r="B11" i="30"/>
  <c r="B13" i="30"/>
  <c r="B14" i="30"/>
  <c r="B15" i="30"/>
  <c r="B16" i="30"/>
  <c r="B18" i="30"/>
  <c r="B19" i="30"/>
  <c r="B21" i="30"/>
  <c r="B23" i="30"/>
  <c r="B27" i="30"/>
  <c r="B7" i="30"/>
</calcChain>
</file>

<file path=xl/sharedStrings.xml><?xml version="1.0" encoding="utf-8"?>
<sst xmlns="http://schemas.openxmlformats.org/spreadsheetml/2006/main" count="5732" uniqueCount="1059">
  <si>
    <t>TOTAL</t>
  </si>
  <si>
    <t>VOIVODSHIP</t>
  </si>
  <si>
    <t>Powiat</t>
  </si>
  <si>
    <r>
      <t xml:space="preserve">OGÓŁEM </t>
    </r>
    <r>
      <rPr>
        <sz val="9"/>
        <color rgb="FF000000"/>
        <rFont val="Arial"/>
        <family val="2"/>
        <charset val="238"/>
      </rPr>
      <t xml:space="preserve"> </t>
    </r>
  </si>
  <si>
    <t>Subregion</t>
  </si>
  <si>
    <t>Powiaty:</t>
  </si>
  <si>
    <t xml:space="preserve">  bocheński  </t>
  </si>
  <si>
    <t xml:space="preserve">  krakowski  </t>
  </si>
  <si>
    <t xml:space="preserve">  miechowski  </t>
  </si>
  <si>
    <t xml:space="preserve">  myślenicki  </t>
  </si>
  <si>
    <t xml:space="preserve">  proszowicki  </t>
  </si>
  <si>
    <t xml:space="preserve">  wielicki  </t>
  </si>
  <si>
    <t>Miasto na prawach powiatu</t>
  </si>
  <si>
    <t>City with powiat status</t>
  </si>
  <si>
    <t xml:space="preserve">  Kraków  </t>
  </si>
  <si>
    <t xml:space="preserve">  gorlicki  </t>
  </si>
  <si>
    <t xml:space="preserve">  limanowski  </t>
  </si>
  <si>
    <t xml:space="preserve">  nowosądecki  </t>
  </si>
  <si>
    <t xml:space="preserve">  nowotarski  </t>
  </si>
  <si>
    <t xml:space="preserve">  tatrzański  </t>
  </si>
  <si>
    <t xml:space="preserve">  Nowy Sącz  </t>
  </si>
  <si>
    <t xml:space="preserve">  chrzanowski  </t>
  </si>
  <si>
    <t xml:space="preserve">  olkuski  </t>
  </si>
  <si>
    <t xml:space="preserve">  oświęcimski  </t>
  </si>
  <si>
    <t xml:space="preserve">  suski  </t>
  </si>
  <si>
    <t xml:space="preserve">  wadowicki  </t>
  </si>
  <si>
    <t xml:space="preserve">  brzeski  </t>
  </si>
  <si>
    <t xml:space="preserve">  dąbrowski  </t>
  </si>
  <si>
    <t xml:space="preserve">  tarnowski  </t>
  </si>
  <si>
    <t xml:space="preserve">  Tarnów  </t>
  </si>
  <si>
    <t>Powiats:</t>
  </si>
  <si>
    <t xml:space="preserve">OGÓŁEM </t>
  </si>
  <si>
    <t xml:space="preserve"> </t>
  </si>
  <si>
    <t>TABL. 1</t>
  </si>
  <si>
    <t>TABL. 2</t>
  </si>
  <si>
    <t>TABL. 3</t>
  </si>
  <si>
    <t>TABL. 4</t>
  </si>
  <si>
    <t>TABL. 5</t>
  </si>
  <si>
    <t>TABL. 6</t>
  </si>
  <si>
    <t>TABL. 7</t>
  </si>
  <si>
    <t>TABL. 8</t>
  </si>
  <si>
    <t>TABL. 9</t>
  </si>
  <si>
    <t>TABL. 10</t>
  </si>
  <si>
    <t>TABL. 11</t>
  </si>
  <si>
    <t>TABL. 12</t>
  </si>
  <si>
    <t>TABL. 13</t>
  </si>
  <si>
    <t>TABL. 14</t>
  </si>
  <si>
    <t>TABL. 15</t>
  </si>
  <si>
    <t>TABL. 16</t>
  </si>
  <si>
    <t>TABL. 17</t>
  </si>
  <si>
    <t>TABL. 18</t>
  </si>
  <si>
    <t>TABL. 19</t>
  </si>
  <si>
    <t>TABL. 20</t>
  </si>
  <si>
    <t>TABL. 21</t>
  </si>
  <si>
    <t>TABL. 22</t>
  </si>
  <si>
    <t>TABL. 23</t>
  </si>
  <si>
    <t>TABL. 24</t>
  </si>
  <si>
    <t>TABL. 25</t>
  </si>
  <si>
    <t>TABL. 26</t>
  </si>
  <si>
    <t>TABL. 27</t>
  </si>
  <si>
    <t>TABL. 28</t>
  </si>
  <si>
    <t>TABL. 29</t>
  </si>
  <si>
    <t>TABL. 30</t>
  </si>
  <si>
    <t>TABL. 31</t>
  </si>
  <si>
    <t>Powrót do spisu tablic
Return to list of tables</t>
  </si>
  <si>
    <r>
      <t xml:space="preserve">WYSZCZEGÓLNIENIE
</t>
    </r>
    <r>
      <rPr>
        <sz val="9"/>
        <color theme="1" tint="0.34998626667073579"/>
        <rFont val="Arial"/>
        <family val="2"/>
        <charset val="238"/>
      </rPr>
      <t>SPECIFICATION</t>
    </r>
  </si>
  <si>
    <r>
      <t xml:space="preserve">Ogółem
</t>
    </r>
    <r>
      <rPr>
        <sz val="9"/>
        <color theme="1" tint="0.34998626667073579"/>
        <rFont val="Arial"/>
        <family val="2"/>
        <charset val="238"/>
      </rPr>
      <t>Total</t>
    </r>
  </si>
  <si>
    <t>Spis tablic</t>
  </si>
  <si>
    <t xml:space="preserve">List of tables </t>
  </si>
  <si>
    <r>
      <t xml:space="preserve">Ogółem
</t>
    </r>
    <r>
      <rPr>
        <sz val="9"/>
        <color theme="1" tint="0.34998626667073579"/>
        <rFont val="Arial"/>
        <family val="2"/>
        <charset val="238"/>
      </rPr>
      <t>Grand total</t>
    </r>
  </si>
  <si>
    <r>
      <t xml:space="preserve">razem
</t>
    </r>
    <r>
      <rPr>
        <sz val="9"/>
        <color theme="1" tint="0.34998626667073579"/>
        <rFont val="Arial"/>
        <family val="2"/>
        <charset val="238"/>
      </rPr>
      <t>total</t>
    </r>
  </si>
  <si>
    <r>
      <t xml:space="preserve">ogółem
</t>
    </r>
    <r>
      <rPr>
        <sz val="9"/>
        <color theme="1" tint="0.34998626667073579"/>
        <rFont val="Arial"/>
        <family val="2"/>
        <charset val="238"/>
      </rPr>
      <t>total</t>
    </r>
  </si>
  <si>
    <r>
      <t xml:space="preserve">w procentach
</t>
    </r>
    <r>
      <rPr>
        <sz val="9"/>
        <color theme="1" tint="0.34998626667073579"/>
        <rFont val="Arial"/>
        <family val="2"/>
        <charset val="238"/>
      </rPr>
      <t>in percent</t>
    </r>
  </si>
  <si>
    <t xml:space="preserve">TURYSTYCZNE OBIEKTY NOCLEGOWE WEDŁUG RODZAJÓW OBIEKTÓW, PODREGIONÓW I POWIATÓW </t>
  </si>
  <si>
    <t>TOURIST ACCOMMODATION ESTABLISHMENTS BY TYPE OF FACILITIES, SUBREGIONS AND POWIATS</t>
  </si>
  <si>
    <t>POZOSTAŁE TURYSTYCZNE OBIEKTY NOCLEGOWE WEDŁUG RODZAJÓW OBIEKTÓW, PODREGIONÓW I POWIATÓW</t>
  </si>
  <si>
    <t>OTHER TOURIST ACCOMMODATION ESTABLISHMENTS BY TYPE OF FACILITIES, SUBREGIONS AND POWIATS</t>
  </si>
  <si>
    <t>MIEJSCA NOCLEGOWE W TURYSTYCZNYCH OBIEKTACH NOCLEGOWYCH WEDŁUG RODZAJÓW OBIEKTÓW, PODREGIONÓW I POWIATÓW</t>
  </si>
  <si>
    <t>BED PLACES IN TOURIST ACCOMMODATION ESTABLISHMENTS BY TYPE OF FACILITIES, SUBREGIONS AND POWIATS</t>
  </si>
  <si>
    <t>MIEJSCA NOCLEGOWE W POZOSTAŁYCH TURYSTYCZNYCH OBIEKTACH NOCLEGOWYCH WEDŁUG RODZAJÓW OBIEKTÓW, PODREGIONÓW I POWIATÓW</t>
  </si>
  <si>
    <t>BED PLACES IN OTHER TOURIST ACCOMMODATION ESTABLISHMENTS BY TYPE OF FACILITIES, SUBREGIONS AND POWIATS</t>
  </si>
  <si>
    <t>KORZYSTAJĄCY Z NOCLEGÓW ORAZ UDZIELONE NOCLEGI W TURYSTYCZNYCH OBIEKTACH NOCLEGOWYCH WEDŁUG PODREGIONÓW I POWIATÓW</t>
  </si>
  <si>
    <t>TOURISTS ACCOMMODATED AND OVERNIGHT STAYS IN TOURIST ACCOMMODATION ESTABLISHMENTS BY SUBREGIONS AND POWIATS</t>
  </si>
  <si>
    <t>TURYŚCI ZAGRANICZNI KORZYSTAJĄCY Z NOCLEGÓW W TURYSTYCZNYCH OBIEKTACH NOCLEGOWYCH WEDŁUG RODZAJÓW OBIEKTÓW ORAZ MIEJSCA STAŁEGO ZAMIESZKANIA</t>
  </si>
  <si>
    <t>TURYŚCI ZAGRANICZNI KORZYSTAJĄCY Z NOCLEGÓW W POZOSTAŁYCH TURYSTYCZNYCH OBIEKTACH NOCLEGOWYCH WEDŁUG RODZAJÓW OBIEKTÓW ORAZ MIEJSCA STAŁEGO ZAMIESZKANIA</t>
  </si>
  <si>
    <t>KORZYSTAJĄCY Z NOCLEGÓW W TURYSTYCZNYCH OBIEKTACH NOCLEGOWYCH WEDŁUG MIESIĘCY ORAZ RODZAJÓW OBIEKTÓW</t>
  </si>
  <si>
    <t>TOURISTS ACCOMMODATED IN TOURIST ACCOMMODATION ESTABLISHMENTS BY MONTHS AND TYPE OF FACILITIES</t>
  </si>
  <si>
    <t>TURYŚCI ZAGRANICZNI KORZYSTAJĄCY Z NOCLEGÓW W TURYSTYCZNYCH OBIEKTACH NOCLEGOWYCH WEDŁUG MIESIĘCY ORAZ RODZAJÓW OBIEKTÓW</t>
  </si>
  <si>
    <t>FOREIGN TOURISTS ACCOMMODATED IN TOURIST ACCOMMODATION ESTABLISHMENTS BY MONTHS AND TYPE OF FACILITIES</t>
  </si>
  <si>
    <t>NOCLEGI UDZIELONE TURYSTOM ZAGRANICZNYM W TURYSTYCZNYCH OBIEKTACH NOCLEGOWYCH WEDŁUG RODZAJÓW OBIEKTÓW ORAZ MIEJSCA STAŁEGO ZAMIESZKANIA TURYSTÓW</t>
  </si>
  <si>
    <t>NOCLEGI UDZIELONE TURYSTOM ZAGRANICZNYM W POZOSTAŁYCH TURYSTYCZNYCH OBIEKTACH NOCLEGOWYCH WEDŁUG RODZAJÓW OBIEKTÓW ORAZ MIEJSCA STAŁEGO ZAMIESZKANIA TURYSTÓW</t>
  </si>
  <si>
    <t>UDZIELONE NOCLEGI W TURYSTYCZNYCH OBIEKTACH NOCLEGOWYCH WEDŁUG MIESIĘCY ORAZ RODZAJÓW OBIEKTÓW</t>
  </si>
  <si>
    <t>OVERNIGHT STAYS IN TOURIST ACCOMMODATION ESTABLISHMENTS BY MONTHS AND TYPE OF FACILITIES</t>
  </si>
  <si>
    <t>NOCLEGI UDZIELONE TURYSTOM ZAGRANICZNYM W TURYSTYCZNYCH OBIEKTACH NOCLEGOWYCH WEDŁUG MIESIĘCY ORAZ RODZAJÓW OBIEKTÓW</t>
  </si>
  <si>
    <t>OVERNIGHT STAYS OF FOREIGN TOURISTS IN TOURIST ACCOMMODATION ESTABLISHMENTS BY MONTHS AND TYPE OF FACILITIES</t>
  </si>
  <si>
    <t>ROOMS RENTED IN HOTEL FACILITIES BY TYPE OF FACILITIES, SUBREGIONS AND POWIATS</t>
  </si>
  <si>
    <t>WYNAJĘTE POKOJE W OBIEKTACH HOTELOWYCH WEDŁUG MIESIĘCY ORAZ RODZAJÓW OBIEKTÓW</t>
  </si>
  <si>
    <t>ROOMS RENTED IN HOTEL FACILITIES BY MONTHS AND TYPE OF FACILITIES</t>
  </si>
  <si>
    <t>POKOJE WYNAJĘTE TURYSTOM ZAGRANICZNYM W OBIEKTACH HOTELOWYCH WEDŁUG MIESIĘCY ORAZ RODZAJÓW OBIEKTÓW</t>
  </si>
  <si>
    <t>ROOMS RENTED TO FOREIGN TOURISTS IN HOTEL FACILITIES BY MONTHS AND TYPE OF FACILITIES</t>
  </si>
  <si>
    <t>STOPIEŃ WYKORZYSTANIA POKOI W OBIEKTACH HOTELOWYCH WEDŁUG MIESIĘCY ORAZ RODZAJÓW OBIEKTÓW</t>
  </si>
  <si>
    <t>OCCUPANCY RATE OF ROOMS IN HOTEL FACILITIES BY MONTHS AND TYPE OF FACILITIES</t>
  </si>
  <si>
    <t>STOPIEŃ WYKORZYSTANIA MIEJSC NOCLEGOWYCH W TURYSTYCZNYCH OBIEKTACH NOCLEGOWYCH WEDŁUG MIESIĘCY ORAZ RODZAJÓW OBIEKTÓW</t>
  </si>
  <si>
    <t>OCCUPANCY RATE OF BED PLACES IN TOURIST ACCOMMODATION ESTABLISHMENTS BY MONTHS AND TYPE OF FACILITIES</t>
  </si>
  <si>
    <t>HOTELE I PENSJONATY WEDŁUG KATEGORII</t>
  </si>
  <si>
    <t>HOTELS AND BOARDING HOUSES BY CATEGORIES</t>
  </si>
  <si>
    <t>PLACÓWKI GASTRONOMICZNE W TURYSTYCZNYCH OBIEKTACH NOCLEGOWYCH WEDŁUG RODZAJÓW OBIEKTÓW</t>
  </si>
  <si>
    <t>CATERING ESTABLISHMENTS IN TOURIST ACCOMMODATION ESTABLISHMENTS BY TYPE OF FACILITIES</t>
  </si>
  <si>
    <t>TURYSTYCZNE OBIEKTY NOCLEGOWE WEDŁUG POWIATÓW I GMIN</t>
  </si>
  <si>
    <t>TOURIST ACCOMMODATION ESTABLISHMENTS BY POWIATS AND GMINAS</t>
  </si>
  <si>
    <t>KOŁA, KLUBY, CZŁONKOWIE POLSKIEGO TOWARZYSTWA TURYSTYCZNO-KRAJOZNAWCZEGO</t>
  </si>
  <si>
    <t>CIRCLES, CLUBS, MEMBERS OF THE POLISH TOURIST AND SIGHTSEEING SOCIETY</t>
  </si>
  <si>
    <t>TURYSTYKA KWALIFIKOWANA</t>
  </si>
  <si>
    <t>PROFESSIONAL TOURISM</t>
  </si>
  <si>
    <t>TURYSTYKA POWSZECHNA</t>
  </si>
  <si>
    <t>REGULAR TOURISM</t>
  </si>
  <si>
    <t>SZLAKI TURYSTYCZNE</t>
  </si>
  <si>
    <t>TOURIST TRAILS</t>
  </si>
  <si>
    <t>GÓRSKIE OCHOTNICZE POGOTOWIE RATUNKOWE</t>
  </si>
  <si>
    <t>TATRZAŃSKIE OCHOTNICZE POGOTOWIE RATUNKOWE</t>
  </si>
  <si>
    <t>GENERAL DATA REGARDING TOURIST ACCOMMODATION ESTABLISHMENTS BY TYPE OF FACILITIES</t>
  </si>
  <si>
    <t xml:space="preserve">  w tym całoroczne</t>
  </si>
  <si>
    <t>Korzystający z noclegów</t>
  </si>
  <si>
    <t>Tourists accommodated</t>
  </si>
  <si>
    <t xml:space="preserve">  w tym turyści zagraniczni</t>
  </si>
  <si>
    <t xml:space="preserve">Wynajęte pokoje </t>
  </si>
  <si>
    <t>Rooms rented</t>
  </si>
  <si>
    <t xml:space="preserve">  w tym turystom zagranicznym</t>
  </si>
  <si>
    <t>Udzielone noclegi</t>
  </si>
  <si>
    <t>Overnight stays</t>
  </si>
  <si>
    <t>Stopień wykorzystania pokoi w %</t>
  </si>
  <si>
    <t>Occupancy rate of rooms in %</t>
  </si>
  <si>
    <t>Stopień wykorzystania miejsc noclegowych w %</t>
  </si>
  <si>
    <t>Occupancy rate of bed places in %</t>
  </si>
  <si>
    <t>TABL. 2.    OGÓLNE DANE O POZOSTAŁYCH TURYSTYCZNYCH OBIEKTACH NOCLEGOWYCH WEDŁUG RODZAJÓW OBIEKTÓW</t>
  </si>
  <si>
    <t>GENERAL DATA REGARDING OTHER TOURIST ACCOMMODATION ESTABLISHMENTS BY TYPE OF FACILITIES</t>
  </si>
  <si>
    <t xml:space="preserve">  of which open yearlong</t>
  </si>
  <si>
    <t xml:space="preserve">  of which of foreign tourists</t>
  </si>
  <si>
    <t xml:space="preserve">  of which foreign tourists</t>
  </si>
  <si>
    <t xml:space="preserve">  of which to foreign tourists</t>
  </si>
  <si>
    <t>WOJEWÓDZTWO</t>
  </si>
  <si>
    <r>
      <t xml:space="preserve">Podregion krakowski </t>
    </r>
    <r>
      <rPr>
        <sz val="10"/>
        <rFont val="Arial"/>
        <family val="2"/>
        <charset val="238"/>
      </rPr>
      <t xml:space="preserve"> </t>
    </r>
  </si>
  <si>
    <r>
      <t xml:space="preserve">Podregion m. Kraków </t>
    </r>
    <r>
      <rPr>
        <sz val="10"/>
        <rFont val="Arial"/>
        <family val="2"/>
        <charset val="238"/>
      </rPr>
      <t xml:space="preserve"> </t>
    </r>
  </si>
  <si>
    <r>
      <t xml:space="preserve">Podregion nowosądecki </t>
    </r>
    <r>
      <rPr>
        <sz val="10"/>
        <rFont val="Arial"/>
        <family val="2"/>
        <charset val="238"/>
      </rPr>
      <t xml:space="preserve"> </t>
    </r>
  </si>
  <si>
    <r>
      <t>Podregion nowotarski</t>
    </r>
    <r>
      <rPr>
        <sz val="10"/>
        <rFont val="Arial"/>
        <family val="2"/>
        <charset val="238"/>
      </rPr>
      <t xml:space="preserve"> </t>
    </r>
  </si>
  <si>
    <r>
      <t xml:space="preserve">Podregion oświęcimski </t>
    </r>
    <r>
      <rPr>
        <sz val="10"/>
        <rFont val="Arial"/>
        <family val="2"/>
        <charset val="238"/>
      </rPr>
      <t xml:space="preserve"> </t>
    </r>
  </si>
  <si>
    <r>
      <t xml:space="preserve">Podregion tarnowski </t>
    </r>
    <r>
      <rPr>
        <sz val="10"/>
        <rFont val="Arial"/>
        <family val="2"/>
        <charset val="238"/>
      </rPr>
      <t xml:space="preserve"> </t>
    </r>
  </si>
  <si>
    <t>TABL. 4.   POZOSTAŁE TURYSTYCZNE OBIEKTY NOCLEGOWE WEDŁUG RODZAJÓW OBIEKTÓW, PODREGIONÓW I POWIATÓW</t>
  </si>
  <si>
    <t>TABL. 5.   MIEJSCA NOCLEGOWE W TURYSTYCZNYCH OBIEKTACH NOCLEGOWYCH WEDŁUG RODZAJÓW OBIEKTÓW, PODREGIONÓW I POWIATÓW</t>
  </si>
  <si>
    <t>TABL. 6.   MIEJSCA NOCLEGOWE W POZOSTAŁYCH TURYSTYCZNYCH OBIEKTACH NOCLEGOWYCH WEDŁUG RODZAJÓW OBIEKTÓW, PODREGIONÓW I POWIATÓW</t>
  </si>
  <si>
    <t>TABL. 8.   TURYŚCI ZAGRANICZNI KORZYSTAJĄCY Z NOCLEGÓW W TURYSTYCZNYCH OBIEKTACH NOCLEGOWYCH WEDŁUG RODZAJÓW OBIEKTÓW ORAZ MIEJSCA STAŁEGO ZAMIESZKANIA</t>
  </si>
  <si>
    <t xml:space="preserve">EUROPA </t>
  </si>
  <si>
    <t>EUROPE</t>
  </si>
  <si>
    <r>
      <t xml:space="preserve">Unia Europejska </t>
    </r>
    <r>
      <rPr>
        <sz val="9"/>
        <color rgb="FF000000"/>
        <rFont val="Arial"/>
        <family val="2"/>
        <charset val="238"/>
      </rPr>
      <t xml:space="preserve"> </t>
    </r>
  </si>
  <si>
    <t>Austria</t>
  </si>
  <si>
    <t>Belgium</t>
  </si>
  <si>
    <t xml:space="preserve">Bułgaria </t>
  </si>
  <si>
    <t>Bulgaria</t>
  </si>
  <si>
    <t>Croatia</t>
  </si>
  <si>
    <t>Cyprus</t>
  </si>
  <si>
    <t xml:space="preserve">Dania </t>
  </si>
  <si>
    <t>Denmark</t>
  </si>
  <si>
    <t>Estonia</t>
  </si>
  <si>
    <t xml:space="preserve">Finlandia </t>
  </si>
  <si>
    <t>Finland</t>
  </si>
  <si>
    <t xml:space="preserve">Francja </t>
  </si>
  <si>
    <t>France</t>
  </si>
  <si>
    <t xml:space="preserve">Grecja </t>
  </si>
  <si>
    <t>Greece</t>
  </si>
  <si>
    <t xml:space="preserve">Hiszpania </t>
  </si>
  <si>
    <t>Spain</t>
  </si>
  <si>
    <t xml:space="preserve">Holandia </t>
  </si>
  <si>
    <t>Netherlands</t>
  </si>
  <si>
    <t xml:space="preserve">Irlandia </t>
  </si>
  <si>
    <t>Ireland</t>
  </si>
  <si>
    <t xml:space="preserve">Litwa </t>
  </si>
  <si>
    <t>Lithuania</t>
  </si>
  <si>
    <t>Luksemburg</t>
  </si>
  <si>
    <t>Luxembourg</t>
  </si>
  <si>
    <t xml:space="preserve">Łotwa </t>
  </si>
  <si>
    <t>Latvia</t>
  </si>
  <si>
    <t xml:space="preserve">Malta </t>
  </si>
  <si>
    <t>Malta</t>
  </si>
  <si>
    <t>Germany</t>
  </si>
  <si>
    <t xml:space="preserve">Portugalia </t>
  </si>
  <si>
    <t>Portugal</t>
  </si>
  <si>
    <t xml:space="preserve">Rumunia </t>
  </si>
  <si>
    <t>Romania</t>
  </si>
  <si>
    <t xml:space="preserve">Słowacja </t>
  </si>
  <si>
    <t>Slovakia</t>
  </si>
  <si>
    <t xml:space="preserve">Słowenia </t>
  </si>
  <si>
    <t>Slovenia</t>
  </si>
  <si>
    <t xml:space="preserve">Szwecja </t>
  </si>
  <si>
    <t>Sweden</t>
  </si>
  <si>
    <t xml:space="preserve">Węgry </t>
  </si>
  <si>
    <t>Hungary</t>
  </si>
  <si>
    <t xml:space="preserve">United Kingdom </t>
  </si>
  <si>
    <t xml:space="preserve">Włochy </t>
  </si>
  <si>
    <t>Italy</t>
  </si>
  <si>
    <r>
      <t xml:space="preserve">Pozostałe kraje </t>
    </r>
    <r>
      <rPr>
        <sz val="9"/>
        <color rgb="FF000000"/>
        <rFont val="Arial"/>
        <family val="2"/>
        <charset val="238"/>
      </rPr>
      <t xml:space="preserve"> </t>
    </r>
  </si>
  <si>
    <t>Other countries</t>
  </si>
  <si>
    <t xml:space="preserve">  w tym: </t>
  </si>
  <si>
    <t xml:space="preserve">  of which:</t>
  </si>
  <si>
    <t xml:space="preserve">Białoruś </t>
  </si>
  <si>
    <t>Belarus</t>
  </si>
  <si>
    <t xml:space="preserve">Norwegia </t>
  </si>
  <si>
    <t>Norway</t>
  </si>
  <si>
    <t xml:space="preserve">Rosja </t>
  </si>
  <si>
    <t>Russia</t>
  </si>
  <si>
    <t xml:space="preserve">Ukraina </t>
  </si>
  <si>
    <t>Ukraine</t>
  </si>
  <si>
    <r>
      <t>AFRYKA</t>
    </r>
    <r>
      <rPr>
        <sz val="9"/>
        <color rgb="FF000000"/>
        <rFont val="Arial"/>
        <family val="2"/>
        <charset val="238"/>
      </rPr>
      <t xml:space="preserve"> </t>
    </r>
  </si>
  <si>
    <t>AFRICA</t>
  </si>
  <si>
    <t xml:space="preserve">AMERYKA PÓŁNOCNA </t>
  </si>
  <si>
    <t>NORTH AMERICA</t>
  </si>
  <si>
    <t xml:space="preserve">AMERYKA POŁUDNIOWA I CENTRALNA </t>
  </si>
  <si>
    <t>SOUTH AND CENTRAL AMERICA</t>
  </si>
  <si>
    <t>ASIA</t>
  </si>
  <si>
    <r>
      <t>AUSTRALIA I OCEANIA</t>
    </r>
    <r>
      <rPr>
        <sz val="9"/>
        <color rgb="FF000000"/>
        <rFont val="Arial"/>
        <family val="2"/>
        <charset val="238"/>
      </rPr>
      <t xml:space="preserve"> </t>
    </r>
  </si>
  <si>
    <t>AUSTRALIA AND OCEANIA</t>
  </si>
  <si>
    <t>UNKNOWN</t>
  </si>
  <si>
    <t xml:space="preserve">European Union  </t>
  </si>
  <si>
    <t xml:space="preserve">Austria   </t>
  </si>
  <si>
    <t xml:space="preserve">Belgia </t>
  </si>
  <si>
    <t xml:space="preserve">Chorwacja  </t>
  </si>
  <si>
    <t xml:space="preserve">Cypr   </t>
  </si>
  <si>
    <t xml:space="preserve">Czechy  </t>
  </si>
  <si>
    <t xml:space="preserve">Estonia  </t>
  </si>
  <si>
    <t xml:space="preserve">Niemcy </t>
  </si>
  <si>
    <t xml:space="preserve">Wielka Brytania   </t>
  </si>
  <si>
    <r>
      <t>AZJA</t>
    </r>
    <r>
      <rPr>
        <sz val="9"/>
        <color rgb="FF000000"/>
        <rFont val="Arial"/>
        <family val="2"/>
        <charset val="238"/>
      </rPr>
      <t xml:space="preserve">   </t>
    </r>
  </si>
  <si>
    <r>
      <t>NIEUSTALONE</t>
    </r>
    <r>
      <rPr>
        <sz val="9"/>
        <color rgb="FF000000"/>
        <rFont val="Arial"/>
        <family val="2"/>
        <charset val="238"/>
      </rPr>
      <t xml:space="preserve">   </t>
    </r>
  </si>
  <si>
    <r>
      <t xml:space="preserve">hotele
</t>
    </r>
    <r>
      <rPr>
        <sz val="9"/>
        <color theme="1" tint="0.34998626667073579"/>
        <rFont val="Arial"/>
        <family val="2"/>
        <charset val="238"/>
      </rPr>
      <t>hotels</t>
    </r>
  </si>
  <si>
    <r>
      <t xml:space="preserve">motele
</t>
    </r>
    <r>
      <rPr>
        <sz val="9"/>
        <color theme="1" tint="0.34998626667073579"/>
        <rFont val="Arial"/>
        <family val="2"/>
        <charset val="238"/>
      </rPr>
      <t>motels</t>
    </r>
  </si>
  <si>
    <r>
      <t xml:space="preserve">pensjonaty
</t>
    </r>
    <r>
      <rPr>
        <sz val="9"/>
        <color theme="1" tint="0.34998626667073579"/>
        <rFont val="Arial"/>
        <family val="2"/>
        <charset val="238"/>
      </rPr>
      <t>boarding houses</t>
    </r>
  </si>
  <si>
    <r>
      <t xml:space="preserve">inne obiekty hotelowe
</t>
    </r>
    <r>
      <rPr>
        <sz val="9"/>
        <color theme="1" tint="0.34998626667073579"/>
        <rFont val="Arial"/>
        <family val="2"/>
        <charset val="238"/>
      </rPr>
      <t>other hotel facilities</t>
    </r>
  </si>
  <si>
    <r>
      <t xml:space="preserve">Pozostałe obiekty
</t>
    </r>
    <r>
      <rPr>
        <sz val="9"/>
        <color theme="1" tint="0.34998626667073579"/>
        <rFont val="Arial"/>
        <family val="2"/>
        <charset val="238"/>
      </rPr>
      <t>Other facilities</t>
    </r>
  </si>
  <si>
    <r>
      <t xml:space="preserve">Obiekty hotelowe
</t>
    </r>
    <r>
      <rPr>
        <sz val="9"/>
        <color theme="1" tint="0.34998626667073579"/>
        <rFont val="Arial"/>
        <family val="2"/>
        <charset val="238"/>
      </rPr>
      <t>Hotel facilities</t>
    </r>
  </si>
  <si>
    <t>TABL. 9.   TURYŚCI ZAGRANICZNI KORZYSTAJĄCY Z NOCLEGÓW W POZOSTAŁYCH TURYSTYCZNYCH OBIEKTACH NOCLEGOWYCH WEDŁUG RODZAJÓW OBIEKTÓW ORAZ MIEJSCA STAŁEGO ZAMIESZKANIA</t>
  </si>
  <si>
    <t>TABL. 10.  KORZYSTAJĄCY Z NOCLEGÓW W TURYSTYCZNYCH OBIEKTACH NOCLEGOWYCH WEDŁUG MIESIĘCY ORAZ RODZAJÓW OBIEKTÓW</t>
  </si>
  <si>
    <t>Ogółem
Total</t>
  </si>
  <si>
    <t>GRAND TOTAL</t>
  </si>
  <si>
    <t>Hotel facilities</t>
  </si>
  <si>
    <t xml:space="preserve">Hotele  </t>
  </si>
  <si>
    <t>Hotels</t>
  </si>
  <si>
    <t xml:space="preserve">Motele  </t>
  </si>
  <si>
    <t>Motels</t>
  </si>
  <si>
    <t xml:space="preserve">Pensjonaty  </t>
  </si>
  <si>
    <t>Boarding houses</t>
  </si>
  <si>
    <t xml:space="preserve">Inne obiekty hotelowe  </t>
  </si>
  <si>
    <t>Other hotel facilities</t>
  </si>
  <si>
    <t>Other facilities</t>
  </si>
  <si>
    <t>TABL. 11.  TURYŚCI ZAGRANICZNI KORZYSTAJĄCY Z NOCLEGÓW W TURYSTYCZNYCH OBIEKTACH NOCLEGOWYCH WEDŁUG MIESIĘCY ORAZ RODZAJÓW OBIEKTÓW</t>
  </si>
  <si>
    <t>TABL. 12.  NOCLEGI UDZIELONE TURYSTOM ZAGRANICZNYM W TURYSTYCZNYCH OBIEKTACH NOCLEGOWYCH WEDŁUG RODZAJÓW OBIEKTÓW ORAZ MIEJSCA STAŁEGO ZAMIESZKANIA TURYSTÓW</t>
  </si>
  <si>
    <t>TABL. 13.  NOCLEGI UDZIELONE TURYSTOM ZAGRANICZNYM W POZOSTAŁYCH TURYSTYCZNYCH OBIEKTACH NOCLEGOWYCH WEDŁUG RODZAJÓW OBIEKTÓW ORAZ MIEJSCA STAŁEGO ZAMIESZKANIA TURYSTÓW</t>
  </si>
  <si>
    <t>TABL. 14. UDZIELONE NOCLEGI W TURYSTYCZNYCH OBIEKTACH NOCLEGOWYCH WEDŁUG MIESIĘCY ORAZ RODZAJÓW OBIEKTÓW</t>
  </si>
  <si>
    <t>TABL. 15.   NOCLEGI UDZIELONE TURYSTOM ZAGRANICZNYM W TURYSTYCZNYCH OBIEKTACH NOCLEGOWYCH WEDŁUG MIESIĘCY ORAZ RODZAJÓW OBIEKTÓW</t>
  </si>
  <si>
    <t>TABL. 16.  WYNAJĘTE POKOJE W OBIEKTACH HOTELOWYCH WEDŁUG RODZAJÓW OBIEKTÓW, PODREGIONÓW I POWIATÓW</t>
  </si>
  <si>
    <t xml:space="preserve">  w tym całoroczne  </t>
  </si>
  <si>
    <t xml:space="preserve">  w tym z pełnym węzłem higieniczno-sanitarnym </t>
  </si>
  <si>
    <t xml:space="preserve">Korzystający z noclegów  </t>
  </si>
  <si>
    <t xml:space="preserve">  w tym turyści zagraniczni  </t>
  </si>
  <si>
    <t xml:space="preserve">Udzielone noclegi  </t>
  </si>
  <si>
    <t xml:space="preserve">  w tym turystom zagranicznym  </t>
  </si>
  <si>
    <t xml:space="preserve">Wynajęte pokoje  </t>
  </si>
  <si>
    <t xml:space="preserve">   w tym turystom zagranicznym  </t>
  </si>
  <si>
    <t xml:space="preserve">Stopień wykorzystania miejsc noclegowych w %  </t>
  </si>
  <si>
    <t xml:space="preserve">Stopień wykorzystania pokoi w %  </t>
  </si>
  <si>
    <r>
      <t>Udzielone noclegi</t>
    </r>
    <r>
      <rPr>
        <vertAlign val="superscript"/>
        <sz val="9"/>
        <color rgb="FF000000"/>
        <rFont val="Arial"/>
        <family val="2"/>
        <charset val="238"/>
      </rPr>
      <t xml:space="preserve"> </t>
    </r>
    <r>
      <rPr>
        <sz val="9"/>
        <color rgb="FF000000"/>
        <rFont val="Arial"/>
        <family val="2"/>
        <charset val="238"/>
      </rPr>
      <t xml:space="preserve"> </t>
    </r>
  </si>
  <si>
    <t xml:space="preserve">  of which with full bathroom hygiene and sanitation</t>
  </si>
  <si>
    <t xml:space="preserve">   of which to foreign tourists</t>
  </si>
  <si>
    <t xml:space="preserve">  of which with full bathroom hygiene and sanitation </t>
  </si>
  <si>
    <t>*****</t>
  </si>
  <si>
    <t>****</t>
  </si>
  <si>
    <t>***</t>
  </si>
  <si>
    <t>**</t>
  </si>
  <si>
    <t>*</t>
  </si>
  <si>
    <r>
      <t>Miejsca noclegowe</t>
    </r>
    <r>
      <rPr>
        <vertAlign val="superscript"/>
        <sz val="9"/>
        <color rgb="FF000000"/>
        <rFont val="Arial"/>
        <family val="2"/>
        <charset val="238"/>
      </rPr>
      <t>a</t>
    </r>
  </si>
  <si>
    <r>
      <t>HOTELE</t>
    </r>
    <r>
      <rPr>
        <b/>
        <vertAlign val="superscript"/>
        <sz val="9"/>
        <color rgb="FF000000"/>
        <rFont val="Arial"/>
        <family val="2"/>
        <charset val="238"/>
      </rPr>
      <t>a</t>
    </r>
    <r>
      <rPr>
        <b/>
        <sz val="9"/>
        <color rgb="FF000000"/>
        <rFont val="Arial"/>
        <family val="2"/>
        <charset val="238"/>
      </rPr>
      <t xml:space="preserve"> </t>
    </r>
  </si>
  <si>
    <r>
      <t>Pokoje</t>
    </r>
    <r>
      <rPr>
        <vertAlign val="superscript"/>
        <sz val="9"/>
        <color rgb="FF000000"/>
        <rFont val="Arial"/>
        <family val="2"/>
        <charset val="238"/>
      </rPr>
      <t>a</t>
    </r>
  </si>
  <si>
    <r>
      <t>PENSJONATY</t>
    </r>
    <r>
      <rPr>
        <b/>
        <vertAlign val="superscript"/>
        <sz val="9"/>
        <color rgb="FF000000"/>
        <rFont val="Arial"/>
        <family val="2"/>
        <charset val="238"/>
      </rPr>
      <t>a</t>
    </r>
  </si>
  <si>
    <r>
      <t>Miejsca noclegowe</t>
    </r>
    <r>
      <rPr>
        <vertAlign val="superscript"/>
        <sz val="9"/>
        <color rgb="FF000000"/>
        <rFont val="Arial"/>
        <family val="2"/>
        <charset val="238"/>
      </rPr>
      <t>a</t>
    </r>
    <r>
      <rPr>
        <sz val="9"/>
        <color rgb="FF000000"/>
        <rFont val="Arial"/>
        <family val="2"/>
        <charset val="238"/>
      </rPr>
      <t xml:space="preserve"> </t>
    </r>
  </si>
  <si>
    <r>
      <t>Pokoje</t>
    </r>
    <r>
      <rPr>
        <vertAlign val="superscript"/>
        <sz val="9"/>
        <color rgb="FF000000"/>
        <rFont val="Arial"/>
        <family val="2"/>
        <charset val="238"/>
      </rPr>
      <t>a</t>
    </r>
    <r>
      <rPr>
        <sz val="9"/>
        <color rgb="FF000000"/>
        <rFont val="Arial"/>
        <family val="2"/>
        <charset val="238"/>
      </rPr>
      <t xml:space="preserve"> </t>
    </r>
  </si>
  <si>
    <r>
      <t xml:space="preserve">WOJEWÓDZTWO </t>
    </r>
    <r>
      <rPr>
        <sz val="9"/>
        <color rgb="FF000000"/>
        <rFont val="Arial"/>
        <family val="2"/>
        <charset val="238"/>
      </rPr>
      <t xml:space="preserve"> </t>
    </r>
  </si>
  <si>
    <r>
      <t xml:space="preserve">Powiat bocheński </t>
    </r>
    <r>
      <rPr>
        <sz val="9"/>
        <color rgb="FF000000"/>
        <rFont val="Arial"/>
        <family val="2"/>
        <charset val="238"/>
      </rPr>
      <t xml:space="preserve"> </t>
    </r>
  </si>
  <si>
    <t>Gminy miejskie:</t>
  </si>
  <si>
    <t>Urban gminas:</t>
  </si>
  <si>
    <t xml:space="preserve">  Bochnia  </t>
  </si>
  <si>
    <t xml:space="preserve">    hotele  </t>
  </si>
  <si>
    <t xml:space="preserve">    hotels  </t>
  </si>
  <si>
    <t xml:space="preserve">    pozostałe niesklasyfikowane  </t>
  </si>
  <si>
    <t>Gminy miejsko-wiejskie:</t>
  </si>
  <si>
    <t>Urban-rural gminas:</t>
  </si>
  <si>
    <t xml:space="preserve">  Nowy Wiśnicz  </t>
  </si>
  <si>
    <t xml:space="preserve">    hotels </t>
  </si>
  <si>
    <t>Gminy wiejskie:</t>
  </si>
  <si>
    <t>Rural gminas:</t>
  </si>
  <si>
    <t xml:space="preserve">    hotels</t>
  </si>
  <si>
    <t xml:space="preserve">  Lipnica Murowana  </t>
  </si>
  <si>
    <t xml:space="preserve">  Łapanów  </t>
  </si>
  <si>
    <t xml:space="preserve">    pola biwakowe  </t>
  </si>
  <si>
    <t xml:space="preserve">    tent camp sites</t>
  </si>
  <si>
    <t xml:space="preserve">  Rzezawa  </t>
  </si>
  <si>
    <t xml:space="preserve">    motele  </t>
  </si>
  <si>
    <t xml:space="preserve">    motels</t>
  </si>
  <si>
    <t xml:space="preserve">    ośrodki kolonijne  </t>
  </si>
  <si>
    <t xml:space="preserve">    holiday youth centres</t>
  </si>
  <si>
    <t xml:space="preserve">    zespoły domków turystycznych  </t>
  </si>
  <si>
    <t xml:space="preserve">  Żegocina  </t>
  </si>
  <si>
    <t xml:space="preserve">    szkolne schroniska młodzieżowe  </t>
  </si>
  <si>
    <t xml:space="preserve">    kwatery agroturystyczne  </t>
  </si>
  <si>
    <t xml:space="preserve">    other not classified facilities</t>
  </si>
  <si>
    <r>
      <t xml:space="preserve">Powiat krakowski </t>
    </r>
    <r>
      <rPr>
        <sz val="9"/>
        <color rgb="FF000000"/>
        <rFont val="Arial"/>
        <family val="2"/>
        <charset val="238"/>
      </rPr>
      <t xml:space="preserve"> </t>
    </r>
  </si>
  <si>
    <t xml:space="preserve">  Krzeszowice  </t>
  </si>
  <si>
    <t xml:space="preserve">    pensjonaty  </t>
  </si>
  <si>
    <t xml:space="preserve">    inne obiekty hotelowe  </t>
  </si>
  <si>
    <t xml:space="preserve">    ośrodki szkoleniowo-wypoczynkowe  </t>
  </si>
  <si>
    <t xml:space="preserve">    training-recreational centres</t>
  </si>
  <si>
    <t xml:space="preserve">  Skała  </t>
  </si>
  <si>
    <t xml:space="preserve">    domy wycieczkowe  </t>
  </si>
  <si>
    <t xml:space="preserve">    excursion hostels</t>
  </si>
  <si>
    <t xml:space="preserve">    school youth hostels</t>
  </si>
  <si>
    <t xml:space="preserve">    kwatery agroturystyczne </t>
  </si>
  <si>
    <t xml:space="preserve">    agrotourism lodgings</t>
  </si>
  <si>
    <t xml:space="preserve">  Skawina  </t>
  </si>
  <si>
    <t xml:space="preserve">  Słomniki  </t>
  </si>
  <si>
    <t xml:space="preserve">  Jerzmanowice-Przeginia  </t>
  </si>
  <si>
    <t xml:space="preserve">  Kocmyrzów-Luborzyca  </t>
  </si>
  <si>
    <t xml:space="preserve">  Sułoszowa  </t>
  </si>
  <si>
    <t xml:space="preserve">    rooms for rent/guest rooms</t>
  </si>
  <si>
    <t xml:space="preserve">  Wielka Wieś  </t>
  </si>
  <si>
    <t xml:space="preserve">    hotele </t>
  </si>
  <si>
    <t xml:space="preserve">  Zabierzów  </t>
  </si>
  <si>
    <t xml:space="preserve">  Zielonki  </t>
  </si>
  <si>
    <r>
      <t xml:space="preserve">Powiat miechowski </t>
    </r>
    <r>
      <rPr>
        <sz val="9"/>
        <color rgb="FF000000"/>
        <rFont val="Arial"/>
        <family val="2"/>
        <charset val="238"/>
      </rPr>
      <t xml:space="preserve"> </t>
    </r>
  </si>
  <si>
    <t xml:space="preserve">  Miechów  </t>
  </si>
  <si>
    <t xml:space="preserve">  Charsznica  </t>
  </si>
  <si>
    <t xml:space="preserve">  Książ Wielki  </t>
  </si>
  <si>
    <t xml:space="preserve">  Racławice  </t>
  </si>
  <si>
    <r>
      <t xml:space="preserve">Powiat myślenicki </t>
    </r>
    <r>
      <rPr>
        <sz val="9"/>
        <color rgb="FF000000"/>
        <rFont val="Arial"/>
        <family val="2"/>
        <charset val="238"/>
      </rPr>
      <t xml:space="preserve"> </t>
    </r>
  </si>
  <si>
    <t xml:space="preserve">  Dobczyce  </t>
  </si>
  <si>
    <t xml:space="preserve">  Myślenice  </t>
  </si>
  <si>
    <t xml:space="preserve">  Sułkowice  </t>
  </si>
  <si>
    <t xml:space="preserve">  Lubień  </t>
  </si>
  <si>
    <t xml:space="preserve">  Pcim  </t>
  </si>
  <si>
    <t xml:space="preserve">    schroniska  </t>
  </si>
  <si>
    <t xml:space="preserve">    shelters</t>
  </si>
  <si>
    <t xml:space="preserve">  Siepraw  </t>
  </si>
  <si>
    <t xml:space="preserve">  Tokarnia  </t>
  </si>
  <si>
    <t xml:space="preserve">  Wiśniowa  </t>
  </si>
  <si>
    <t xml:space="preserve">    ośrodki wczasowe  </t>
  </si>
  <si>
    <t xml:space="preserve">    holiday centres</t>
  </si>
  <si>
    <r>
      <t xml:space="preserve">Powiat proszowicki </t>
    </r>
    <r>
      <rPr>
        <sz val="9"/>
        <color rgb="FF000000"/>
        <rFont val="Arial"/>
        <family val="2"/>
        <charset val="238"/>
      </rPr>
      <t xml:space="preserve"> </t>
    </r>
  </si>
  <si>
    <t xml:space="preserve">  Nowe Brzesko  </t>
  </si>
  <si>
    <t xml:space="preserve">  Proszowice  </t>
  </si>
  <si>
    <t xml:space="preserve">  Koszyce  </t>
  </si>
  <si>
    <r>
      <t xml:space="preserve">Powiat wielicki </t>
    </r>
    <r>
      <rPr>
        <sz val="9"/>
        <color rgb="FF000000"/>
        <rFont val="Arial"/>
        <family val="2"/>
        <charset val="238"/>
      </rPr>
      <t xml:space="preserve"> </t>
    </r>
  </si>
  <si>
    <t xml:space="preserve">Gminy miejsko-wiejskie: </t>
  </si>
  <si>
    <t xml:space="preserve">  Niepołomice  </t>
  </si>
  <si>
    <t xml:space="preserve">    hostele  </t>
  </si>
  <si>
    <t xml:space="preserve">    hostels</t>
  </si>
  <si>
    <t xml:space="preserve">  Wieliczka  </t>
  </si>
  <si>
    <t xml:space="preserve">Gminy wiejskie: </t>
  </si>
  <si>
    <t xml:space="preserve">  Biskupice  </t>
  </si>
  <si>
    <t xml:space="preserve">  Gdów  </t>
  </si>
  <si>
    <t xml:space="preserve">  Kłaj  </t>
  </si>
  <si>
    <t xml:space="preserve">Powiat m. Kraków  </t>
  </si>
  <si>
    <r>
      <t xml:space="preserve">Powiat gorlicki </t>
    </r>
    <r>
      <rPr>
        <sz val="9"/>
        <color rgb="FF000000"/>
        <rFont val="Arial"/>
        <family val="2"/>
        <charset val="238"/>
      </rPr>
      <t xml:space="preserve"> </t>
    </r>
  </si>
  <si>
    <t xml:space="preserve">  Gorlice  </t>
  </si>
  <si>
    <t xml:space="preserve">  Biecz  </t>
  </si>
  <si>
    <t xml:space="preserve">  Bobowa  </t>
  </si>
  <si>
    <t xml:space="preserve">  Ropa  </t>
  </si>
  <si>
    <t xml:space="preserve">  Sękowa  </t>
  </si>
  <si>
    <t xml:space="preserve">    complexes of tourist cottages</t>
  </si>
  <si>
    <t xml:space="preserve">    zakłady uzdrowiskowe  </t>
  </si>
  <si>
    <t xml:space="preserve">    health establishments</t>
  </si>
  <si>
    <t xml:space="preserve">  Uście Gorlickie  </t>
  </si>
  <si>
    <t xml:space="preserve">    kempingi  </t>
  </si>
  <si>
    <t xml:space="preserve">    camping sites</t>
  </si>
  <si>
    <t xml:space="preserve">Powiat limanowski  </t>
  </si>
  <si>
    <t xml:space="preserve">  Limanowa  </t>
  </si>
  <si>
    <t xml:space="preserve">    boarding houses</t>
  </si>
  <si>
    <t xml:space="preserve">  Mszana Dolna  </t>
  </si>
  <si>
    <t xml:space="preserve">    pokoje gościnne/kwatery prywatne  </t>
  </si>
  <si>
    <t xml:space="preserve">  Dobra  </t>
  </si>
  <si>
    <t xml:space="preserve">  Kamienica  </t>
  </si>
  <si>
    <t xml:space="preserve">    other hotel facilities</t>
  </si>
  <si>
    <t xml:space="preserve">  Laskowa  </t>
  </si>
  <si>
    <t xml:space="preserve">    schroniska młodzieżowe  </t>
  </si>
  <si>
    <t xml:space="preserve">    youth hostels</t>
  </si>
  <si>
    <t xml:space="preserve">  Niedźwiedź  </t>
  </si>
  <si>
    <t xml:space="preserve">  Tymbark  </t>
  </si>
  <si>
    <t xml:space="preserve">Powiat nowosądecki  </t>
  </si>
  <si>
    <t xml:space="preserve">  Grybów  </t>
  </si>
  <si>
    <t xml:space="preserve">  Krynica-Zdrój  </t>
  </si>
  <si>
    <t xml:space="preserve">    domy pracy twórczej  </t>
  </si>
  <si>
    <t xml:space="preserve">    creative arts centres</t>
  </si>
  <si>
    <t xml:space="preserve">  Muszyna  </t>
  </si>
  <si>
    <t xml:space="preserve">  Piwniczna-Zdrój  </t>
  </si>
  <si>
    <t xml:space="preserve">  Stary Sącz  </t>
  </si>
  <si>
    <t xml:space="preserve">  Gródek nad Dunajcem  </t>
  </si>
  <si>
    <t xml:space="preserve">  Łabowa  </t>
  </si>
  <si>
    <t xml:space="preserve">  Łącko  </t>
  </si>
  <si>
    <t xml:space="preserve">  Łososina Dolna  </t>
  </si>
  <si>
    <t xml:space="preserve">  Nawojowa  </t>
  </si>
  <si>
    <t xml:space="preserve">  Rytro  </t>
  </si>
  <si>
    <t xml:space="preserve">Powiat m. Nowy Sącz  </t>
  </si>
  <si>
    <t xml:space="preserve">Powiat nowotarski  </t>
  </si>
  <si>
    <t xml:space="preserve">  Nowy Targ  </t>
  </si>
  <si>
    <t xml:space="preserve">  Rabka-Zdrój  </t>
  </si>
  <si>
    <t xml:space="preserve">  Szczawnica  </t>
  </si>
  <si>
    <t xml:space="preserve">  Czarny Dunajec  </t>
  </si>
  <si>
    <t xml:space="preserve">  Czorsztyn  </t>
  </si>
  <si>
    <t xml:space="preserve">  Jabłonka  </t>
  </si>
  <si>
    <t xml:space="preserve">  Krościenko nad Dunajcem  </t>
  </si>
  <si>
    <t xml:space="preserve">  Łapsze Niżne  </t>
  </si>
  <si>
    <t xml:space="preserve">  Ochotnica Dolna  </t>
  </si>
  <si>
    <t xml:space="preserve">  Raba Wyżna  </t>
  </si>
  <si>
    <t xml:space="preserve">  Spytkowice  </t>
  </si>
  <si>
    <t xml:space="preserve">  Szaflary  </t>
  </si>
  <si>
    <r>
      <t xml:space="preserve">Powiat suski </t>
    </r>
    <r>
      <rPr>
        <sz val="9"/>
        <color rgb="FF000000"/>
        <rFont val="Arial"/>
        <family val="2"/>
        <charset val="238"/>
      </rPr>
      <t xml:space="preserve"> </t>
    </r>
  </si>
  <si>
    <t xml:space="preserve">  Jordanów  </t>
  </si>
  <si>
    <t xml:space="preserve">  Sucha Beskidzka  </t>
  </si>
  <si>
    <t xml:space="preserve">  Maków Podhalański  </t>
  </si>
  <si>
    <t>Rural gminas</t>
  </si>
  <si>
    <t xml:space="preserve">  Bystra-Sidzina  </t>
  </si>
  <si>
    <t xml:space="preserve">    schroniska   </t>
  </si>
  <si>
    <t xml:space="preserve">    shelters </t>
  </si>
  <si>
    <t xml:space="preserve">  Stryszawa  </t>
  </si>
  <si>
    <t xml:space="preserve">  Zawoja  </t>
  </si>
  <si>
    <t xml:space="preserve">  Zembrzyce  </t>
  </si>
  <si>
    <t xml:space="preserve">Powiat tatrzański  </t>
  </si>
  <si>
    <t xml:space="preserve">  Zakopane  </t>
  </si>
  <si>
    <t xml:space="preserve">  Biały Dunajec  </t>
  </si>
  <si>
    <t xml:space="preserve">  Bukowina Tatrzańska  </t>
  </si>
  <si>
    <t xml:space="preserve">  Kościelisko  </t>
  </si>
  <si>
    <t xml:space="preserve">  Poronin  </t>
  </si>
  <si>
    <t xml:space="preserve">Powiat chrzanowski  </t>
  </si>
  <si>
    <t xml:space="preserve">   Libiąż </t>
  </si>
  <si>
    <t xml:space="preserve">  Trzebinia  </t>
  </si>
  <si>
    <r>
      <t xml:space="preserve">Powiat olkuski </t>
    </r>
    <r>
      <rPr>
        <sz val="9"/>
        <color rgb="FF000000"/>
        <rFont val="Arial"/>
        <family val="2"/>
        <charset val="238"/>
      </rPr>
      <t xml:space="preserve"> </t>
    </r>
  </si>
  <si>
    <t xml:space="preserve">  Bukowno  </t>
  </si>
  <si>
    <t xml:space="preserve">  Olkusz  </t>
  </si>
  <si>
    <t xml:space="preserve">  Wolbrom  </t>
  </si>
  <si>
    <t xml:space="preserve">  Klucze  </t>
  </si>
  <si>
    <r>
      <t xml:space="preserve">Powiat oświęcimski </t>
    </r>
    <r>
      <rPr>
        <sz val="9"/>
        <color rgb="FF000000"/>
        <rFont val="Arial"/>
        <family val="2"/>
        <charset val="238"/>
      </rPr>
      <t xml:space="preserve"> </t>
    </r>
  </si>
  <si>
    <t xml:space="preserve">  Oświęcim  </t>
  </si>
  <si>
    <t xml:space="preserve">  Kęty  </t>
  </si>
  <si>
    <r>
      <t xml:space="preserve">Powiat wadowicki </t>
    </r>
    <r>
      <rPr>
        <sz val="9"/>
        <color rgb="FF000000"/>
        <rFont val="Arial"/>
        <family val="2"/>
        <charset val="238"/>
      </rPr>
      <t xml:space="preserve"> </t>
    </r>
  </si>
  <si>
    <t xml:space="preserve">  Andrychów  </t>
  </si>
  <si>
    <t xml:space="preserve">  Kalwaria Zebrzydowska  </t>
  </si>
  <si>
    <t xml:space="preserve">    others not classified facilities</t>
  </si>
  <si>
    <t xml:space="preserve">  Wadowice  </t>
  </si>
  <si>
    <t xml:space="preserve">  Lanckorona  </t>
  </si>
  <si>
    <t xml:space="preserve">  Stryszów  </t>
  </si>
  <si>
    <t xml:space="preserve">  Tomice  </t>
  </si>
  <si>
    <r>
      <t xml:space="preserve">Powiat brzeski </t>
    </r>
    <r>
      <rPr>
        <sz val="9"/>
        <color rgb="FF000000"/>
        <rFont val="Arial"/>
        <family val="2"/>
        <charset val="238"/>
      </rPr>
      <t xml:space="preserve"> </t>
    </r>
  </si>
  <si>
    <t xml:space="preserve">  Brzesko  </t>
  </si>
  <si>
    <t xml:space="preserve">  Czchów  </t>
  </si>
  <si>
    <t xml:space="preserve">  Dębno  </t>
  </si>
  <si>
    <t xml:space="preserve">  Gnojnik  </t>
  </si>
  <si>
    <r>
      <t xml:space="preserve">Powiat dąbrowski </t>
    </r>
    <r>
      <rPr>
        <sz val="9"/>
        <color rgb="FF000000"/>
        <rFont val="Arial"/>
        <family val="2"/>
        <charset val="238"/>
      </rPr>
      <t xml:space="preserve"> </t>
    </r>
  </si>
  <si>
    <t xml:space="preserve">  Dąbrowa Tarnowska  </t>
  </si>
  <si>
    <t xml:space="preserve">  Olesno  </t>
  </si>
  <si>
    <r>
      <t xml:space="preserve">Powiat tarnowski </t>
    </r>
    <r>
      <rPr>
        <sz val="9"/>
        <color rgb="FF000000"/>
        <rFont val="Arial"/>
        <family val="2"/>
        <charset val="238"/>
      </rPr>
      <t xml:space="preserve"> </t>
    </r>
  </si>
  <si>
    <t xml:space="preserve">  Ciężkowice  </t>
  </si>
  <si>
    <t xml:space="preserve">  Radłów  </t>
  </si>
  <si>
    <t xml:space="preserve">  Tuchów  </t>
  </si>
  <si>
    <t xml:space="preserve">  Wojnicz  </t>
  </si>
  <si>
    <t xml:space="preserve">  Zakliczyn  </t>
  </si>
  <si>
    <t xml:space="preserve">  Żabno  </t>
  </si>
  <si>
    <t xml:space="preserve">  Lisia Góra  </t>
  </si>
  <si>
    <t xml:space="preserve">  Skrzyszów  </t>
  </si>
  <si>
    <t xml:space="preserve">  Wierzchosławice  </t>
  </si>
  <si>
    <r>
      <t xml:space="preserve">Powiat m. Tarnów </t>
    </r>
    <r>
      <rPr>
        <sz val="9"/>
        <color rgb="FF000000"/>
        <rFont val="Arial"/>
        <family val="2"/>
        <charset val="238"/>
      </rPr>
      <t xml:space="preserve"> </t>
    </r>
  </si>
  <si>
    <t xml:space="preserve">  Zator  </t>
  </si>
  <si>
    <t xml:space="preserve">  Osiek  </t>
  </si>
  <si>
    <t xml:space="preserve">  koła i kluby:</t>
  </si>
  <si>
    <t xml:space="preserve">Emerytów, rencistów, inwalidów  </t>
  </si>
  <si>
    <t xml:space="preserve">Retirees, pensioners, disabled persons </t>
  </si>
  <si>
    <t xml:space="preserve">Osiedlowe  </t>
  </si>
  <si>
    <t>Residential</t>
  </si>
  <si>
    <t xml:space="preserve">Szkolne  </t>
  </si>
  <si>
    <t>School</t>
  </si>
  <si>
    <t xml:space="preserve">Terenowe  </t>
  </si>
  <si>
    <t>Field</t>
  </si>
  <si>
    <t xml:space="preserve">Wojska Polskiego  </t>
  </si>
  <si>
    <t>Polish Army</t>
  </si>
  <si>
    <t xml:space="preserve">Zakładowe  </t>
  </si>
  <si>
    <t>Company</t>
  </si>
  <si>
    <t xml:space="preserve">Inne  </t>
  </si>
  <si>
    <t>Others</t>
  </si>
  <si>
    <t xml:space="preserve">  circles and clubs:</t>
  </si>
  <si>
    <r>
      <t xml:space="preserve">OGÓŁEM </t>
    </r>
    <r>
      <rPr>
        <sz val="10"/>
        <rFont val="Arial"/>
        <family val="2"/>
        <charset val="238"/>
      </rPr>
      <t xml:space="preserve"> </t>
    </r>
  </si>
  <si>
    <r>
      <t>PROFESSIONAL TOURISM</t>
    </r>
    <r>
      <rPr>
        <vertAlign val="superscript"/>
        <sz val="9"/>
        <color theme="1" tint="0.34998626667073579"/>
        <rFont val="Arial"/>
        <family val="2"/>
        <charset val="238"/>
      </rPr>
      <t>a</t>
    </r>
  </si>
  <si>
    <t xml:space="preserve">    wycieczki i imprezy:</t>
  </si>
  <si>
    <t xml:space="preserve">    excursions and events:</t>
  </si>
  <si>
    <t xml:space="preserve">Jeździeckie górskie  </t>
  </si>
  <si>
    <t>Mountain horse-riding</t>
  </si>
  <si>
    <t xml:space="preserve">Kajakowe  </t>
  </si>
  <si>
    <t>Canoeing</t>
  </si>
  <si>
    <t xml:space="preserve">Kolarskie  </t>
  </si>
  <si>
    <t>Cycling</t>
  </si>
  <si>
    <t xml:space="preserve">Motorowe  </t>
  </si>
  <si>
    <t>Motoring</t>
  </si>
  <si>
    <t xml:space="preserve">Na orientację  </t>
  </si>
  <si>
    <t>Orienteering</t>
  </si>
  <si>
    <t xml:space="preserve">Narciarskie  </t>
  </si>
  <si>
    <t>Skiing</t>
  </si>
  <si>
    <t xml:space="preserve">Piesze górskie  </t>
  </si>
  <si>
    <t>Mountain hiking</t>
  </si>
  <si>
    <t xml:space="preserve">Piesze nizinne  </t>
  </si>
  <si>
    <t>Lowland hiking</t>
  </si>
  <si>
    <t xml:space="preserve">Speleologiczne  </t>
  </si>
  <si>
    <t>Speleologing</t>
  </si>
  <si>
    <t xml:space="preserve">Żeglarskie  </t>
  </si>
  <si>
    <t>Sailing</t>
  </si>
  <si>
    <t>Ź r ó d ł o: dane Zarządu Głównego Polskiego Towarzystwa Turystyczno-Krajoznawczego.</t>
  </si>
  <si>
    <t>S o u r c e: data of the Main Board of the Polish Tourist and Sightseeing Society.</t>
  </si>
  <si>
    <r>
      <t>a</t>
    </r>
    <r>
      <rPr>
        <b/>
        <sz val="9"/>
        <color theme="1"/>
        <rFont val="Arial"/>
        <family val="2"/>
        <charset val="238"/>
      </rPr>
      <t xml:space="preserve"> </t>
    </r>
    <r>
      <rPr>
        <sz val="10"/>
        <rFont val="Arial"/>
        <family val="2"/>
        <charset val="238"/>
      </rPr>
      <t>Dane dotyczą wycieczek i imprez turystyki kwalifikowanej organizowanych przez Polskie Towarzystwo Turystyczno-Krajoznawcze.</t>
    </r>
  </si>
  <si>
    <t xml:space="preserve">Wycieczki i imprezy organizowane dla członków PTTK  </t>
  </si>
  <si>
    <t>Wykonane prace znakarskie:</t>
  </si>
  <si>
    <t>Marking works made:</t>
  </si>
  <si>
    <t xml:space="preserve">   szlaki:</t>
  </si>
  <si>
    <t xml:space="preserve">     nowe   </t>
  </si>
  <si>
    <t xml:space="preserve">     odnowione   </t>
  </si>
  <si>
    <t xml:space="preserve">   trails:</t>
  </si>
  <si>
    <r>
      <t xml:space="preserve">       renewed</t>
    </r>
    <r>
      <rPr>
        <sz val="10"/>
        <color theme="1" tint="0.34998626667073579"/>
        <rFont val="Arial"/>
        <family val="2"/>
        <charset val="238"/>
      </rPr>
      <t xml:space="preserve"> </t>
    </r>
  </si>
  <si>
    <r>
      <t xml:space="preserve">       new</t>
    </r>
    <r>
      <rPr>
        <sz val="10"/>
        <color theme="1" tint="0.34998626667073579"/>
        <rFont val="Arial"/>
        <family val="2"/>
        <charset val="238"/>
      </rPr>
      <t xml:space="preserve"> </t>
    </r>
  </si>
  <si>
    <t>Krynicka 
w Krynicy-Zdroju</t>
  </si>
  <si>
    <t>Podhalańska 
w Rabce-Zdroju</t>
  </si>
  <si>
    <t xml:space="preserve">     w tym:</t>
  </si>
  <si>
    <t xml:space="preserve">     of which:</t>
  </si>
  <si>
    <t xml:space="preserve">  zawodowi </t>
  </si>
  <si>
    <t xml:space="preserve">  professional</t>
  </si>
  <si>
    <t xml:space="preserve">  ochotnicy </t>
  </si>
  <si>
    <t xml:space="preserve">  volunteer</t>
  </si>
  <si>
    <t xml:space="preserve">  kandydaci </t>
  </si>
  <si>
    <t xml:space="preserve">  candidates</t>
  </si>
  <si>
    <t xml:space="preserve">Wyprawy, akcje ratunkowe i interwencje </t>
  </si>
  <si>
    <t>Expeditions, rescue actions and interventions</t>
  </si>
  <si>
    <t xml:space="preserve">  wyprawy  </t>
  </si>
  <si>
    <t xml:space="preserve">  expeditions</t>
  </si>
  <si>
    <t xml:space="preserve">  akcje ratunkowe </t>
  </si>
  <si>
    <t xml:space="preserve">  rescue actions </t>
  </si>
  <si>
    <t xml:space="preserve">  interwencje </t>
  </si>
  <si>
    <t xml:space="preserve">  interventions</t>
  </si>
  <si>
    <t xml:space="preserve">Liczba ratowanych osób </t>
  </si>
  <si>
    <t>Number of rescued persons</t>
  </si>
  <si>
    <t xml:space="preserve">     w tym ofiary śmiertelne </t>
  </si>
  <si>
    <t xml:space="preserve">     of which fatalities</t>
  </si>
  <si>
    <t>Liczba uczestników wypraw, akcji i interwencji</t>
  </si>
  <si>
    <t>Number of participants in expeditions, actions and interventions</t>
  </si>
  <si>
    <t>Liczba osobogodzin pracy uczestników wypraw, akcji i interwencji</t>
  </si>
  <si>
    <t>Number of man-hours of work of participants in expeditions, actions and interventions</t>
  </si>
  <si>
    <t>Use of helicopter during actions and operation</t>
  </si>
  <si>
    <t>Number of dogs involved in expeditions, actions and interventions</t>
  </si>
  <si>
    <t>Użycie śmigłowca podczas akcji i wypraw</t>
  </si>
  <si>
    <t>Ź r ó d ł o: dane Zarządu Głównego Górskiego Ochotniczego Pogotowia Ratunkowego.</t>
  </si>
  <si>
    <r>
      <t>a</t>
    </r>
    <r>
      <rPr>
        <sz val="10"/>
        <rFont val="Arial"/>
        <family val="2"/>
        <charset val="238"/>
      </rPr>
      <t xml:space="preserve"> Dotyczy działalności grup GOPR, mających siedzibę na terenie województwa małopolskiego.</t>
    </r>
    <r>
      <rPr>
        <i/>
        <sz val="9"/>
        <color theme="1"/>
        <rFont val="Arial"/>
        <family val="2"/>
        <charset val="238"/>
      </rPr>
      <t/>
    </r>
  </si>
  <si>
    <t>Getting lost / loss</t>
  </si>
  <si>
    <t xml:space="preserve">Spadający kamień / lód </t>
  </si>
  <si>
    <t>Falling stone / ice</t>
  </si>
  <si>
    <t xml:space="preserve">Obiekty turystyczne  </t>
  </si>
  <si>
    <t>Tourist facilities</t>
  </si>
  <si>
    <t xml:space="preserve">  schroniska   </t>
  </si>
  <si>
    <t xml:space="preserve">  kempingi, biwaki  </t>
  </si>
  <si>
    <t xml:space="preserve">Schrony przeciwdeszczowe  </t>
  </si>
  <si>
    <t>Rain shelters</t>
  </si>
  <si>
    <t xml:space="preserve">Ścieżki dydaktyczne  </t>
  </si>
  <si>
    <t>Didactic trails</t>
  </si>
  <si>
    <t xml:space="preserve">Szlaki turystyczne w km  </t>
  </si>
  <si>
    <t>Tourist trails in km</t>
  </si>
  <si>
    <t xml:space="preserve">Nartostrady w km  </t>
  </si>
  <si>
    <t>Ski trails in km</t>
  </si>
  <si>
    <t>Turyści:</t>
  </si>
  <si>
    <t xml:space="preserve">  shelters</t>
  </si>
  <si>
    <t xml:space="preserve">  camping sites, tent camp sites</t>
  </si>
  <si>
    <t>Babiogórski</t>
  </si>
  <si>
    <t>Gorczański</t>
  </si>
  <si>
    <t>Ojcowski</t>
  </si>
  <si>
    <t>Pieniński</t>
  </si>
  <si>
    <t>Tatrzański</t>
  </si>
  <si>
    <t>Ź r ó d ł o: dane Tatrzańskiego Ochotniczego Pogotowia Ratunkowego.</t>
  </si>
  <si>
    <r>
      <t xml:space="preserve">Domy wycieczkowe
</t>
    </r>
    <r>
      <rPr>
        <sz val="9"/>
        <color theme="1" tint="0.34998626667073579"/>
        <rFont val="Arial"/>
        <family val="2"/>
        <charset val="238"/>
      </rPr>
      <t>Excursion hostels</t>
    </r>
  </si>
  <si>
    <r>
      <t xml:space="preserve">Schroniska
</t>
    </r>
    <r>
      <rPr>
        <sz val="9"/>
        <color theme="1" tint="0.34998626667073579"/>
        <rFont val="Arial"/>
        <family val="2"/>
        <charset val="238"/>
      </rPr>
      <t>Shelters</t>
    </r>
  </si>
  <si>
    <r>
      <t xml:space="preserve">Schroniska młodzieżowe
</t>
    </r>
    <r>
      <rPr>
        <sz val="9"/>
        <color theme="1" tint="0.34998626667073579"/>
        <rFont val="Arial"/>
        <family val="2"/>
        <charset val="238"/>
      </rPr>
      <t>Youth hostels</t>
    </r>
  </si>
  <si>
    <r>
      <t xml:space="preserve">Szkolne schroniska młodzieżowe
</t>
    </r>
    <r>
      <rPr>
        <sz val="9"/>
        <color theme="1" tint="0.34998626667073579"/>
        <rFont val="Arial"/>
        <family val="2"/>
        <charset val="238"/>
      </rPr>
      <t>School youth hostels</t>
    </r>
  </si>
  <si>
    <r>
      <t xml:space="preserve">Ośrodki wczasowe
</t>
    </r>
    <r>
      <rPr>
        <sz val="9"/>
        <color theme="1" tint="0.34998626667073579"/>
        <rFont val="Arial"/>
        <family val="2"/>
        <charset val="238"/>
      </rPr>
      <t>Holiday centres</t>
    </r>
  </si>
  <si>
    <r>
      <t xml:space="preserve">Ośrodki kolonijne
</t>
    </r>
    <r>
      <rPr>
        <sz val="9"/>
        <color theme="1" tint="0.34998626667073579"/>
        <rFont val="Arial"/>
        <family val="2"/>
        <charset val="238"/>
      </rPr>
      <t>Holiday youth centres</t>
    </r>
  </si>
  <si>
    <r>
      <t xml:space="preserve">Ośrodki szkoleniowo-
 -wypoczynkowe
</t>
    </r>
    <r>
      <rPr>
        <sz val="9"/>
        <color theme="1" tint="0.34998626667073579"/>
        <rFont val="Arial"/>
        <family val="2"/>
        <charset val="238"/>
      </rPr>
      <t>Training-
-recreational centres</t>
    </r>
  </si>
  <si>
    <r>
      <t xml:space="preserve">Domy pracy twórczej
</t>
    </r>
    <r>
      <rPr>
        <sz val="9"/>
        <color theme="1" tint="0.34998626667073579"/>
        <rFont val="Arial"/>
        <family val="2"/>
        <charset val="238"/>
      </rPr>
      <t>Creative arts centres</t>
    </r>
  </si>
  <si>
    <r>
      <t xml:space="preserve">Zespoły domków turystycznych
</t>
    </r>
    <r>
      <rPr>
        <sz val="9"/>
        <color theme="1" tint="0.34998626667073579"/>
        <rFont val="Arial"/>
        <family val="2"/>
        <charset val="238"/>
      </rPr>
      <t>Complexes of tourist cottages</t>
    </r>
  </si>
  <si>
    <r>
      <t xml:space="preserve">Kempingi
</t>
    </r>
    <r>
      <rPr>
        <sz val="9"/>
        <color theme="1" tint="0.34998626667073579"/>
        <rFont val="Arial"/>
        <family val="2"/>
        <charset val="238"/>
      </rPr>
      <t>Camping sites</t>
    </r>
  </si>
  <si>
    <r>
      <t xml:space="preserve">Pola biwakowe
</t>
    </r>
    <r>
      <rPr>
        <sz val="9"/>
        <color theme="1" tint="0.34998626667073579"/>
        <rFont val="Arial"/>
        <family val="2"/>
        <charset val="238"/>
      </rPr>
      <t>Tent camp sites</t>
    </r>
  </si>
  <si>
    <r>
      <t xml:space="preserve">Hostele
</t>
    </r>
    <r>
      <rPr>
        <sz val="9"/>
        <color theme="1" tint="0.34998626667073579"/>
        <rFont val="Arial"/>
        <family val="2"/>
        <charset val="238"/>
      </rPr>
      <t>Hostels</t>
    </r>
  </si>
  <si>
    <r>
      <t xml:space="preserve">Zakłady uzdrowiskowe
</t>
    </r>
    <r>
      <rPr>
        <sz val="9"/>
        <color theme="1" tint="0.34998626667073579"/>
        <rFont val="Arial"/>
        <family val="2"/>
        <charset val="238"/>
      </rPr>
      <t>Health establishments</t>
    </r>
  </si>
  <si>
    <r>
      <t xml:space="preserve">Pokoje gościnne/kwatery prywatne
</t>
    </r>
    <r>
      <rPr>
        <sz val="9"/>
        <color theme="1" tint="0.34998626667073579"/>
        <rFont val="Arial"/>
        <family val="2"/>
        <charset val="238"/>
      </rPr>
      <t>Rooms for rent/guest rooms</t>
    </r>
  </si>
  <si>
    <r>
      <t xml:space="preserve">Kwatery agroturystyczne
</t>
    </r>
    <r>
      <rPr>
        <sz val="9"/>
        <color theme="1" tint="0.34998626667073579"/>
        <rFont val="Arial"/>
        <family val="2"/>
        <charset val="238"/>
      </rPr>
      <t>Agrotourism lodgings</t>
    </r>
  </si>
  <si>
    <r>
      <t xml:space="preserve">Pozostałe niesklasyfikowane
</t>
    </r>
    <r>
      <rPr>
        <sz val="9"/>
        <color theme="1" tint="0.34998626667073579"/>
        <rFont val="Arial"/>
        <family val="2"/>
        <charset val="238"/>
      </rPr>
      <t>Other not classified facilities</t>
    </r>
  </si>
  <si>
    <r>
      <t xml:space="preserve">Korzystający z noclegów
</t>
    </r>
    <r>
      <rPr>
        <sz val="9"/>
        <color theme="1" tint="0.34998626667073579"/>
        <rFont val="Arial"/>
        <family val="2"/>
        <charset val="238"/>
      </rPr>
      <t>Tourists accommodated</t>
    </r>
  </si>
  <si>
    <r>
      <t xml:space="preserve">w tym turyści zagraniczni
</t>
    </r>
    <r>
      <rPr>
        <sz val="9"/>
        <color theme="1" tint="0.34998626667073579"/>
        <rFont val="Arial"/>
        <family val="2"/>
        <charset val="238"/>
      </rPr>
      <t>of which foreign tourists</t>
    </r>
  </si>
  <si>
    <r>
      <t xml:space="preserve">Udzielone noclegi
</t>
    </r>
    <r>
      <rPr>
        <sz val="9"/>
        <color theme="1" tint="0.34998626667073579"/>
        <rFont val="Arial"/>
        <family val="2"/>
        <charset val="238"/>
      </rPr>
      <t>Overnight stays</t>
    </r>
  </si>
  <si>
    <r>
      <t xml:space="preserve">w tym turystom zagranicznym
</t>
    </r>
    <r>
      <rPr>
        <sz val="9"/>
        <color theme="1" tint="0.34998626667073579"/>
        <rFont val="Arial"/>
        <family val="2"/>
        <charset val="238"/>
      </rPr>
      <t>of which of foreign tourists</t>
    </r>
  </si>
  <si>
    <r>
      <t>Ogółem</t>
    </r>
    <r>
      <rPr>
        <sz val="9"/>
        <color theme="1" tint="0.34998626667073579"/>
        <rFont val="Arial"/>
        <family val="2"/>
        <charset val="238"/>
      </rPr>
      <t xml:space="preserve">
Total</t>
    </r>
  </si>
  <si>
    <r>
      <t>HOTELS</t>
    </r>
    <r>
      <rPr>
        <b/>
        <vertAlign val="superscript"/>
        <sz val="9"/>
        <color theme="1" tint="0.34998626667073579"/>
        <rFont val="Arial"/>
        <family val="2"/>
        <charset val="238"/>
      </rPr>
      <t>a</t>
    </r>
  </si>
  <si>
    <r>
      <t>Bed places</t>
    </r>
    <r>
      <rPr>
        <vertAlign val="superscript"/>
        <sz val="9"/>
        <color theme="1" tint="0.34998626667073579"/>
        <rFont val="Arial"/>
        <family val="2"/>
        <charset val="238"/>
      </rPr>
      <t>a</t>
    </r>
  </si>
  <si>
    <r>
      <t>Rooms</t>
    </r>
    <r>
      <rPr>
        <vertAlign val="superscript"/>
        <sz val="9"/>
        <color theme="1" tint="0.34998626667073579"/>
        <rFont val="Arial"/>
        <family val="2"/>
        <charset val="238"/>
      </rPr>
      <t>a</t>
    </r>
  </si>
  <si>
    <r>
      <t>BOARDING HOUSES</t>
    </r>
    <r>
      <rPr>
        <b/>
        <vertAlign val="superscript"/>
        <sz val="9"/>
        <color theme="1" tint="0.34998626667073579"/>
        <rFont val="Arial"/>
        <family val="2"/>
        <charset val="238"/>
      </rPr>
      <t>a</t>
    </r>
  </si>
  <si>
    <r>
      <t xml:space="preserve">Kategorie
</t>
    </r>
    <r>
      <rPr>
        <sz val="9"/>
        <color theme="1" tint="0.34998626667073579"/>
        <rFont val="Arial"/>
        <family val="2"/>
        <charset val="238"/>
      </rPr>
      <t>Categories</t>
    </r>
  </si>
  <si>
    <r>
      <t xml:space="preserve">W trakcie kategoryzacji
</t>
    </r>
    <r>
      <rPr>
        <sz val="9"/>
        <color theme="1" tint="0.34998626667073579"/>
        <rFont val="Arial"/>
        <family val="2"/>
        <charset val="238"/>
      </rPr>
      <t>During categorization</t>
    </r>
  </si>
  <si>
    <r>
      <t xml:space="preserve">Restauracje
</t>
    </r>
    <r>
      <rPr>
        <sz val="9"/>
        <color theme="1" tint="0.34998626667073579"/>
        <rFont val="Arial"/>
        <family val="2"/>
        <charset val="238"/>
      </rPr>
      <t>Restaurants</t>
    </r>
  </si>
  <si>
    <r>
      <t xml:space="preserve">Bary
</t>
    </r>
    <r>
      <rPr>
        <sz val="9"/>
        <color theme="1" tint="0.34998626667073579"/>
        <rFont val="Arial"/>
        <family val="2"/>
        <charset val="238"/>
      </rPr>
      <t>Bars</t>
    </r>
  </si>
  <si>
    <r>
      <t xml:space="preserve">Stołówki
</t>
    </r>
    <r>
      <rPr>
        <sz val="9"/>
        <color theme="1" tint="0.34998626667073579"/>
        <rFont val="Arial"/>
        <family val="2"/>
        <charset val="238"/>
      </rPr>
      <t>Canteens</t>
    </r>
  </si>
  <si>
    <r>
      <t xml:space="preserve">Punkty gastronomiczne
</t>
    </r>
    <r>
      <rPr>
        <sz val="9"/>
        <color theme="1" tint="0.34998626667073579"/>
        <rFont val="Arial"/>
        <family val="2"/>
        <charset val="238"/>
      </rPr>
      <t>Food stands</t>
    </r>
  </si>
  <si>
    <r>
      <t>Ogółem
T</t>
    </r>
    <r>
      <rPr>
        <sz val="9"/>
        <color theme="1" tint="0.34998626667073579"/>
        <rFont val="Arial"/>
        <family val="2"/>
        <charset val="238"/>
      </rPr>
      <t>otal</t>
    </r>
  </si>
  <si>
    <r>
      <rPr>
        <sz val="9"/>
        <color theme="1"/>
        <rFont val="Arial"/>
        <family val="2"/>
        <charset val="238"/>
      </rPr>
      <t>Obiekty</t>
    </r>
    <r>
      <rPr>
        <sz val="9"/>
        <color rgb="FF000000"/>
        <rFont val="Arial"/>
        <family val="2"/>
        <charset val="238"/>
      </rPr>
      <t xml:space="preserve">
</t>
    </r>
    <r>
      <rPr>
        <sz val="9"/>
        <color theme="1" tint="0.34998626667073579"/>
        <rFont val="Arial"/>
        <family val="2"/>
        <charset val="238"/>
      </rPr>
      <t>Facilities</t>
    </r>
  </si>
  <si>
    <r>
      <t xml:space="preserve">Miejsca noclegowe
</t>
    </r>
    <r>
      <rPr>
        <sz val="9"/>
        <color theme="1" tint="0.34998626667073579"/>
        <rFont val="Arial"/>
        <family val="2"/>
        <charset val="238"/>
      </rPr>
      <t>Bed places</t>
    </r>
  </si>
  <si>
    <r>
      <t xml:space="preserve">PODREGION KRAKOWSKI
</t>
    </r>
    <r>
      <rPr>
        <sz val="9"/>
        <color theme="1" tint="0.34998626667073579"/>
        <rFont val="Arial"/>
        <family val="2"/>
        <charset val="238"/>
      </rPr>
      <t>SUBREGION</t>
    </r>
  </si>
  <si>
    <t xml:space="preserve">   pokoje gościnne/kwatery prywatne </t>
  </si>
  <si>
    <r>
      <t xml:space="preserve">PODREGION M. KRAKÓW
</t>
    </r>
    <r>
      <rPr>
        <sz val="9"/>
        <color theme="1" tint="0.34998626667073579"/>
        <rFont val="Arial"/>
        <family val="2"/>
        <charset val="238"/>
      </rPr>
      <t>SUBREGION</t>
    </r>
  </si>
  <si>
    <r>
      <t xml:space="preserve">PODREGION NOWOSĄDECKI
</t>
    </r>
    <r>
      <rPr>
        <sz val="9"/>
        <color theme="1" tint="0.34998626667073579"/>
        <rFont val="Arial"/>
        <family val="2"/>
        <charset val="238"/>
      </rPr>
      <t>SUBREGION</t>
    </r>
  </si>
  <si>
    <r>
      <t xml:space="preserve">PODREGION NOWOTARSKI
</t>
    </r>
    <r>
      <rPr>
        <sz val="9"/>
        <color theme="1" tint="0.34998626667073579"/>
        <rFont val="Arial"/>
        <family val="2"/>
        <charset val="238"/>
      </rPr>
      <t>SUBREGION</t>
    </r>
  </si>
  <si>
    <r>
      <t xml:space="preserve">PODREGION OŚWIĘCIMSKI
</t>
    </r>
    <r>
      <rPr>
        <sz val="9"/>
        <color theme="1" tint="0.34998626667073579"/>
        <rFont val="Arial"/>
        <family val="2"/>
        <charset val="238"/>
      </rPr>
      <t>SUBREGION</t>
    </r>
  </si>
  <si>
    <r>
      <t xml:space="preserve">PODREGION TARNOWSKI
</t>
    </r>
    <r>
      <rPr>
        <sz val="9"/>
        <color theme="1" tint="0.34998626667073579"/>
        <rFont val="Arial"/>
        <family val="2"/>
        <charset val="238"/>
      </rPr>
      <t xml:space="preserve">SUBREGION </t>
    </r>
  </si>
  <si>
    <r>
      <t xml:space="preserve">Koła
</t>
    </r>
    <r>
      <rPr>
        <sz val="9"/>
        <color theme="1" tint="0.34998626667073579"/>
        <rFont val="Arial"/>
        <family val="2"/>
        <charset val="238"/>
      </rPr>
      <t>Circles</t>
    </r>
  </si>
  <si>
    <r>
      <t xml:space="preserve">Członkowie kół
</t>
    </r>
    <r>
      <rPr>
        <sz val="9"/>
        <color theme="1" tint="0.34998626667073579"/>
        <rFont val="Arial"/>
        <family val="2"/>
        <charset val="238"/>
      </rPr>
      <t>Members of circles</t>
    </r>
  </si>
  <si>
    <r>
      <t xml:space="preserve">Kluby
</t>
    </r>
    <r>
      <rPr>
        <sz val="9"/>
        <color theme="1" tint="0.34998626667073579"/>
        <rFont val="Arial"/>
        <family val="2"/>
        <charset val="238"/>
      </rPr>
      <t>Clubs</t>
    </r>
  </si>
  <si>
    <r>
      <t xml:space="preserve">Członkowie klubów
</t>
    </r>
    <r>
      <rPr>
        <sz val="9"/>
        <color theme="1" tint="0.34998626667073579"/>
        <rFont val="Arial"/>
        <family val="2"/>
        <charset val="238"/>
      </rPr>
      <t>Members of clubs</t>
    </r>
  </si>
  <si>
    <r>
      <t xml:space="preserve">Wycieczki i imprezy
</t>
    </r>
    <r>
      <rPr>
        <sz val="9"/>
        <color theme="1" tint="0.34998626667073579"/>
        <rFont val="Arial"/>
        <family val="2"/>
        <charset val="238"/>
      </rPr>
      <t>Excursions and events</t>
    </r>
  </si>
  <si>
    <r>
      <t xml:space="preserve">Uczestnicy
</t>
    </r>
    <r>
      <rPr>
        <sz val="9"/>
        <color theme="1" tint="0.34998626667073579"/>
        <rFont val="Arial"/>
        <family val="2"/>
        <charset val="238"/>
      </rPr>
      <t>Participants</t>
    </r>
  </si>
  <si>
    <r>
      <t xml:space="preserve">w tym młodzież szkolna
</t>
    </r>
    <r>
      <rPr>
        <sz val="9"/>
        <color theme="1" tint="0.34998626667073579"/>
        <rFont val="Arial"/>
        <family val="2"/>
        <charset val="238"/>
      </rPr>
      <t>of which primary and secondary school students</t>
    </r>
  </si>
  <si>
    <r>
      <t xml:space="preserve">Piesze
</t>
    </r>
    <r>
      <rPr>
        <sz val="9"/>
        <color theme="1" tint="0.34998626667073579"/>
        <rFont val="Arial"/>
        <family val="2"/>
        <charset val="238"/>
      </rPr>
      <t>Walking</t>
    </r>
  </si>
  <si>
    <r>
      <t xml:space="preserve">górskie
</t>
    </r>
    <r>
      <rPr>
        <sz val="9"/>
        <color theme="1" tint="0.34998626667073579"/>
        <rFont val="Arial"/>
        <family val="2"/>
        <charset val="238"/>
      </rPr>
      <t>mountain</t>
    </r>
  </si>
  <si>
    <r>
      <t xml:space="preserve">nizinne
</t>
    </r>
    <r>
      <rPr>
        <sz val="9"/>
        <color theme="1" tint="0.34998626667073579"/>
        <rFont val="Arial"/>
        <family val="2"/>
        <charset val="238"/>
      </rPr>
      <t>lowland</t>
    </r>
  </si>
  <si>
    <r>
      <rPr>
        <sz val="9"/>
        <color theme="1"/>
        <rFont val="Arial"/>
        <family val="2"/>
        <charset val="238"/>
      </rPr>
      <t>dydaktyczne</t>
    </r>
    <r>
      <rPr>
        <sz val="9"/>
        <color theme="1" tint="0.34998626667073579"/>
        <rFont val="Arial"/>
        <family val="2"/>
        <charset val="238"/>
      </rPr>
      <t xml:space="preserve">
teaching</t>
    </r>
  </si>
  <si>
    <r>
      <t xml:space="preserve">spacerowe
</t>
    </r>
    <r>
      <rPr>
        <sz val="9"/>
        <color theme="1" tint="0.34998626667073579"/>
        <rFont val="Arial"/>
        <family val="2"/>
        <charset val="238"/>
      </rPr>
      <t>excursion</t>
    </r>
  </si>
  <si>
    <r>
      <t xml:space="preserve">w kilometrach
</t>
    </r>
    <r>
      <rPr>
        <sz val="9"/>
        <color theme="1" tint="0.34998626667073579"/>
        <rFont val="Arial"/>
        <family val="2"/>
        <charset val="238"/>
      </rPr>
      <t>in kilometers</t>
    </r>
  </si>
  <si>
    <r>
      <t xml:space="preserve">Narciarskie
</t>
    </r>
    <r>
      <rPr>
        <sz val="9"/>
        <color theme="1" tint="0.34998626667073579"/>
        <rFont val="Arial"/>
        <family val="2"/>
        <charset val="238"/>
      </rPr>
      <t>Skiing</t>
    </r>
  </si>
  <si>
    <r>
      <t xml:space="preserve">Rowerowe
</t>
    </r>
    <r>
      <rPr>
        <sz val="9"/>
        <color theme="1" tint="0.34998626667073579"/>
        <rFont val="Arial"/>
        <family val="2"/>
        <charset val="238"/>
      </rPr>
      <t>Bicycle</t>
    </r>
  </si>
  <si>
    <r>
      <t xml:space="preserve">Konne
</t>
    </r>
    <r>
      <rPr>
        <sz val="9"/>
        <color theme="1" tint="0.34998626667073579"/>
        <rFont val="Arial"/>
        <family val="2"/>
        <charset val="238"/>
      </rPr>
      <t>Horse-riding</t>
    </r>
  </si>
  <si>
    <r>
      <t xml:space="preserve">Inne
</t>
    </r>
    <r>
      <rPr>
        <sz val="9"/>
        <color theme="1" tint="0.34998626667073579"/>
        <rFont val="Arial"/>
        <family val="2"/>
        <charset val="238"/>
      </rPr>
      <t>Others</t>
    </r>
  </si>
  <si>
    <r>
      <t xml:space="preserve">Podczas uprawiania
</t>
    </r>
    <r>
      <rPr>
        <sz val="9"/>
        <color theme="1" tint="0.34998626667073579"/>
        <rFont val="Arial"/>
        <family val="2"/>
        <charset val="238"/>
      </rPr>
      <t>During the practice of</t>
    </r>
  </si>
  <si>
    <r>
      <t xml:space="preserve">turystyki
</t>
    </r>
    <r>
      <rPr>
        <sz val="9"/>
        <color theme="1" tint="0.34998626667073579"/>
        <rFont val="Arial"/>
        <family val="2"/>
        <charset val="238"/>
      </rPr>
      <t>tourism</t>
    </r>
  </si>
  <si>
    <r>
      <t xml:space="preserve">alpinizmu
</t>
    </r>
    <r>
      <rPr>
        <sz val="9"/>
        <color theme="1" tint="0.34998626667073579"/>
        <rFont val="Arial"/>
        <family val="2"/>
        <charset val="238"/>
      </rPr>
      <t>alpinism</t>
    </r>
  </si>
  <si>
    <r>
      <t xml:space="preserve">w tym pieszej
</t>
    </r>
    <r>
      <rPr>
        <sz val="9"/>
        <color theme="1" tint="0.34998626667073579"/>
        <rFont val="Arial"/>
        <family val="2"/>
        <charset val="238"/>
      </rPr>
      <t>of which hiking</t>
    </r>
  </si>
  <si>
    <r>
      <t xml:space="preserve">Park Narodowy
</t>
    </r>
    <r>
      <rPr>
        <sz val="9"/>
        <color theme="1" tint="0.34998626667073579"/>
        <rFont val="Arial"/>
        <family val="2"/>
        <charset val="238"/>
      </rPr>
      <t>National Park</t>
    </r>
  </si>
  <si>
    <t>TABL. 1.    OGÓLNE DANE O TURYSTYCZNYCH OBIEKTACH NOCLEGOWYCH WEDŁUG RODZAJÓW OBIEKTÓW</t>
  </si>
  <si>
    <t>TABL. 3.   TURYSTYCZNE OBIEKTY NOCLEGOWE WEDŁUG RODZAJÓW OBIEKTÓW, PODREGIONÓW I POWIATÓW</t>
  </si>
  <si>
    <t>–</t>
  </si>
  <si>
    <t xml:space="preserve">  Jodłownik  </t>
  </si>
  <si>
    <t>Jeździeckie nizinne</t>
  </si>
  <si>
    <r>
      <t>Liczba psów uczestniczących w wyprawach, akcjach i interwencjach</t>
    </r>
    <r>
      <rPr>
        <i/>
        <vertAlign val="superscript"/>
        <sz val="9"/>
        <color theme="1"/>
        <rFont val="Arial"/>
        <family val="2"/>
        <charset val="238"/>
      </rPr>
      <t/>
    </r>
  </si>
  <si>
    <t>Fall from heights</t>
  </si>
  <si>
    <t>Upadek z wysokości</t>
  </si>
  <si>
    <t xml:space="preserve">Operations, rescue actions and interventions  </t>
  </si>
  <si>
    <t>Wyprawy, akcje ratunkowe i interwencje</t>
  </si>
  <si>
    <t xml:space="preserve">  w tys. </t>
  </si>
  <si>
    <r>
      <t xml:space="preserve"> </t>
    </r>
    <r>
      <rPr>
        <sz val="9"/>
        <color theme="1"/>
        <rFont val="Arial"/>
        <family val="2"/>
        <charset val="238"/>
      </rPr>
      <t xml:space="preserve"> na 1 ha</t>
    </r>
  </si>
  <si>
    <t xml:space="preserve">  per 1 ha</t>
  </si>
  <si>
    <t xml:space="preserve">Osoby zwiedzające muzea / ośrodki edukacyjne </t>
  </si>
  <si>
    <t>Persons visiting museums/the educational centres</t>
  </si>
  <si>
    <t>.</t>
  </si>
  <si>
    <t>Equestrian lowland</t>
  </si>
  <si>
    <t xml:space="preserve">     skasowane</t>
  </si>
  <si>
    <t xml:space="preserve">       cancelled</t>
  </si>
  <si>
    <t>Stan w dniu 31 lipca</t>
  </si>
  <si>
    <t>a As of 31st July.</t>
  </si>
  <si>
    <r>
      <t>a</t>
    </r>
    <r>
      <rPr>
        <sz val="9"/>
        <color rgb="FF000000"/>
        <rFont val="Arial"/>
        <family val="2"/>
        <charset val="238"/>
      </rPr>
      <t xml:space="preserve"> Stan w dniu 31 lipca.</t>
    </r>
  </si>
  <si>
    <t>Stan w dniu 31 grudnia</t>
  </si>
  <si>
    <t xml:space="preserve">   hotele  </t>
  </si>
  <si>
    <t xml:space="preserve">   hotels</t>
  </si>
  <si>
    <t xml:space="preserve">   motele  </t>
  </si>
  <si>
    <t xml:space="preserve">   motels</t>
  </si>
  <si>
    <t xml:space="preserve">   pensjonaty  </t>
  </si>
  <si>
    <t xml:space="preserve">   boarding houses</t>
  </si>
  <si>
    <t xml:space="preserve">   inne obiekty hotelowe  </t>
  </si>
  <si>
    <t xml:space="preserve">   other hotel facilities</t>
  </si>
  <si>
    <t xml:space="preserve">   domy wycieczkowe  </t>
  </si>
  <si>
    <t xml:space="preserve">   excursion hostels</t>
  </si>
  <si>
    <t xml:space="preserve">   schroniska  </t>
  </si>
  <si>
    <t xml:space="preserve">   shelters</t>
  </si>
  <si>
    <t xml:space="preserve">   schroniska młodzieżowe  </t>
  </si>
  <si>
    <t xml:space="preserve">   youth hostels</t>
  </si>
  <si>
    <t xml:space="preserve">   szkolne schroniska młodzieżowe  </t>
  </si>
  <si>
    <t xml:space="preserve">   school youth hostels</t>
  </si>
  <si>
    <t xml:space="preserve">   ośrodki wczasowe  </t>
  </si>
  <si>
    <t xml:space="preserve">   holiday centres</t>
  </si>
  <si>
    <t xml:space="preserve">   ośrodki kolonijne  </t>
  </si>
  <si>
    <t xml:space="preserve">   holiday youth centres</t>
  </si>
  <si>
    <t xml:space="preserve">   ośrodki szkoleniowo-wypoczynkowe </t>
  </si>
  <si>
    <t xml:space="preserve">   training-recreational centres</t>
  </si>
  <si>
    <t xml:space="preserve">   domy pracy twórczej  </t>
  </si>
  <si>
    <t xml:space="preserve">   creative arts centres</t>
  </si>
  <si>
    <t xml:space="preserve">   zespoły domków turystycznych  </t>
  </si>
  <si>
    <t xml:space="preserve">   complexes of tourist cottages</t>
  </si>
  <si>
    <t xml:space="preserve">   kempingi  </t>
  </si>
  <si>
    <t xml:space="preserve">   camping sites</t>
  </si>
  <si>
    <t xml:space="preserve">   pola biwakowe  </t>
  </si>
  <si>
    <t xml:space="preserve">   tent camp sites</t>
  </si>
  <si>
    <t xml:space="preserve">   hostele  </t>
  </si>
  <si>
    <t xml:space="preserve">   hostels</t>
  </si>
  <si>
    <t xml:space="preserve">   zakłady uzdrowiskowe  </t>
  </si>
  <si>
    <t xml:space="preserve">   health establishments</t>
  </si>
  <si>
    <t xml:space="preserve">   pokoje gościnne/kwatery prywatne  </t>
  </si>
  <si>
    <t xml:space="preserve">   rooms for rent/guest rooms</t>
  </si>
  <si>
    <t xml:space="preserve">   kwatery agroturystyczne  </t>
  </si>
  <si>
    <t xml:space="preserve">   agrotourism lodgings</t>
  </si>
  <si>
    <t xml:space="preserve">   pozostałe niesklasyfikowane  </t>
  </si>
  <si>
    <t xml:space="preserve">   other not classified facilities</t>
  </si>
  <si>
    <t xml:space="preserve">Obiekty hotelowe  </t>
  </si>
  <si>
    <t xml:space="preserve">Pozostałe obiekty  </t>
  </si>
  <si>
    <t xml:space="preserve">  of which on the area of Polish Tatra Mountains</t>
  </si>
  <si>
    <t xml:space="preserve">  w tym na obszarze Tatr Polskich</t>
  </si>
  <si>
    <t xml:space="preserve">        above 1500 m above sea level</t>
  </si>
  <si>
    <t xml:space="preserve">        powyżej 1500  m n.p.m. </t>
  </si>
  <si>
    <t xml:space="preserve">Fall (eg. stumble) </t>
  </si>
  <si>
    <t>Upadek (np. potknięcie)</t>
  </si>
  <si>
    <t xml:space="preserve">Avalanche </t>
  </si>
  <si>
    <t>Lawina</t>
  </si>
  <si>
    <t>Lightning strike</t>
  </si>
  <si>
    <t>Rażenie piorunem</t>
  </si>
  <si>
    <t>Influence of low temperature</t>
  </si>
  <si>
    <t>Wpływ niskiej temperatury</t>
  </si>
  <si>
    <t>Infuence of high temperature</t>
  </si>
  <si>
    <t>Wpływ wysokiej temperatury</t>
  </si>
  <si>
    <t xml:space="preserve">Falling ill </t>
  </si>
  <si>
    <t>Lack of skills</t>
  </si>
  <si>
    <t>Brak umiejętności</t>
  </si>
  <si>
    <t xml:space="preserve">Unsuitable equipment </t>
  </si>
  <si>
    <t>Nieodpowiednie wyposażenie</t>
  </si>
  <si>
    <t>Pozostałe</t>
  </si>
  <si>
    <t xml:space="preserve">Others </t>
  </si>
  <si>
    <t xml:space="preserve">          with the use of helicopter  </t>
  </si>
  <si>
    <t xml:space="preserve">          z użyciem śmigłowca</t>
  </si>
  <si>
    <t>Causes of operations, actions and interventions:</t>
  </si>
  <si>
    <t>Przyczyny wypraw, akcji i interwencji:</t>
  </si>
  <si>
    <t xml:space="preserve">Rescuers involved in operations, rescue actions
 and interventions  </t>
  </si>
  <si>
    <t xml:space="preserve">Working time of rescuers in actions
 and expeditions – in hours </t>
  </si>
  <si>
    <t xml:space="preserve">Czas pracy ratowników w akcjach
 i wyprawach – w godz. </t>
  </si>
  <si>
    <t xml:space="preserve">Number of rescued persons </t>
  </si>
  <si>
    <t>Liczba ratowanych osób</t>
  </si>
  <si>
    <r>
      <t xml:space="preserve">            </t>
    </r>
    <r>
      <rPr>
        <sz val="9"/>
        <color theme="1" tint="0.34998626667073579"/>
        <rFont val="Arial"/>
        <family val="2"/>
        <charset val="238"/>
      </rPr>
      <t>of wich women</t>
    </r>
  </si>
  <si>
    <t xml:space="preserve">            w tym kobiet </t>
  </si>
  <si>
    <r>
      <t xml:space="preserve">       </t>
    </r>
    <r>
      <rPr>
        <sz val="9"/>
        <color theme="1" tint="0.34998626667073579"/>
        <rFont val="Arial"/>
        <family val="2"/>
        <charset val="238"/>
      </rPr>
      <t>of wich foreigners</t>
    </r>
  </si>
  <si>
    <t xml:space="preserve">       w tym obcokrajowców</t>
  </si>
  <si>
    <r>
      <t xml:space="preserve">    </t>
    </r>
    <r>
      <rPr>
        <sz val="9"/>
        <color theme="1" tint="0.34998626667073579"/>
        <rFont val="Arial"/>
        <family val="2"/>
        <charset val="238"/>
      </rPr>
      <t xml:space="preserve">of which with the use of helicopter </t>
    </r>
  </si>
  <si>
    <t xml:space="preserve">    w tym z użyciem śmigłowca</t>
  </si>
  <si>
    <r>
      <t xml:space="preserve">  w tym na obszarze Tatr Polskich</t>
    </r>
    <r>
      <rPr>
        <sz val="9"/>
        <color theme="1" tint="0.34998626667073579"/>
        <rFont val="Arial"/>
        <family val="2"/>
        <charset val="238"/>
      </rPr>
      <t xml:space="preserve"> </t>
    </r>
  </si>
  <si>
    <r>
      <t xml:space="preserve">  </t>
    </r>
    <r>
      <rPr>
        <sz val="9"/>
        <color theme="1" tint="0.34998626667073579"/>
        <rFont val="Arial"/>
        <family val="2"/>
        <charset val="238"/>
      </rPr>
      <t xml:space="preserve">of which on the area of Polish Tatra Mountains </t>
    </r>
  </si>
  <si>
    <t xml:space="preserve">        w tym z użyciem śmigłowca </t>
  </si>
  <si>
    <r>
      <t xml:space="preserve">        </t>
    </r>
    <r>
      <rPr>
        <sz val="9"/>
        <color theme="1" tint="0.34998626667073579"/>
        <rFont val="Arial"/>
        <family val="2"/>
        <charset val="238"/>
      </rPr>
      <t>of which with the use of helicopter</t>
    </r>
  </si>
  <si>
    <t xml:space="preserve">    ze skutkiem śmiertelnym</t>
  </si>
  <si>
    <t xml:space="preserve">    fatalities </t>
  </si>
  <si>
    <t xml:space="preserve">    urazy i zachorowania poważne</t>
  </si>
  <si>
    <r>
      <t xml:space="preserve"> </t>
    </r>
    <r>
      <rPr>
        <sz val="9"/>
        <color theme="1" tint="0.34998626667073579"/>
        <rFont val="Arial"/>
        <family val="2"/>
        <charset val="238"/>
      </rPr>
      <t xml:space="preserve">   injuries and serious ilnesses </t>
    </r>
  </si>
  <si>
    <t xml:space="preserve">    urazy i zachorowania lekkie</t>
  </si>
  <si>
    <t xml:space="preserve">    injuries and light ilnesses </t>
  </si>
  <si>
    <t xml:space="preserve">    bez urazów</t>
  </si>
  <si>
    <r>
      <t xml:space="preserve"> </t>
    </r>
    <r>
      <rPr>
        <sz val="9"/>
        <color theme="1" tint="0.34998626667073579"/>
        <rFont val="Arial"/>
        <family val="2"/>
        <charset val="238"/>
      </rPr>
      <t xml:space="preserve">   no injuries </t>
    </r>
  </si>
  <si>
    <r>
      <t>Ratownicy uczestniczący w wyprawach, 
  akcjach ratunkowych i interwencjach</t>
    </r>
    <r>
      <rPr>
        <sz val="9"/>
        <color theme="1" tint="0.34998626667073579"/>
        <rFont val="Arial"/>
        <family val="2"/>
        <charset val="238"/>
      </rPr>
      <t xml:space="preserve"> </t>
    </r>
  </si>
  <si>
    <t xml:space="preserve">Zachorowanie </t>
  </si>
  <si>
    <r>
      <t xml:space="preserve">Pozostałe (np. podczas prac leśnych lub samobójstwo)
 oraz zbędne alarmy
</t>
    </r>
    <r>
      <rPr>
        <sz val="9"/>
        <color theme="1" tint="0.34998626667073579"/>
        <rFont val="Arial"/>
        <family val="2"/>
        <charset val="238"/>
      </rPr>
      <t>Others (eg. during forest works or suicide) 
and unnecessary alarms</t>
    </r>
  </si>
  <si>
    <t>FOREIGN TOURISTS ACCOMMODATED IN TOURIST ACCOMMODATION ESTABLISHMENTS BY TYPE OF FACILITIES AND PLACE OF PERMANENT RESIDENCE</t>
  </si>
  <si>
    <t>FOREIGN TOURISTS ACCOMMODATED IN OTHER TOURIST ACCOMMODATION ESTABLISHMENTS BY TYPE OF FACILITIES AND PLACE OF PERMANENT RESIDENCE</t>
  </si>
  <si>
    <t>OVERNIGHT STAYS OF FOREIGN TOURISTS IN TOURIST ACCOMMODATION ESTABLISHMENTS BY TYPE OF FACILITIES AND PLACE OF PERMANENT RESIDENCE OF TOURISTS</t>
  </si>
  <si>
    <t>OVERNIGHT STAYS OF FOREIGN TOURISTS IN OTHER TOURIST ACCOMMODATION ESTABLISHMENTS BY TYPE OF FACILITIES AND PLACE OF PERMANENT RESIDENCE OF TOURISTS</t>
  </si>
  <si>
    <t xml:space="preserve">  TOURISTS ACCOMMODATED AND OVERNIGHT STAYS IN TOURIST ACCOMMODATION ESTABLISHMENTS  BY SUBREGIONS AND POWIATS</t>
  </si>
  <si>
    <t xml:space="preserve">  FOREIGN TOURISTS ACCOMMODATED IN TOURIST ACCOMMODATION ESTABLISHMENTS BY TYPE OF FACILITIES AND PLACE OF PERMANENT RESIDENCE</t>
  </si>
  <si>
    <t>Czechia</t>
  </si>
  <si>
    <t xml:space="preserve">  FOREIGN TOURISTS ACCOMMODATED IN OTHER TOURIST ACCOMMODATION ESTABLISHMENTS BY TYPE OF FACILITIES AND PLACE OF PERMANENT RESIDENCE</t>
  </si>
  <si>
    <t xml:space="preserve"> OCCUPANCY RATE OF ROOMS IN HOTEL FACILITIES BY MONTHS AND TYPE OF FACILITIES</t>
  </si>
  <si>
    <r>
      <t xml:space="preserve">Wycieczki
</t>
    </r>
    <r>
      <rPr>
        <sz val="9"/>
        <color theme="1" tint="0.34998626667073579"/>
        <rFont val="Arial"/>
        <family val="2"/>
        <charset val="238"/>
      </rPr>
      <t>Excursions</t>
    </r>
  </si>
  <si>
    <t xml:space="preserve">  in thousands</t>
  </si>
  <si>
    <t>Obiekty  – stan w dniu 31 lipca</t>
  </si>
  <si>
    <t>Pokoje – stan w dniu 31 lipca</t>
  </si>
  <si>
    <t>Miejsca noclegowe – stan w dniu 31 lipca</t>
  </si>
  <si>
    <t>Obiekty – stan w dniu 31 lipca</t>
  </si>
  <si>
    <t>As of 31 July</t>
  </si>
  <si>
    <t>Facilities – as of 31 July</t>
  </si>
  <si>
    <t>Rooms – as of 31 July</t>
  </si>
  <si>
    <t>Bed places – as of 31 July</t>
  </si>
  <si>
    <t>As of 31 December</t>
  </si>
  <si>
    <t>Wyznakowane szlaki turystyczne – stan w dniu 31 grudnia</t>
  </si>
  <si>
    <t>Marked tourist trails – as of 31 December</t>
  </si>
  <si>
    <t>Rescuers – as of 31 December</t>
  </si>
  <si>
    <t>Ratownicy – stan w dniu 31 grudnia</t>
  </si>
  <si>
    <t xml:space="preserve">  Liszki  </t>
  </si>
  <si>
    <t xml:space="preserve">  Michałowice</t>
  </si>
  <si>
    <t xml:space="preserve">  domy wczasowe</t>
  </si>
  <si>
    <t xml:space="preserve">  holiday hostess</t>
  </si>
  <si>
    <t>SPECIFICATION</t>
  </si>
  <si>
    <t>WYSZCZEGÓLNIENIE</t>
  </si>
  <si>
    <t>01</t>
  </si>
  <si>
    <t>02</t>
  </si>
  <si>
    <t>03</t>
  </si>
  <si>
    <t>04</t>
  </si>
  <si>
    <t>05</t>
  </si>
  <si>
    <t>06</t>
  </si>
  <si>
    <t>07</t>
  </si>
  <si>
    <t>08</t>
  </si>
  <si>
    <t>09</t>
  </si>
  <si>
    <t>10</t>
  </si>
  <si>
    <t>11</t>
  </si>
  <si>
    <t>12</t>
  </si>
  <si>
    <t xml:space="preserve">        do 1500 m n.p.m.</t>
  </si>
  <si>
    <t xml:space="preserve">        up to 1500 m above sea level </t>
  </si>
  <si>
    <t xml:space="preserve">  pokoje gościnne/kwatery prywatne  </t>
  </si>
  <si>
    <t xml:space="preserve">  kwatery agroturystyczne  </t>
  </si>
  <si>
    <r>
      <t xml:space="preserve">      </t>
    </r>
    <r>
      <rPr>
        <sz val="9"/>
        <color theme="1" tint="0.34998626667073579"/>
        <rFont val="Arial"/>
        <family val="2"/>
        <charset val="238"/>
      </rPr>
      <t>at an altitude:</t>
    </r>
  </si>
  <si>
    <r>
      <t xml:space="preserve">     </t>
    </r>
    <r>
      <rPr>
        <sz val="9"/>
        <color theme="1" tint="0.34998626667073579"/>
        <rFont val="Arial"/>
        <family val="2"/>
        <charset val="238"/>
      </rPr>
      <t>of which:</t>
    </r>
  </si>
  <si>
    <t xml:space="preserve">      na wysokości:</t>
  </si>
  <si>
    <r>
      <rPr>
        <b/>
        <sz val="9"/>
        <color theme="1" tint="0.34998626667073579"/>
        <rFont val="Arial"/>
        <family val="2"/>
        <charset val="238"/>
      </rPr>
      <t xml:space="preserve">TOTAL </t>
    </r>
    <r>
      <rPr>
        <sz val="10"/>
        <color theme="1" tint="0.34998626667073579"/>
        <rFont val="Arial"/>
        <family val="2"/>
        <charset val="238"/>
      </rPr>
      <t xml:space="preserve"> </t>
    </r>
  </si>
  <si>
    <t xml:space="preserve">April </t>
  </si>
  <si>
    <t>May</t>
  </si>
  <si>
    <t xml:space="preserve">June  </t>
  </si>
  <si>
    <r>
      <rPr>
        <sz val="9"/>
        <color theme="1" tint="0.34998626667073579"/>
        <rFont val="Arial"/>
        <family val="2"/>
        <charset val="238"/>
      </rPr>
      <t>July</t>
    </r>
    <r>
      <rPr>
        <sz val="9"/>
        <color theme="1"/>
        <rFont val="Arial"/>
        <family val="2"/>
        <charset val="238"/>
      </rPr>
      <t xml:space="preserve">  </t>
    </r>
  </si>
  <si>
    <t xml:space="preserve">August  </t>
  </si>
  <si>
    <t xml:space="preserve">September  </t>
  </si>
  <si>
    <t xml:space="preserve">October  </t>
  </si>
  <si>
    <r>
      <t>OGÓŁEM</t>
    </r>
    <r>
      <rPr>
        <sz val="10"/>
        <color theme="1" tint="0.34998626667073579"/>
        <rFont val="Arial"/>
        <family val="2"/>
        <charset val="238"/>
      </rPr>
      <t xml:space="preserve"> </t>
    </r>
  </si>
  <si>
    <t>Kwiecień</t>
  </si>
  <si>
    <t>Maj</t>
  </si>
  <si>
    <r>
      <t>Czerwiec</t>
    </r>
    <r>
      <rPr>
        <sz val="9"/>
        <color theme="1" tint="0.34998626667073579"/>
        <rFont val="Arial"/>
        <family val="2"/>
        <charset val="238"/>
      </rPr>
      <t xml:space="preserve"> </t>
    </r>
  </si>
  <si>
    <r>
      <t>Lipiec</t>
    </r>
    <r>
      <rPr>
        <sz val="9"/>
        <color theme="1"/>
        <rFont val="Arial"/>
        <family val="2"/>
        <charset val="238"/>
      </rPr>
      <t xml:space="preserve"> </t>
    </r>
  </si>
  <si>
    <t>Sierpień</t>
  </si>
  <si>
    <r>
      <t>Wrzesień</t>
    </r>
    <r>
      <rPr>
        <sz val="9"/>
        <color theme="1" tint="0.34998626667073579"/>
        <rFont val="Arial"/>
        <family val="2"/>
        <charset val="238"/>
      </rPr>
      <t xml:space="preserve"> </t>
    </r>
  </si>
  <si>
    <t>Październik</t>
  </si>
  <si>
    <t>MIESIĄCE</t>
  </si>
  <si>
    <t>MONTHS</t>
  </si>
  <si>
    <t>TABL. 22.  PLACÓWKI GASTRONOMICZNE W TURYSTYCZNYCH OBIEKTACH NOCLEGOWYCH WEDŁUG RODZAJÓW OBIEKTÓW</t>
  </si>
  <si>
    <t>TABL. 21.  HOTELE I PENSJONATY WEDŁUG KATEGORII</t>
  </si>
  <si>
    <t>TABL. 20.  STOPIEŃ WYKORZYSTANIA MIEJSC NOCLEGOWYCH W TURYSTYCZNYCH OBIEKTACH NOCLEGOWYCH WEDŁUG MIESIĘCY ORAZ RODZAJÓW OBIEKTÓW</t>
  </si>
  <si>
    <t xml:space="preserve">TABL. 19.   STOPIEŃ WYKORZYSTANIA POKOI W OBIEKTACH HOTELOWYCH WEDŁUG MIESIĘCY ORAZ RODZAJÓW OBIEKTÓW </t>
  </si>
  <si>
    <t>TABL. 18.   POKOJE WYNAJĘTE TURYSTOM ZAGRANICZNYM W OBIEKTACH HOTELOWYCH WEDŁUG MIESIĘCY ORAZ RODZAJÓW OBIEKTÓW</t>
  </si>
  <si>
    <t xml:space="preserve">TABL. 17.  WYNAJĘTE POKOJE W OBIEKTACH HOTELOWYCH WEDŁUG MIESIĘCY ORAZ RODZAJÓW OBIEKTÓW </t>
  </si>
  <si>
    <r>
      <t>W tym turystom zagranicznym
O</t>
    </r>
    <r>
      <rPr>
        <sz val="9"/>
        <color theme="1" tint="0.34998626667073579"/>
        <rFont val="Arial"/>
        <family val="2"/>
        <charset val="238"/>
      </rPr>
      <t>f which of foreign tourists</t>
    </r>
  </si>
  <si>
    <t>WYNAJĘTE POKOJE W OBIEKTACH HOTELOWYCH WEDŁUG PODREGIONÓW I POWIATÓW</t>
  </si>
  <si>
    <t>ROOMS RENTED IN HOTEL FACILITIES BY TYPE SUBREGIONS AND POWIATS</t>
  </si>
  <si>
    <t>Akademickie</t>
  </si>
  <si>
    <t>Academic</t>
  </si>
  <si>
    <r>
      <t xml:space="preserve">inne obiekty hotelowe
</t>
    </r>
    <r>
      <rPr>
        <sz val="9"/>
        <color theme="1" tint="0.34998626667073579"/>
        <rFont val="Arial"/>
        <family val="2"/>
        <charset val="238"/>
      </rPr>
      <t>other hotel 
facilities</t>
    </r>
  </si>
  <si>
    <t xml:space="preserve">   PARTICIPANTS IN RAFTING ALONG THE DUNAJEC RAVINE</t>
  </si>
  <si>
    <t>Ź r ó d ł o: dane Polskiego Stowarzyszenia Flisaków Pienińskich na rzece Dunajec w Sromowcach Niżnych.</t>
  </si>
  <si>
    <t>PARTICIPANTS IN RAFTING ALONG THE DUNAJEC RAVINE</t>
  </si>
  <si>
    <t>UCZESTNICY SPŁYWU TRATWAMI PRZEŁOMEM DUNAJCA</t>
  </si>
  <si>
    <t>OGÓLNE DANE O TURYSTYCZNYCH OBIEKTACH NOCLEGOWYCH WEDŁUG RODZAJÓW OBIEKTÓW (2016, 2017, 2018, 2019, 2020, 2021, 2022, 2023)</t>
  </si>
  <si>
    <t>GENERAL DATA REGARDING TOURIST ACCOMMODATION ESTABLISHMENTS BY TYPE OF FACILITIES (2016, 2017, 2018, 2019, 2020, 2021, 2022, 2023)</t>
  </si>
  <si>
    <t>OGÓLNE DANE O POZOSTAŁYCH TURYSTYCZNYCH OBIEKTACH NOCLEGOWYCH WEDŁUG RODZAJÓW OBIEKTÓW (2016, 2017, 2018, 2019, 2020, 2021, 2022, 2023)</t>
  </si>
  <si>
    <t>GENERAL DATA REGARDING OTHER TOURIST ACCOMMODATION ESTABLISHMENTS BY TYPE OF FACILITIES (2016, 2017, 2018, 2019, 2020, 2021, 2022, 2023)</t>
  </si>
  <si>
    <t>TABL. 23. TURYSTYCZNE OBIEKTY NOCLEGOWE WEDŁUG POWIATÓW I GMIN</t>
  </si>
  <si>
    <r>
      <t>TABL. 25.  TURYSTYKA KWALIFIKOWANA</t>
    </r>
    <r>
      <rPr>
        <b/>
        <vertAlign val="superscript"/>
        <sz val="9"/>
        <color rgb="FF000000"/>
        <rFont val="Arial"/>
        <family val="2"/>
        <charset val="238"/>
      </rPr>
      <t>a</t>
    </r>
  </si>
  <si>
    <t>TABL. 24.  KOŁA, KLUBY, CZŁONKOWIE POLSKIEGO TOWARZYSTWA TURYSTYCZNO-KRAJOZNAWCZEGO</t>
  </si>
  <si>
    <t>OGÓŁEM</t>
  </si>
  <si>
    <t xml:space="preserve">TABL. 29.   TATRZAŃSKIE OCHOTNICZE POGOTOWIE RATUNKOWE </t>
  </si>
  <si>
    <r>
      <t>TABL. 28.  GÓRSKIE OCHOTNICZE POGOTOWIE RATUNKOWE</t>
    </r>
    <r>
      <rPr>
        <b/>
        <vertAlign val="superscript"/>
        <sz val="9"/>
        <color rgb="FF000000"/>
        <rFont val="Arial"/>
        <family val="2"/>
        <charset val="238"/>
      </rPr>
      <t>a</t>
    </r>
  </si>
  <si>
    <t>TABL. 27.  SZLAKI TURYSTYCZNE</t>
  </si>
  <si>
    <t>TABL. 26. TURYSTYKA POWSZECHNA</t>
  </si>
  <si>
    <t>TABL. 30.  UCZESTNICY SPŁYWU TRATWAMI PRZEŁOMEM DUNAJCA</t>
  </si>
  <si>
    <r>
      <t xml:space="preserve">Podregion krakowski </t>
    </r>
    <r>
      <rPr>
        <b/>
        <sz val="10"/>
        <rFont val="Arial"/>
        <family val="2"/>
        <charset val="238"/>
      </rPr>
      <t xml:space="preserve"> </t>
    </r>
  </si>
  <si>
    <r>
      <t xml:space="preserve">Podregion m. Kraków </t>
    </r>
    <r>
      <rPr>
        <b/>
        <sz val="10"/>
        <rFont val="Arial"/>
        <family val="2"/>
        <charset val="238"/>
      </rPr>
      <t xml:space="preserve"> </t>
    </r>
  </si>
  <si>
    <r>
      <t xml:space="preserve">Podregion nowosądecki </t>
    </r>
    <r>
      <rPr>
        <b/>
        <sz val="10"/>
        <rFont val="Arial"/>
        <family val="2"/>
        <charset val="238"/>
      </rPr>
      <t xml:space="preserve"> </t>
    </r>
  </si>
  <si>
    <r>
      <t>Podregion nowotarski</t>
    </r>
    <r>
      <rPr>
        <b/>
        <sz val="10"/>
        <rFont val="Arial"/>
        <family val="2"/>
        <charset val="238"/>
      </rPr>
      <t xml:space="preserve"> </t>
    </r>
  </si>
  <si>
    <r>
      <t xml:space="preserve">Podregion oświęcimski </t>
    </r>
    <r>
      <rPr>
        <b/>
        <sz val="10"/>
        <rFont val="Arial"/>
        <family val="2"/>
        <charset val="238"/>
      </rPr>
      <t xml:space="preserve"> </t>
    </r>
  </si>
  <si>
    <r>
      <t xml:space="preserve">Podregion tarnowski </t>
    </r>
    <r>
      <rPr>
        <b/>
        <sz val="10"/>
        <rFont val="Arial"/>
        <family val="2"/>
        <charset val="238"/>
      </rPr>
      <t xml:space="preserve"> </t>
    </r>
  </si>
  <si>
    <t xml:space="preserve">AFRYKA </t>
  </si>
  <si>
    <t xml:space="preserve">AZJA   </t>
  </si>
  <si>
    <t xml:space="preserve">AUSTRALIA I OCEANIA </t>
  </si>
  <si>
    <t xml:space="preserve">NIEUSTALONE   </t>
  </si>
  <si>
    <t>Mucharz</t>
  </si>
  <si>
    <t>Przeciszów</t>
  </si>
  <si>
    <t>Wieprz</t>
  </si>
  <si>
    <t>Ź r ó d ł o: dane Ministerstwa Klimatu i Środowiska.</t>
  </si>
  <si>
    <t>S o u r c e: data of the Ministry of Climate and Environment.</t>
  </si>
  <si>
    <t xml:space="preserve">Wycieczki i imprezy organizowane przez ogniwa PTTK obsłużone przez przewodników:  </t>
  </si>
  <si>
    <t>Dolnośląskie</t>
  </si>
  <si>
    <t xml:space="preserve">   Karpacz</t>
  </si>
  <si>
    <t xml:space="preserve">   Piechowice</t>
  </si>
  <si>
    <t xml:space="preserve">   Szklarska Poręba</t>
  </si>
  <si>
    <t xml:space="preserve">   Bystrzyca Kłodzka</t>
  </si>
  <si>
    <t xml:space="preserve">   Leśna</t>
  </si>
  <si>
    <t xml:space="preserve">   Radków</t>
  </si>
  <si>
    <t xml:space="preserve">   Sobótka</t>
  </si>
  <si>
    <t xml:space="preserve">   Podgórzyn</t>
  </si>
  <si>
    <t xml:space="preserve">   Walim</t>
  </si>
  <si>
    <t>Małopolskie</t>
  </si>
  <si>
    <t xml:space="preserve">   Zakopane</t>
  </si>
  <si>
    <t xml:space="preserve">   Muszyna</t>
  </si>
  <si>
    <t xml:space="preserve">   Szczawnica</t>
  </si>
  <si>
    <t xml:space="preserve">   Bukowina Tatrzańska</t>
  </si>
  <si>
    <t xml:space="preserve">   Czorsztyn</t>
  </si>
  <si>
    <t xml:space="preserve">   Gródek nad Dunajcem</t>
  </si>
  <si>
    <t xml:space="preserve">   Kościelisko</t>
  </si>
  <si>
    <t xml:space="preserve">   Krościenko nad Dunajcem</t>
  </si>
  <si>
    <t xml:space="preserve">   Łapsze Niżne</t>
  </si>
  <si>
    <t xml:space="preserve">   Poronin</t>
  </si>
  <si>
    <t xml:space="preserve">   Rytro</t>
  </si>
  <si>
    <t xml:space="preserve">   Sękowa</t>
  </si>
  <si>
    <t>Śląskie</t>
  </si>
  <si>
    <t xml:space="preserve">   Szczyrk</t>
  </si>
  <si>
    <t xml:space="preserve">   Ustroń</t>
  </si>
  <si>
    <t xml:space="preserve">   Wisła</t>
  </si>
  <si>
    <t xml:space="preserve">   Brenna</t>
  </si>
  <si>
    <t xml:space="preserve">   Czernichów </t>
  </si>
  <si>
    <t xml:space="preserve">   Jaworze</t>
  </si>
  <si>
    <t xml:space="preserve">   Ujsoły</t>
  </si>
  <si>
    <t xml:space="preserve">   Węgierska Górka</t>
  </si>
  <si>
    <t>Podkarpackie</t>
  </si>
  <si>
    <t xml:space="preserve">   Ustrzyki Dolne</t>
  </si>
  <si>
    <t xml:space="preserve">   Baligród</t>
  </si>
  <si>
    <t xml:space="preserve">   Cisna</t>
  </si>
  <si>
    <t xml:space="preserve">   Czarna</t>
  </si>
  <si>
    <t xml:space="preserve">   Lutowiska</t>
  </si>
  <si>
    <t xml:space="preserve">   Solina</t>
  </si>
  <si>
    <t xml:space="preserve">   Rabka-Zdrój</t>
  </si>
  <si>
    <t xml:space="preserve">   Piwniczna-Zdrój</t>
  </si>
  <si>
    <t xml:space="preserve">   Krynica-Zdrój</t>
  </si>
  <si>
    <t xml:space="preserve">   Lądek-Zdrój</t>
  </si>
  <si>
    <t xml:space="preserve">   Kudowa-Zdrój</t>
  </si>
  <si>
    <t xml:space="preserve">   Polanica-Zdrój</t>
  </si>
  <si>
    <t xml:space="preserve">   Duszniki-Zdrój</t>
  </si>
  <si>
    <t xml:space="preserve">   Świeradów-Zdrój</t>
  </si>
  <si>
    <t xml:space="preserve">   Szczawno-Zdrój</t>
  </si>
  <si>
    <t xml:space="preserve">   Jelenia Góra</t>
  </si>
  <si>
    <t xml:space="preserve">   Jedlina-Zdrój</t>
  </si>
  <si>
    <t xml:space="preserve">   Iwonicz-Zdrój</t>
  </si>
  <si>
    <t xml:space="preserve">   Rymanów</t>
  </si>
  <si>
    <r>
      <t>Powiat limanowski</t>
    </r>
    <r>
      <rPr>
        <sz val="9"/>
        <color rgb="FF000000"/>
        <rFont val="Arial"/>
        <family val="2"/>
        <charset val="238"/>
      </rPr>
      <t xml:space="preserve"> </t>
    </r>
  </si>
  <si>
    <t>Powiat nowotarski</t>
  </si>
  <si>
    <r>
      <t>Powiat tatrzański</t>
    </r>
    <r>
      <rPr>
        <sz val="9"/>
        <color rgb="FF000000"/>
        <rFont val="Arial"/>
        <family val="2"/>
        <charset val="238"/>
      </rPr>
      <t xml:space="preserve"> </t>
    </r>
  </si>
  <si>
    <r>
      <t xml:space="preserve">PODREGION TARNOWSKI
</t>
    </r>
    <r>
      <rPr>
        <sz val="9"/>
        <color theme="1" tint="0.34998626667073579"/>
        <rFont val="Arial"/>
        <family val="2"/>
        <charset val="238"/>
      </rPr>
      <t>SUBREGION</t>
    </r>
  </si>
  <si>
    <t>TABL. 32</t>
  </si>
  <si>
    <t>TABL. 33</t>
  </si>
  <si>
    <t>Ź r ó d ł o: System Monitorowania Usług Publicznych.</t>
  </si>
  <si>
    <t>S o u r c e: Public Services Monitoring System.</t>
  </si>
  <si>
    <r>
      <t xml:space="preserve">miejscowej
</t>
    </r>
    <r>
      <rPr>
        <sz val="9"/>
        <color theme="1" tint="0.34998626667073579"/>
        <rFont val="Arial"/>
        <family val="2"/>
        <charset val="238"/>
      </rPr>
      <t>local fee</t>
    </r>
  </si>
  <si>
    <r>
      <t xml:space="preserve">uzdrowiskowej
</t>
    </r>
    <r>
      <rPr>
        <sz val="9"/>
        <color theme="1" tint="0.34998626667073579"/>
        <rFont val="Arial"/>
        <family val="2"/>
        <charset val="238"/>
      </rPr>
      <t>spa fee</t>
    </r>
  </si>
  <si>
    <r>
      <t xml:space="preserve">Kryterium
</t>
    </r>
    <r>
      <rPr>
        <sz val="9"/>
        <color theme="1" tint="0.34998626667073579"/>
        <rFont val="Arial"/>
        <family val="2"/>
        <charset val="238"/>
      </rPr>
      <t>Criterion</t>
    </r>
  </si>
  <si>
    <t>TABL. 32. GMINY ZALICZONE DO OBSZARÓW GÓRSKICH NA POTRZEBY WYODRĘBNIENIA OBSZARU FUNKCJONALNEGO W BADANIU STATYSTYCZNYM TURYSTYCZNEJ BAZY NOCLEGOWEJ W 2023 R.</t>
  </si>
  <si>
    <t xml:space="preserve">  Lipnica Murowana</t>
  </si>
  <si>
    <t xml:space="preserve">  Trzciana</t>
  </si>
  <si>
    <t xml:space="preserve">  Żegocina</t>
  </si>
  <si>
    <t xml:space="preserve">  Dobczyce</t>
  </si>
  <si>
    <t xml:space="preserve">  Myślenice</t>
  </si>
  <si>
    <t xml:space="preserve">  Sułkowice</t>
  </si>
  <si>
    <t xml:space="preserve">  Lubień</t>
  </si>
  <si>
    <t xml:space="preserve">  Pcim</t>
  </si>
  <si>
    <t xml:space="preserve">  Tokarnia</t>
  </si>
  <si>
    <t xml:space="preserve">  Wiśniowa</t>
  </si>
  <si>
    <t xml:space="preserve">  Raciechowice</t>
  </si>
  <si>
    <t xml:space="preserve">  Gorlice</t>
  </si>
  <si>
    <t xml:space="preserve">  Lipinki</t>
  </si>
  <si>
    <t xml:space="preserve">  Łużna</t>
  </si>
  <si>
    <t xml:space="preserve">  Ropa</t>
  </si>
  <si>
    <t xml:space="preserve">  Sękowa</t>
  </si>
  <si>
    <t xml:space="preserve">  Uście Gorlickie</t>
  </si>
  <si>
    <t xml:space="preserve">  Limanowa</t>
  </si>
  <si>
    <t xml:space="preserve">  Dobra</t>
  </si>
  <si>
    <t xml:space="preserve">  Mszana Dolna</t>
  </si>
  <si>
    <t xml:space="preserve">  Jodłownik</t>
  </si>
  <si>
    <t xml:space="preserve">  Kamienica</t>
  </si>
  <si>
    <t xml:space="preserve">  Laskowa</t>
  </si>
  <si>
    <t xml:space="preserve">  Łukowica</t>
  </si>
  <si>
    <t xml:space="preserve">  Niedźwiedź</t>
  </si>
  <si>
    <t xml:space="preserve">  Słopnice</t>
  </si>
  <si>
    <t xml:space="preserve">  Tymbark</t>
  </si>
  <si>
    <t xml:space="preserve">  Grybów</t>
  </si>
  <si>
    <t xml:space="preserve">  Krynica-Zdrój</t>
  </si>
  <si>
    <t xml:space="preserve">  Muszyna</t>
  </si>
  <si>
    <t xml:space="preserve">  Piwniczna-Zdrój</t>
  </si>
  <si>
    <t xml:space="preserve">  Stary Sącz</t>
  </si>
  <si>
    <t xml:space="preserve">  Chełmiec</t>
  </si>
  <si>
    <t xml:space="preserve">  Gródek nad Dunajcem</t>
  </si>
  <si>
    <t xml:space="preserve">  Kamionka Wielka</t>
  </si>
  <si>
    <t xml:space="preserve">  Korzenna</t>
  </si>
  <si>
    <t xml:space="preserve">  Łabowa</t>
  </si>
  <si>
    <t xml:space="preserve">  Łącko</t>
  </si>
  <si>
    <t xml:space="preserve">  Łososina Dolna</t>
  </si>
  <si>
    <t xml:space="preserve">  Nawojowa</t>
  </si>
  <si>
    <t xml:space="preserve">  Podegrodzie</t>
  </si>
  <si>
    <t xml:space="preserve">  Rytro</t>
  </si>
  <si>
    <t xml:space="preserve">  Nowy Targ</t>
  </si>
  <si>
    <t xml:space="preserve">  Czarny Dunajec</t>
  </si>
  <si>
    <t xml:space="preserve">  Rabka-Zdrój</t>
  </si>
  <si>
    <t xml:space="preserve">  Szczawnica</t>
  </si>
  <si>
    <t xml:space="preserve">  Czorsztyn</t>
  </si>
  <si>
    <t xml:space="preserve">  Jabłonka</t>
  </si>
  <si>
    <t xml:space="preserve">  Krościenko nad Dunajcem</t>
  </si>
  <si>
    <t xml:space="preserve">  Lipnica Wielka</t>
  </si>
  <si>
    <t xml:space="preserve">  Łapsze Niżne</t>
  </si>
  <si>
    <t xml:space="preserve">  Ochotnica Dolna</t>
  </si>
  <si>
    <t xml:space="preserve">  Raba Wyżna</t>
  </si>
  <si>
    <t xml:space="preserve">  Spytkowice</t>
  </si>
  <si>
    <t xml:space="preserve">  Szaflary</t>
  </si>
  <si>
    <t xml:space="preserve">  Jordanów</t>
  </si>
  <si>
    <t xml:space="preserve">  Sucha Beskidzka</t>
  </si>
  <si>
    <t xml:space="preserve">  Maków Podhalański</t>
  </si>
  <si>
    <t xml:space="preserve">  Budzów</t>
  </si>
  <si>
    <t xml:space="preserve">  Bystra-Sidzina</t>
  </si>
  <si>
    <t xml:space="preserve">  Stryszawa</t>
  </si>
  <si>
    <t xml:space="preserve">  Zawoja</t>
  </si>
  <si>
    <t xml:space="preserve">  Zembrzyce</t>
  </si>
  <si>
    <t xml:space="preserve">  Zakopane</t>
  </si>
  <si>
    <t xml:space="preserve">  Biały Dunajec</t>
  </si>
  <si>
    <t xml:space="preserve">  Bukowina Tatrzańska</t>
  </si>
  <si>
    <t xml:space="preserve">  Kościelisko</t>
  </si>
  <si>
    <t xml:space="preserve">  Poronin</t>
  </si>
  <si>
    <t xml:space="preserve">  Lanckorona</t>
  </si>
  <si>
    <t xml:space="preserve">  Mucharz</t>
  </si>
  <si>
    <t xml:space="preserve">  Stryszów</t>
  </si>
  <si>
    <t xml:space="preserve">  Andrychów</t>
  </si>
  <si>
    <t xml:space="preserve">  Kalwaria Zebrzydowska</t>
  </si>
  <si>
    <t xml:space="preserve">  Wadowice</t>
  </si>
  <si>
    <t xml:space="preserve">  Iwkowa</t>
  </si>
  <si>
    <t>GMINY ZALICZONE DO OBSZARÓW GÓRSKICH NA POTRZEBY WYODRĘBNIENIA OBSZARU FUNKCJONALNEGO W BADANIU STATYSTYCZNYM TURYSTYCZNEJ BAZY NOCLEGOWEJ W 2023 R.</t>
  </si>
  <si>
    <t>TURYSTYKA W PARKACH NARODOWYCH W 2022 R.</t>
  </si>
  <si>
    <t>TOURISM IN NATIONAL PARKS IN 2022</t>
  </si>
  <si>
    <r>
      <t xml:space="preserve">  TOURISM IN NATIONAL PARKS</t>
    </r>
    <r>
      <rPr>
        <vertAlign val="superscript"/>
        <sz val="9"/>
        <color theme="1" tint="0.34998626667073579"/>
        <rFont val="Arial"/>
        <family val="2"/>
        <charset val="238"/>
      </rPr>
      <t>a</t>
    </r>
    <r>
      <rPr>
        <sz val="9"/>
        <color theme="1" tint="0.34998626667073579"/>
        <rFont val="Arial"/>
        <family val="2"/>
        <charset val="238"/>
      </rPr>
      <t xml:space="preserve"> IN 2022</t>
    </r>
  </si>
  <si>
    <r>
      <t>TABL. 31. TURYSTYKA W PARKACH NARODOWYCH</t>
    </r>
    <r>
      <rPr>
        <b/>
        <vertAlign val="superscript"/>
        <sz val="9"/>
        <color rgb="FF000000"/>
        <rFont val="Arial"/>
        <family val="2"/>
        <charset val="238"/>
      </rPr>
      <t>a</t>
    </r>
    <r>
      <rPr>
        <b/>
        <sz val="9"/>
        <color rgb="FF000000"/>
        <rFont val="Arial"/>
        <family val="2"/>
        <charset val="238"/>
      </rPr>
      <t xml:space="preserve"> W 2022 R.</t>
    </r>
  </si>
  <si>
    <r>
      <t>106,0</t>
    </r>
    <r>
      <rPr>
        <vertAlign val="superscript"/>
        <sz val="9"/>
        <color rgb="FF000000"/>
        <rFont val="Arial"/>
        <family val="2"/>
        <charset val="238"/>
      </rPr>
      <t>b</t>
    </r>
  </si>
  <si>
    <r>
      <t>23,8</t>
    </r>
    <r>
      <rPr>
        <vertAlign val="superscript"/>
        <sz val="9"/>
        <color rgb="FF000000"/>
        <rFont val="Arial"/>
        <family val="2"/>
        <charset val="238"/>
      </rPr>
      <t>c</t>
    </r>
  </si>
  <si>
    <r>
      <t>a</t>
    </r>
    <r>
      <rPr>
        <b/>
        <sz val="9"/>
        <color theme="1"/>
        <rFont val="Arial"/>
        <family val="2"/>
        <charset val="238"/>
      </rPr>
      <t xml:space="preserve"> </t>
    </r>
    <r>
      <rPr>
        <sz val="10"/>
        <color theme="1"/>
        <rFont val="Arial"/>
        <family val="2"/>
        <charset val="238"/>
      </rPr>
      <t>Z siedzibą dyrekcji na terenie województwa. b Wzdłuż granic Gorczańskiego PN – szlaki niepłatne 18,01 km. c Z uwzględnieniem szlaków narciarskich (20,9 km).</t>
    </r>
  </si>
  <si>
    <t>INCOME FROM SELECTED LOCAL FEES IN MUNICIPALITIES IN MOUNTAIN AREAS IN POLAND IN 2022</t>
  </si>
  <si>
    <t>DOCHODY Z WYBRANYCH OPŁAT LOKALNYCH W GMINACH NA OBSZARACH GÓRSKICH W POLSCE W 2022 R.</t>
  </si>
  <si>
    <t>TABL. 33. DOCHODY Z WYBRANYCH OPŁAT LOKALNYCH W GMINACH NA OBSZARACH GÓRSKICH W POLSCE W 2022 R.</t>
  </si>
  <si>
    <t>MOUNTAIN VOLUNTEER SEARCH AND RESCUE</t>
  </si>
  <si>
    <t>TATRA VOLUNTEER SEARCH AND RESCUE</t>
  </si>
  <si>
    <t>GMINAS CLASSIFIED AS MOUNTAIN AREAS FOR THE PURPOSES OF SEPARATING A FUNCTIONAL AREA IN THE STATISTICAL SURVEY OF TOURIST ACCOMMODATION FACILITIES IN 2023</t>
  </si>
  <si>
    <t xml:space="preserve">   INCOME FROM SELECTED LOCAL FEES IN MUNICIPALITIES IN MOUNTAIN AREAS IN POLAND IN 2022</t>
  </si>
  <si>
    <r>
      <t xml:space="preserve">Dochód gminy z tytułu opłaty – w zł na 1 mieszkańca
</t>
    </r>
    <r>
      <rPr>
        <sz val="9"/>
        <color theme="1" tint="0.34998626667073579"/>
        <rFont val="Arial"/>
        <family val="2"/>
        <charset val="238"/>
      </rPr>
      <t>The commune's income from the fee – in PLN per 1 resident</t>
    </r>
  </si>
  <si>
    <r>
      <rPr>
        <sz val="9"/>
        <color theme="1"/>
        <rFont val="Arial"/>
        <family val="2"/>
        <charset val="238"/>
      </rPr>
      <t>gminy, które w całości leżą w obrębie następujących makroregionów: Sudety Wschodnie, Sudety Zachodnie, Sudety Środkowe, Beskidy Zachodnie, Obniżenie Orawsko-Podhalańskie, Łańcuch Tatrzański, Beskidy Środkowe, Beskidy Lesiste</t>
    </r>
    <r>
      <rPr>
        <sz val="9"/>
        <color theme="1" tint="0.34998626667073579"/>
        <rFont val="Arial"/>
        <family val="2"/>
        <charset val="238"/>
      </rPr>
      <t xml:space="preserve">
communes that lie entirely within the following macroregions: Eastern Sudetes, Western Sudetes, Central Sudetes, Western Beskids, Orawsko-Podhale Depression, Tatra Chain, Beskids</t>
    </r>
  </si>
  <si>
    <r>
      <t xml:space="preserve">gminy, które przecinają się z granicą makroregionów wymienionych w kryterium 1 i jednocześnie w ich obrębie znajdują się obszary o wysokości co najmniej 500 m n.p.m.
</t>
    </r>
    <r>
      <rPr>
        <sz val="9"/>
        <color theme="1" tint="0.34998626667073579"/>
        <rFont val="Arial"/>
        <family val="2"/>
        <charset val="238"/>
      </rPr>
      <t>communes that intersect with the border of the macroregions listed in criterion 1 and at the same time within them there are areas with an altitude of at least 500 m above sea level</t>
    </r>
  </si>
  <si>
    <r>
      <t xml:space="preserve">gminy z mezoregionów Masyw Ślęży i Góry Świętokrzyskie, w obrębie których znajdują się obszary o wysokości co najmniej 500 m n.p.m.
</t>
    </r>
    <r>
      <rPr>
        <sz val="9"/>
        <color theme="1" tint="0.34998626667073579"/>
        <rFont val="Arial"/>
        <family val="2"/>
        <charset val="238"/>
      </rPr>
      <t>communes from the Ślęża Massif and Świętokrzyskie Mountains mesoregions, within which there are areas with an altitude of at least 500 m above sea level</t>
    </r>
  </si>
  <si>
    <r>
      <t xml:space="preserve">gminy, które przecinają się z granicą makroregionów wymienionych w kryterium 1, ale w ich obrębie nie znajdują się obszary o wysokości co najmniej 500 m n.p.m.
</t>
    </r>
    <r>
      <rPr>
        <sz val="9"/>
        <color theme="1" tint="0.34998626667073579"/>
        <rFont val="Arial"/>
        <family val="2"/>
        <charset val="238"/>
      </rPr>
      <t>communes that intersect with the border of the macroregions listed in criterion 1, but within them there are no areas with an altitude of at least 500 m above sea level</t>
    </r>
  </si>
  <si>
    <r>
      <t xml:space="preserve">gminy, których przynajmniej część znajduje się w odległości do 10 km od granicy wybranych makroregionów i jednocześnie w ich obrębie znajdują się obszary o wysokości co najmniej 500 m n.p.m.
</t>
    </r>
    <r>
      <rPr>
        <sz val="9"/>
        <color theme="1" tint="0.34998626667073579"/>
        <rFont val="Arial"/>
        <family val="2"/>
        <charset val="238"/>
      </rPr>
      <t>communes, at least some of which are located within 10 km from the border of selected macroregions and at the same time within them there are areas with an altitude of at least 500 m above sea level</t>
    </r>
  </si>
  <si>
    <r>
      <t xml:space="preserve">gminy, które nie znajdują się w obrębie wymienionych wyżej makroregionów (kryterium 1), ale w całości lub prawie w całości są otoczone przez gminy górskie, wyodrębnione na podstawie powyższych kryteriów, czyli gminy miejskie: Świdnica i Dzierżoniów oraz gmina wiejska Besko
</t>
    </r>
    <r>
      <rPr>
        <sz val="9"/>
        <color theme="1" tint="0.34998626667073579"/>
        <rFont val="Arial"/>
        <family val="2"/>
        <charset val="238"/>
      </rPr>
      <t>communes that are not located within the above-mentioned macroregions (criterion 1), but are wholly or almost entirely surrounded by mountain gminas, distinguished on the basis of the above criteria, i.e. the urban gminas of Świdnica and Dzierżoniów and the rural gmina of Besko</t>
    </r>
  </si>
  <si>
    <t xml:space="preserve">   GMINAS CLASSIFIED AS MOUNTAIN AREAS FOR THE PURPOSES OF SEPARATING A FUNCTIONAL AREA IN THE STATISTICAL SURVEY OF TOURIST ACCOMMODATION FACILITIES IN 2023</t>
  </si>
  <si>
    <t>Excursions and events organised by PTTK units served by guides:</t>
  </si>
  <si>
    <t xml:space="preserve">   organised by the branch and its organisational units</t>
  </si>
  <si>
    <t xml:space="preserve">   zorganizowane przez oddział i jego jednostki organizacyjne</t>
  </si>
  <si>
    <t xml:space="preserve">   zlecone do obsłużenia przez obce biura podróży, instytucje, organizacje  </t>
  </si>
  <si>
    <t xml:space="preserve">   BED PLACES IN OTHER TOURIST ACCOMMODATION ESTABLISHMENTS BY TYPE OF FACILITIES, SUBREGIONS AND POWIATS</t>
  </si>
  <si>
    <t xml:space="preserve">   BED PLACES IN TOURIST ACCOMMODATION ESTABLISHMENTS BY TYPE OF FACILITIES, SUBREGIONS AND POWIATS</t>
  </si>
  <si>
    <t xml:space="preserve">  of which open year-long</t>
  </si>
  <si>
    <t>TABL 7.   KORZYSTAJĄCY Z NOCLEGÓW ORAZ UDZIELONE NOCLEGI W TURYSTYCZNYCH OBIEKTACH NOCLEGOWYCH WEDŁUG PODREGIONÓW I POWIATÓW</t>
  </si>
  <si>
    <t xml:space="preserve"> ROOMS RENTED TO FOREIGN TOURISTS IN HOTEL FACILITIES BY MONTHS AND TYPE OF FACILITIES</t>
  </si>
  <si>
    <r>
      <t>a</t>
    </r>
    <r>
      <rPr>
        <b/>
        <sz val="9"/>
        <color theme="1" tint="0.34998626667073579"/>
        <rFont val="Arial"/>
        <family val="2"/>
        <charset val="238"/>
      </rPr>
      <t xml:space="preserve"> </t>
    </r>
    <r>
      <rPr>
        <sz val="9"/>
        <color theme="1" tint="0.34998626667073579"/>
        <rFont val="Arial"/>
        <family val="2"/>
        <charset val="238"/>
      </rPr>
      <t>Data concern excursions and events of professional tourism organised by the Polish Tourist and Sightseeing Society.</t>
    </r>
  </si>
  <si>
    <t>Excursions and events organised for members of PTTK</t>
  </si>
  <si>
    <t xml:space="preserve">   ordered to service by other travel agencies, institutions, organisations</t>
  </si>
  <si>
    <t>a Concerns the activity of Mountain Volunteer Search and Rescue services with the head office in Małopolskie Voivodship.</t>
  </si>
  <si>
    <t>S o u r c e: data of the Main Board of the Mountain Volunteer Search and Rescue.</t>
  </si>
  <si>
    <r>
      <t>MOUNTAIN VOLUNTEER SEARCH AND RESCUE</t>
    </r>
    <r>
      <rPr>
        <vertAlign val="superscript"/>
        <sz val="9"/>
        <color theme="1" tint="0.34998626667073579"/>
        <rFont val="Arial"/>
        <family val="2"/>
        <charset val="238"/>
      </rPr>
      <t>a</t>
    </r>
  </si>
  <si>
    <r>
      <rPr>
        <sz val="9"/>
        <color theme="1" tint="4.9989318521683403E-2"/>
        <rFont val="Arial"/>
        <family val="2"/>
        <charset val="238"/>
      </rPr>
      <t>Grupy</t>
    </r>
    <r>
      <rPr>
        <sz val="9"/>
        <color rgb="FF000000"/>
        <rFont val="Arial"/>
        <family val="2"/>
        <charset val="238"/>
      </rPr>
      <t xml:space="preserve"> ratownicze
</t>
    </r>
    <r>
      <rPr>
        <sz val="9"/>
        <color theme="1" tint="0.34998626667073579"/>
        <rFont val="Arial"/>
        <family val="2"/>
        <charset val="238"/>
      </rPr>
      <t xml:space="preserve">Rescue services </t>
    </r>
  </si>
  <si>
    <t>S o u r c e: data of the Tatra Volunteer Search and Rescue.</t>
  </si>
  <si>
    <t xml:space="preserve">Zabłądzenie / zaginięcie </t>
  </si>
  <si>
    <t>S o u r c e: data of the Polish Association of Pieniny Raftsmen on the Dunajec River in Sromowce Niżne.</t>
  </si>
  <si>
    <r>
      <t>a</t>
    </r>
    <r>
      <rPr>
        <b/>
        <sz val="9"/>
        <color theme="1" tint="0.34998626667073579"/>
        <rFont val="Arial"/>
        <family val="2"/>
        <charset val="238"/>
      </rPr>
      <t xml:space="preserve"> </t>
    </r>
    <r>
      <rPr>
        <sz val="9"/>
        <color theme="1" tint="0.34998626667073579"/>
        <rFont val="Arial"/>
        <family val="2"/>
        <charset val="238"/>
      </rPr>
      <t xml:space="preserve">With the management’s head office in the voivodship. b Along the borders of the Gorce National Park – free trails 18.01 km. c Considering ski trails (20.9 km). </t>
    </r>
  </si>
  <si>
    <t>TURYSTYKA W WOJEÓDZTWIE MAŁOPOLSKIM W LATACH 2022 i 2023</t>
  </si>
  <si>
    <t>TOURISM IN MAŁOPOLSKIE VOIVODSHIP IN 2022 AND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</si>
</sst>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z_ł_-;\-* #,##0.00\ _z_ł_-;_-* &quot;-&quot;??\ _z_ł_-;_-@_-"/>
    <numFmt numFmtId="164" formatCode="0.0"/>
  </numFmts>
  <fonts count="75">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9"/>
      <color theme="1"/>
      <name val="Arial"/>
      <family val="2"/>
      <charset val="238"/>
    </font>
    <font>
      <sz val="11"/>
      <color theme="1"/>
      <name val="Calibri"/>
      <family val="2"/>
      <charset val="238"/>
      <scheme val="minor"/>
    </font>
    <font>
      <sz val="11"/>
      <color theme="1"/>
      <name val="Calibri"/>
      <family val="2"/>
      <charset val="238"/>
      <scheme val="minor"/>
    </font>
    <font>
      <sz val="8"/>
      <name val="Arial"/>
      <family val="2"/>
      <charset val="238"/>
    </font>
    <font>
      <b/>
      <sz val="9"/>
      <name val="Arial"/>
      <family val="2"/>
      <charset val="238"/>
    </font>
    <font>
      <sz val="9"/>
      <name val="Arial"/>
      <family val="2"/>
      <charset val="238"/>
    </font>
    <font>
      <u/>
      <sz val="9"/>
      <color indexed="12"/>
      <name val="Arial"/>
      <family val="2"/>
      <charset val="238"/>
    </font>
    <font>
      <u/>
      <sz val="10"/>
      <color theme="10"/>
      <name val="Arial"/>
      <family val="2"/>
      <charset val="238"/>
    </font>
    <font>
      <i/>
      <sz val="9"/>
      <color rgb="FF000000"/>
      <name val="Arial"/>
      <family val="2"/>
      <charset val="238"/>
    </font>
    <font>
      <b/>
      <sz val="9"/>
      <color rgb="FF000000"/>
      <name val="Arial"/>
      <family val="2"/>
      <charset val="238"/>
    </font>
    <font>
      <sz val="9"/>
      <color rgb="FF000000"/>
      <name val="Arial"/>
      <family val="2"/>
      <charset val="238"/>
    </font>
    <font>
      <u/>
      <sz val="9"/>
      <color theme="10"/>
      <name val="Arial"/>
      <family val="2"/>
      <charset val="238"/>
    </font>
    <font>
      <vertAlign val="superscript"/>
      <sz val="9"/>
      <color rgb="FF000000"/>
      <name val="Arial"/>
      <family val="2"/>
      <charset val="238"/>
    </font>
    <font>
      <b/>
      <sz val="9"/>
      <color theme="1"/>
      <name val="Arial"/>
      <family val="2"/>
      <charset val="238"/>
    </font>
    <font>
      <sz val="10"/>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name val="Arial CE"/>
      <charset val="238"/>
    </font>
    <font>
      <sz val="11"/>
      <name val="Calibri"/>
      <family val="2"/>
      <charset val="238"/>
    </font>
    <font>
      <sz val="11"/>
      <color rgb="FF000000"/>
      <name val="Calibri"/>
      <family val="2"/>
      <charset val="238"/>
    </font>
    <font>
      <sz val="9"/>
      <color theme="1" tint="0.34998626667073579"/>
      <name val="Arial"/>
      <family val="2"/>
      <charset val="238"/>
    </font>
    <font>
      <sz val="11"/>
      <color rgb="FF000000"/>
      <name val="Calibri"/>
      <family val="2"/>
      <scheme val="minor"/>
    </font>
    <font>
      <sz val="9"/>
      <color theme="1" tint="4.9989318521683403E-2"/>
      <name val="Arial"/>
      <family val="2"/>
      <charset val="238"/>
    </font>
    <font>
      <b/>
      <vertAlign val="superscript"/>
      <sz val="9"/>
      <color rgb="FF000000"/>
      <name val="Arial"/>
      <family val="2"/>
      <charset val="238"/>
    </font>
    <font>
      <b/>
      <sz val="9"/>
      <color theme="1" tint="0.34998626667073579"/>
      <name val="Arial"/>
      <family val="2"/>
      <charset val="238"/>
    </font>
    <font>
      <b/>
      <sz val="9"/>
      <color theme="1" tint="4.9989318521683403E-2"/>
      <name val="Arial"/>
      <family val="2"/>
      <charset val="238"/>
    </font>
    <font>
      <vertAlign val="superscript"/>
      <sz val="9"/>
      <color theme="1" tint="0.34998626667073579"/>
      <name val="Arial"/>
      <family val="2"/>
      <charset val="238"/>
    </font>
    <font>
      <sz val="9"/>
      <color theme="1" tint="0.34998626667073579"/>
      <name val="FD003"/>
    </font>
    <font>
      <sz val="8"/>
      <color rgb="FF000000"/>
      <name val="Arial"/>
      <family val="2"/>
      <charset val="238"/>
    </font>
    <font>
      <i/>
      <sz val="8"/>
      <color rgb="FF000000"/>
      <name val="Arial"/>
      <family val="2"/>
      <charset val="238"/>
    </font>
    <font>
      <sz val="10"/>
      <color theme="1"/>
      <name val="Arial"/>
      <family val="2"/>
      <charset val="238"/>
    </font>
    <font>
      <i/>
      <sz val="9"/>
      <color theme="1"/>
      <name val="Arial"/>
      <family val="2"/>
      <charset val="238"/>
    </font>
    <font>
      <sz val="10"/>
      <color rgb="FF000000"/>
      <name val="Arial"/>
      <family val="2"/>
      <charset val="238"/>
    </font>
    <font>
      <sz val="12"/>
      <color rgb="FF000000"/>
      <name val="Arial"/>
      <family val="2"/>
      <charset val="238"/>
    </font>
    <font>
      <sz val="3"/>
      <color rgb="FF000000"/>
      <name val="Arial"/>
      <family val="2"/>
      <charset val="238"/>
    </font>
    <font>
      <sz val="5"/>
      <color rgb="FF000000"/>
      <name val="Arial"/>
      <family val="2"/>
      <charset val="238"/>
    </font>
    <font>
      <sz val="6"/>
      <color rgb="FF000000"/>
      <name val="Arial"/>
      <family val="2"/>
      <charset val="238"/>
    </font>
    <font>
      <sz val="4"/>
      <color rgb="FF000000"/>
      <name val="Arial"/>
      <family val="2"/>
      <charset val="238"/>
    </font>
    <font>
      <b/>
      <sz val="12"/>
      <color rgb="FF000000"/>
      <name val="Arial"/>
      <family val="2"/>
      <charset val="238"/>
    </font>
    <font>
      <sz val="10"/>
      <color theme="1" tint="0.34998626667073579"/>
      <name val="Arial"/>
      <family val="2"/>
      <charset val="238"/>
    </font>
    <font>
      <i/>
      <vertAlign val="superscript"/>
      <sz val="9"/>
      <color theme="1"/>
      <name val="Arial"/>
      <family val="2"/>
      <charset val="238"/>
    </font>
    <font>
      <b/>
      <vertAlign val="superscript"/>
      <sz val="9"/>
      <color theme="1" tint="0.34998626667073579"/>
      <name val="Arial"/>
      <family val="2"/>
      <charset val="238"/>
    </font>
    <font>
      <sz val="11"/>
      <name val="Calibri"/>
      <family val="2"/>
      <charset val="238"/>
    </font>
    <font>
      <sz val="11"/>
      <color rgb="FF000000"/>
      <name val="Calibri"/>
      <family val="2"/>
      <charset val="238"/>
    </font>
    <font>
      <sz val="8"/>
      <color theme="1" tint="0.34998626667073579"/>
      <name val="Arial"/>
      <family val="2"/>
      <charset val="238"/>
    </font>
    <font>
      <sz val="9"/>
      <color rgb="FFFF0000"/>
      <name val="Arial"/>
      <family val="2"/>
      <charset val="238"/>
    </font>
    <font>
      <b/>
      <sz val="10"/>
      <name val="Arial"/>
      <family val="2"/>
      <charset val="238"/>
    </font>
    <font>
      <sz val="10"/>
      <color theme="1"/>
      <name val="Times New Roman"/>
      <family val="1"/>
      <charset val="238"/>
    </font>
    <font>
      <b/>
      <sz val="10"/>
      <color theme="1" tint="0.34998626667073579"/>
      <name val="Arial"/>
      <family val="2"/>
      <charset val="238"/>
    </font>
    <font>
      <i/>
      <sz val="9"/>
      <name val="Arial"/>
      <family val="2"/>
      <charset val="23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3D3"/>
      </patternFill>
    </fill>
    <fill>
      <patternFill patternType="solid">
        <fgColor theme="0"/>
        <bgColor indexed="64"/>
      </patternFill>
    </fill>
  </fills>
  <borders count="90">
    <border>
      <left/>
      <right/>
      <top/>
      <bottom/>
      <diagonal/>
    </border>
    <border>
      <left style="thin">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bottom/>
      <diagonal/>
    </border>
    <border>
      <left style="thin">
        <color theme="1"/>
      </left>
      <right/>
      <top/>
      <bottom/>
      <diagonal/>
    </border>
    <border>
      <left/>
      <right style="thin">
        <color theme="1"/>
      </right>
      <top/>
      <bottom/>
      <diagonal/>
    </border>
    <border>
      <left/>
      <right style="thin">
        <color rgb="FF009AA6"/>
      </right>
      <top/>
      <bottom/>
      <diagonal/>
    </border>
    <border>
      <left style="thin">
        <color rgb="FF009AA6"/>
      </left>
      <right/>
      <top/>
      <bottom/>
      <diagonal/>
    </border>
    <border>
      <left/>
      <right/>
      <top/>
      <bottom style="thin">
        <color theme="1"/>
      </bottom>
      <diagonal/>
    </border>
    <border>
      <left style="thin">
        <color theme="1"/>
      </left>
      <right style="thin">
        <color theme="1"/>
      </right>
      <top/>
      <bottom style="thin">
        <color theme="1"/>
      </bottom>
      <diagonal/>
    </border>
    <border>
      <left/>
      <right/>
      <top style="thin">
        <color theme="1"/>
      </top>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theme="1"/>
      </left>
      <right/>
      <top style="thin">
        <color theme="1"/>
      </top>
      <bottom/>
      <diagonal/>
    </border>
    <border>
      <left style="thin">
        <color theme="1"/>
      </left>
      <right/>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medium">
        <color indexed="64"/>
      </bottom>
      <diagonal/>
    </border>
    <border>
      <left/>
      <right/>
      <top style="thin">
        <color theme="1"/>
      </top>
      <bottom style="medium">
        <color indexed="64"/>
      </bottom>
      <diagonal/>
    </border>
    <border>
      <left style="thin">
        <color theme="1"/>
      </left>
      <right/>
      <top style="thin">
        <color theme="1"/>
      </top>
      <bottom style="thin">
        <color indexed="64"/>
      </bottom>
      <diagonal/>
    </border>
    <border>
      <left style="thin">
        <color theme="1"/>
      </left>
      <right/>
      <top style="thin">
        <color indexed="64"/>
      </top>
      <bottom/>
      <diagonal/>
    </border>
    <border>
      <left style="thin">
        <color theme="1"/>
      </left>
      <right style="thin">
        <color theme="1"/>
      </right>
      <top style="thin">
        <color indexed="64"/>
      </top>
      <bottom/>
      <diagonal/>
    </border>
    <border>
      <left style="thin">
        <color theme="1"/>
      </left>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style="thin">
        <color theme="1"/>
      </left>
      <right style="thin">
        <color theme="1"/>
      </right>
      <top/>
      <bottom style="medium">
        <color indexed="64"/>
      </bottom>
      <diagonal/>
    </border>
    <border>
      <left/>
      <right style="thin">
        <color indexed="64"/>
      </right>
      <top/>
      <bottom/>
      <diagonal/>
    </border>
    <border>
      <left/>
      <right style="thin">
        <color theme="1"/>
      </right>
      <top/>
      <bottom style="medium">
        <color indexed="64"/>
      </bottom>
      <diagonal/>
    </border>
    <border>
      <left style="thin">
        <color theme="1"/>
      </left>
      <right/>
      <top style="thin">
        <color theme="1"/>
      </top>
      <bottom style="medium">
        <color indexed="64"/>
      </bottom>
      <diagonal/>
    </border>
    <border>
      <left style="thin">
        <color theme="1"/>
      </left>
      <right/>
      <top/>
      <bottom style="medium">
        <color indexed="64"/>
      </bottom>
      <diagonal/>
    </border>
    <border>
      <left style="thin">
        <color theme="1"/>
      </left>
      <right/>
      <top style="thin">
        <color indexed="64"/>
      </top>
      <bottom style="medium">
        <color indexed="64"/>
      </bottom>
      <diagonal/>
    </border>
    <border>
      <left style="thin">
        <color theme="1"/>
      </left>
      <right style="thin">
        <color theme="1"/>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theme="1"/>
      </left>
      <right/>
      <top style="medium">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theme="1"/>
      </top>
      <bottom/>
      <diagonal/>
    </border>
    <border>
      <left style="thin">
        <color indexed="64"/>
      </left>
      <right/>
      <top style="thin">
        <color theme="1"/>
      </top>
      <bottom/>
      <diagonal/>
    </border>
    <border>
      <left style="thin">
        <color indexed="64"/>
      </left>
      <right style="thin">
        <color indexed="64"/>
      </right>
      <top style="medium">
        <color indexed="64"/>
      </top>
      <bottom/>
      <diagonal/>
    </border>
    <border>
      <left style="thin">
        <color theme="1"/>
      </left>
      <right style="thin">
        <color theme="1"/>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thin">
        <color theme="1"/>
      </top>
      <bottom/>
      <diagonal/>
    </border>
    <border>
      <left/>
      <right style="thin">
        <color theme="1"/>
      </right>
      <top style="medium">
        <color indexed="64"/>
      </top>
      <bottom/>
      <diagonal/>
    </border>
    <border>
      <left/>
      <right/>
      <top/>
      <bottom style="medium">
        <color rgb="FF000000"/>
      </bottom>
      <diagonal/>
    </border>
    <border>
      <left/>
      <right style="thin">
        <color auto="1"/>
      </right>
      <top/>
      <bottom style="medium">
        <color rgb="FF000000"/>
      </bottom>
      <diagonal/>
    </border>
    <border>
      <left/>
      <right/>
      <top style="medium">
        <color rgb="FF000000"/>
      </top>
      <bottom/>
      <diagonal/>
    </border>
    <border>
      <left style="thin">
        <color indexed="64"/>
      </left>
      <right style="thin">
        <color indexed="64"/>
      </right>
      <top style="thin">
        <color indexed="64"/>
      </top>
      <bottom style="thin">
        <color theme="1"/>
      </bottom>
      <diagonal/>
    </border>
    <border>
      <left/>
      <right/>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top style="medium">
        <color indexed="64"/>
      </top>
      <bottom/>
      <diagonal/>
    </border>
    <border>
      <left/>
      <right style="thin">
        <color theme="1"/>
      </right>
      <top style="thin">
        <color indexed="64"/>
      </top>
      <bottom style="medium">
        <color indexed="64"/>
      </bottom>
      <diagonal/>
    </border>
    <border>
      <left/>
      <right/>
      <top/>
      <bottom style="medium">
        <color theme="1"/>
      </bottom>
      <diagonal/>
    </border>
    <border>
      <left/>
      <right style="thin">
        <color theme="1"/>
      </right>
      <top style="thin">
        <color theme="1"/>
      </top>
      <bottom style="thin">
        <color theme="1"/>
      </bottom>
      <diagonal/>
    </border>
    <border>
      <left/>
      <right style="thin">
        <color theme="1"/>
      </right>
      <top/>
      <bottom style="medium">
        <color theme="1"/>
      </bottom>
      <diagonal/>
    </border>
    <border>
      <left style="thin">
        <color theme="1"/>
      </left>
      <right style="thin">
        <color theme="1"/>
      </right>
      <top style="thin">
        <color theme="1"/>
      </top>
      <bottom style="medium">
        <color indexed="64"/>
      </bottom>
      <diagonal/>
    </border>
    <border>
      <left/>
      <right/>
      <top style="thin">
        <color theme="1"/>
      </top>
      <bottom style="thin">
        <color theme="1"/>
      </bottom>
      <diagonal/>
    </border>
    <border>
      <left style="thin">
        <color indexed="64"/>
      </left>
      <right/>
      <top/>
      <bottom style="thin">
        <color indexed="64"/>
      </bottom>
      <diagonal/>
    </border>
    <border>
      <left/>
      <right style="thin">
        <color theme="1"/>
      </right>
      <top/>
      <bottom style="thin">
        <color indexed="64"/>
      </bottom>
      <diagonal/>
    </border>
    <border>
      <left/>
      <right style="thin">
        <color theme="1"/>
      </right>
      <top style="thin">
        <color indexed="64"/>
      </top>
      <bottom style="thin">
        <color indexed="64"/>
      </bottom>
      <diagonal/>
    </border>
    <border>
      <left style="thin">
        <color theme="1"/>
      </left>
      <right/>
      <top/>
      <bottom style="thin">
        <color indexed="64"/>
      </bottom>
      <diagonal/>
    </border>
    <border>
      <left/>
      <right style="thin">
        <color indexed="64"/>
      </right>
      <top/>
      <bottom style="thin">
        <color indexed="64"/>
      </bottom>
      <diagonal/>
    </border>
    <border>
      <left style="thin">
        <color indexed="64"/>
      </left>
      <right style="thin">
        <color theme="1"/>
      </right>
      <top style="thin">
        <color indexed="64"/>
      </top>
      <bottom style="thin">
        <color indexed="64"/>
      </bottom>
      <diagonal/>
    </border>
    <border>
      <left style="thin">
        <color theme="1"/>
      </left>
      <right/>
      <top/>
      <bottom style="medium">
        <color theme="1"/>
      </bottom>
      <diagonal/>
    </border>
    <border>
      <left/>
      <right style="thin">
        <color indexed="64"/>
      </right>
      <top style="thin">
        <color indexed="64"/>
      </top>
      <bottom style="medium">
        <color indexed="64"/>
      </bottom>
      <diagonal/>
    </border>
    <border>
      <left style="thin">
        <color indexed="64"/>
      </left>
      <right/>
      <top style="thin">
        <color theme="1"/>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theme="1"/>
      </left>
      <right/>
      <top style="medium">
        <color theme="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theme="1"/>
      </top>
      <bottom style="thin">
        <color indexed="64"/>
      </bottom>
      <diagonal/>
    </border>
    <border>
      <left style="thin">
        <color indexed="64"/>
      </left>
      <right/>
      <top style="thin">
        <color theme="1"/>
      </top>
      <bottom style="thin">
        <color indexed="64"/>
      </bottom>
      <diagonal/>
    </border>
  </borders>
  <cellStyleXfs count="775">
    <xf numFmtId="0" fontId="0" fillId="0" borderId="0"/>
    <xf numFmtId="0" fontId="18" fillId="0" borderId="0" applyNumberFormat="0" applyFill="0" applyBorder="0" applyAlignment="0" applyProtection="0"/>
    <xf numFmtId="0" fontId="25" fillId="0" borderId="0"/>
    <xf numFmtId="0" fontId="26" fillId="0" borderId="0" applyNumberFormat="0" applyFill="0" applyBorder="0" applyAlignment="0" applyProtection="0"/>
    <xf numFmtId="0" fontId="27" fillId="0" borderId="2" applyNumberFormat="0" applyFill="0" applyAlignment="0" applyProtection="0"/>
    <xf numFmtId="0" fontId="28" fillId="0" borderId="3" applyNumberFormat="0" applyFill="0" applyAlignment="0" applyProtection="0"/>
    <xf numFmtId="0" fontId="29" fillId="0" borderId="4" applyNumberFormat="0" applyFill="0" applyAlignment="0" applyProtection="0"/>
    <xf numFmtId="0" fontId="29" fillId="0" borderId="0" applyNumberFormat="0" applyFill="0" applyBorder="0" applyAlignment="0" applyProtection="0"/>
    <xf numFmtId="0" fontId="30" fillId="2" borderId="0" applyNumberFormat="0" applyBorder="0" applyAlignment="0" applyProtection="0"/>
    <xf numFmtId="0" fontId="31" fillId="3" borderId="0" applyNumberFormat="0" applyBorder="0" applyAlignment="0" applyProtection="0"/>
    <xf numFmtId="0" fontId="32" fillId="4" borderId="0" applyNumberFormat="0" applyBorder="0" applyAlignment="0" applyProtection="0"/>
    <xf numFmtId="0" fontId="33" fillId="5" borderId="5" applyNumberFormat="0" applyAlignment="0" applyProtection="0"/>
    <xf numFmtId="0" fontId="34" fillId="6" borderId="6" applyNumberFormat="0" applyAlignment="0" applyProtection="0"/>
    <xf numFmtId="0" fontId="35" fillId="6" borderId="5" applyNumberFormat="0" applyAlignment="0" applyProtection="0"/>
    <xf numFmtId="0" fontId="36" fillId="0" borderId="7" applyNumberFormat="0" applyFill="0" applyAlignment="0" applyProtection="0"/>
    <xf numFmtId="0" fontId="37" fillId="7" borderId="8"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10" applyNumberFormat="0" applyFill="0" applyAlignment="0" applyProtection="0"/>
    <xf numFmtId="0" fontId="41"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41" fillId="12" borderId="0" applyNumberFormat="0" applyBorder="0" applyAlignment="0" applyProtection="0"/>
    <xf numFmtId="0" fontId="41"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41" fillId="20" borderId="0" applyNumberFormat="0" applyBorder="0" applyAlignment="0" applyProtection="0"/>
    <xf numFmtId="0" fontId="41"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41" fillId="28" borderId="0" applyNumberFormat="0" applyBorder="0" applyAlignment="0" applyProtection="0"/>
    <xf numFmtId="0" fontId="41" fillId="29"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41" fillId="32" borderId="0" applyNumberFormat="0" applyBorder="0" applyAlignment="0" applyProtection="0"/>
    <xf numFmtId="0" fontId="13" fillId="0" borderId="0"/>
    <xf numFmtId="0" fontId="13" fillId="8" borderId="9" applyNumberFormat="0" applyFont="0" applyAlignment="0" applyProtection="0"/>
    <xf numFmtId="0" fontId="12" fillId="0" borderId="0"/>
    <xf numFmtId="0" fontId="12" fillId="8" borderId="9" applyNumberFormat="0" applyFont="0" applyAlignment="0" applyProtection="0"/>
    <xf numFmtId="0" fontId="12" fillId="10"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12" fillId="30" borderId="0" applyNumberFormat="0" applyBorder="0" applyAlignment="0" applyProtection="0"/>
    <xf numFmtId="0" fontId="12" fillId="31" borderId="0" applyNumberFormat="0" applyBorder="0" applyAlignment="0" applyProtection="0"/>
    <xf numFmtId="0" fontId="42" fillId="0" borderId="0"/>
    <xf numFmtId="0" fontId="43" fillId="0" borderId="0"/>
    <xf numFmtId="0" fontId="44" fillId="33" borderId="11">
      <alignment horizontal="left" vertical="center" wrapText="1"/>
    </xf>
    <xf numFmtId="0" fontId="10" fillId="0" borderId="0"/>
    <xf numFmtId="0" fontId="42" fillId="0" borderId="0"/>
    <xf numFmtId="0" fontId="9" fillId="0" borderId="0"/>
    <xf numFmtId="0" fontId="46" fillId="0" borderId="0"/>
    <xf numFmtId="0" fontId="8" fillId="10"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0" borderId="0"/>
    <xf numFmtId="0" fontId="8" fillId="8" borderId="9" applyNumberFormat="0" applyFont="0" applyAlignment="0" applyProtection="0"/>
    <xf numFmtId="0" fontId="8" fillId="0" borderId="0"/>
    <xf numFmtId="0" fontId="8" fillId="8" borderId="9" applyNumberFormat="0" applyFont="0" applyAlignment="0" applyProtection="0"/>
    <xf numFmtId="0" fontId="8" fillId="10"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0" borderId="0"/>
    <xf numFmtId="43" fontId="25" fillId="0" borderId="0" applyFont="0" applyFill="0" applyBorder="0" applyAlignment="0" applyProtection="0"/>
    <xf numFmtId="9" fontId="25" fillId="0" borderId="0" applyFont="0" applyFill="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0" borderId="0"/>
    <xf numFmtId="0" fontId="7" fillId="8" borderId="9" applyNumberFormat="0" applyFont="0" applyAlignment="0" applyProtection="0"/>
    <xf numFmtId="0" fontId="7" fillId="0" borderId="0"/>
    <xf numFmtId="0" fontId="7" fillId="8" borderId="9" applyNumberFormat="0" applyFont="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0" borderId="0"/>
    <xf numFmtId="0" fontId="6" fillId="0" borderId="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0" fontId="5" fillId="8" borderId="9" applyNumberFormat="0" applyFont="0" applyAlignment="0" applyProtection="0"/>
    <xf numFmtId="0" fontId="5" fillId="0" borderId="0"/>
    <xf numFmtId="0" fontId="5" fillId="8" borderId="9"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8" borderId="9" applyNumberFormat="0" applyFont="0" applyAlignment="0" applyProtection="0"/>
    <xf numFmtId="0" fontId="4" fillId="0" borderId="0"/>
    <xf numFmtId="0" fontId="4" fillId="8" borderId="9"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8" borderId="9" applyNumberFormat="0" applyFont="0" applyAlignment="0" applyProtection="0"/>
    <xf numFmtId="0" fontId="4" fillId="0" borderId="0"/>
    <xf numFmtId="0" fontId="4" fillId="8" borderId="9"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8" borderId="9" applyNumberFormat="0" applyFont="0" applyAlignment="0" applyProtection="0"/>
    <xf numFmtId="0" fontId="4" fillId="0" borderId="0"/>
    <xf numFmtId="0" fontId="4" fillId="8" borderId="9"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8" borderId="9" applyNumberFormat="0" applyFont="0" applyAlignment="0" applyProtection="0"/>
    <xf numFmtId="0" fontId="4" fillId="0" borderId="0"/>
    <xf numFmtId="0" fontId="4" fillId="8" borderId="9"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9" applyNumberFormat="0" applyFont="0" applyAlignment="0" applyProtection="0"/>
    <xf numFmtId="0" fontId="3" fillId="0" borderId="0"/>
    <xf numFmtId="0" fontId="3" fillId="8" borderId="9"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9" applyNumberFormat="0" applyFont="0" applyAlignment="0" applyProtection="0"/>
    <xf numFmtId="0" fontId="3" fillId="0" borderId="0"/>
    <xf numFmtId="0" fontId="3" fillId="8" borderId="9"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9" applyNumberFormat="0" applyFont="0" applyAlignment="0" applyProtection="0"/>
    <xf numFmtId="0" fontId="3" fillId="0" borderId="0"/>
    <xf numFmtId="0" fontId="3" fillId="8" borderId="9"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9" applyNumberFormat="0" applyFont="0" applyAlignment="0" applyProtection="0"/>
    <xf numFmtId="0" fontId="3" fillId="0" borderId="0"/>
    <xf numFmtId="0" fontId="3" fillId="8" borderId="9"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67" fillId="0" borderId="0"/>
    <xf numFmtId="0" fontId="68" fillId="33" borderId="11">
      <alignment horizontal="left" vertical="center" wrapText="1"/>
    </xf>
    <xf numFmtId="0" fontId="25" fillId="0" borderId="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22"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2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6"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18"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23"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5"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11"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 fillId="0" borderId="0"/>
  </cellStyleXfs>
  <cellXfs count="511">
    <xf numFmtId="0" fontId="0" fillId="0" borderId="0" xfId="0"/>
    <xf numFmtId="0" fontId="16" fillId="0" borderId="0" xfId="0" applyFont="1" applyFill="1"/>
    <xf numFmtId="0" fontId="15" fillId="0" borderId="0" xfId="0" applyFont="1" applyFill="1" applyAlignment="1">
      <alignment vertical="center" wrapText="1"/>
    </xf>
    <xf numFmtId="0" fontId="16" fillId="0" borderId="0" xfId="0" applyFont="1" applyFill="1" applyAlignment="1"/>
    <xf numFmtId="0" fontId="16" fillId="0" borderId="0" xfId="0" applyFont="1" applyFill="1" applyBorder="1"/>
    <xf numFmtId="0" fontId="16" fillId="0" borderId="0" xfId="0" applyFont="1"/>
    <xf numFmtId="0" fontId="16" fillId="34" borderId="0" xfId="0" applyFont="1" applyFill="1" applyBorder="1"/>
    <xf numFmtId="0" fontId="16" fillId="34" borderId="0" xfId="0" applyFont="1" applyFill="1"/>
    <xf numFmtId="0" fontId="47" fillId="0" borderId="0" xfId="0" applyFont="1" applyFill="1"/>
    <xf numFmtId="0" fontId="47" fillId="0" borderId="0" xfId="0" applyFont="1"/>
    <xf numFmtId="0" fontId="16" fillId="0" borderId="0" xfId="0" applyFont="1" applyFill="1" applyAlignment="1">
      <alignment vertical="center"/>
    </xf>
    <xf numFmtId="1" fontId="11" fillId="0" borderId="12" xfId="0" applyNumberFormat="1" applyFont="1" applyFill="1" applyBorder="1" applyAlignment="1">
      <alignment horizontal="right" indent="1"/>
    </xf>
    <xf numFmtId="1" fontId="15" fillId="0" borderId="13" xfId="0" applyNumberFormat="1" applyFont="1" applyFill="1" applyBorder="1" applyAlignment="1">
      <alignment horizontal="right" indent="1"/>
    </xf>
    <xf numFmtId="1" fontId="16" fillId="0" borderId="13" xfId="0" applyNumberFormat="1" applyFont="1" applyFill="1" applyBorder="1" applyAlignment="1">
      <alignment horizontal="right" indent="1"/>
    </xf>
    <xf numFmtId="1" fontId="15" fillId="0" borderId="12" xfId="0" applyNumberFormat="1" applyFont="1" applyFill="1" applyBorder="1" applyAlignment="1">
      <alignment horizontal="right" indent="1"/>
    </xf>
    <xf numFmtId="1" fontId="16" fillId="0" borderId="12" xfId="0" applyNumberFormat="1" applyFont="1" applyFill="1" applyBorder="1" applyAlignment="1">
      <alignment horizontal="right" indent="1"/>
    </xf>
    <xf numFmtId="0" fontId="16" fillId="0" borderId="13" xfId="0" applyFont="1" applyFill="1" applyBorder="1"/>
    <xf numFmtId="0" fontId="21" fillId="0" borderId="13" xfId="0" applyFont="1" applyFill="1" applyBorder="1" applyAlignment="1">
      <alignment horizontal="right" wrapText="1" indent="1"/>
    </xf>
    <xf numFmtId="0" fontId="16" fillId="0" borderId="12" xfId="0" applyFont="1" applyFill="1" applyBorder="1"/>
    <xf numFmtId="0" fontId="21" fillId="0" borderId="12" xfId="0" applyFont="1" applyFill="1" applyBorder="1" applyAlignment="1">
      <alignment horizontal="right" wrapText="1" indent="1"/>
    </xf>
    <xf numFmtId="164" fontId="16" fillId="0" borderId="13" xfId="0" applyNumberFormat="1" applyFont="1" applyFill="1" applyBorder="1" applyAlignment="1">
      <alignment horizontal="right" indent="1"/>
    </xf>
    <xf numFmtId="0" fontId="20" fillId="0" borderId="13" xfId="0" applyFont="1" applyFill="1" applyBorder="1" applyAlignment="1">
      <alignment horizontal="right" wrapText="1" indent="1"/>
    </xf>
    <xf numFmtId="0" fontId="21" fillId="0" borderId="12" xfId="0" applyFont="1" applyFill="1" applyBorder="1" applyAlignment="1">
      <alignment horizontal="right" indent="1"/>
    </xf>
    <xf numFmtId="0" fontId="21" fillId="0" borderId="13" xfId="0" applyFont="1" applyFill="1" applyBorder="1" applyAlignment="1">
      <alignment horizontal="right" indent="1"/>
    </xf>
    <xf numFmtId="0" fontId="16" fillId="0" borderId="12" xfId="0" applyFont="1" applyFill="1" applyBorder="1" applyAlignment="1">
      <alignment horizontal="right" indent="1"/>
    </xf>
    <xf numFmtId="0" fontId="16" fillId="0" borderId="13" xfId="0" applyFont="1" applyFill="1" applyBorder="1" applyAlignment="1">
      <alignment horizontal="right" indent="1"/>
    </xf>
    <xf numFmtId="164" fontId="16" fillId="0" borderId="12" xfId="0" applyNumberFormat="1" applyFont="1" applyFill="1" applyBorder="1" applyAlignment="1">
      <alignment horizontal="right" indent="1"/>
    </xf>
    <xf numFmtId="164" fontId="21" fillId="0" borderId="13" xfId="0" applyNumberFormat="1" applyFont="1" applyFill="1" applyBorder="1" applyAlignment="1">
      <alignment horizontal="right" indent="1"/>
    </xf>
    <xf numFmtId="164" fontId="21" fillId="0" borderId="12" xfId="0" applyNumberFormat="1" applyFont="1" applyFill="1" applyBorder="1" applyAlignment="1">
      <alignment horizontal="right" indent="1"/>
    </xf>
    <xf numFmtId="0" fontId="20" fillId="0" borderId="12" xfId="0" applyNumberFormat="1" applyFont="1" applyFill="1" applyBorder="1" applyAlignment="1">
      <alignment horizontal="right" wrapText="1" indent="1"/>
    </xf>
    <xf numFmtId="0" fontId="20" fillId="0" borderId="13" xfId="0" applyNumberFormat="1" applyFont="1" applyFill="1" applyBorder="1" applyAlignment="1">
      <alignment horizontal="right" wrapText="1" indent="1"/>
    </xf>
    <xf numFmtId="0" fontId="20" fillId="34" borderId="0" xfId="0" applyFont="1" applyFill="1" applyAlignment="1">
      <alignment vertical="center"/>
    </xf>
    <xf numFmtId="0" fontId="21" fillId="34" borderId="0" xfId="0" applyFont="1" applyFill="1" applyAlignment="1">
      <alignment horizontal="left" vertical="center" indent="5"/>
    </xf>
    <xf numFmtId="0" fontId="45" fillId="34" borderId="0" xfId="0" applyFont="1" applyFill="1" applyAlignment="1">
      <alignment horizontal="left" vertical="center" indent="5"/>
    </xf>
    <xf numFmtId="0" fontId="16" fillId="34" borderId="0" xfId="0" applyFont="1" applyFill="1" applyAlignment="1"/>
    <xf numFmtId="0" fontId="45" fillId="34" borderId="0" xfId="0" applyFont="1" applyFill="1" applyBorder="1" applyAlignment="1">
      <alignment horizontal="left" vertical="center" indent="5"/>
    </xf>
    <xf numFmtId="0" fontId="17" fillId="34" borderId="0" xfId="1" applyFont="1" applyFill="1" applyAlignment="1">
      <alignment vertical="center" wrapText="1"/>
    </xf>
    <xf numFmtId="0" fontId="16" fillId="34" borderId="0" xfId="0" applyFont="1" applyFill="1" applyAlignment="1">
      <alignment horizontal="center" vertical="center"/>
    </xf>
    <xf numFmtId="0" fontId="45" fillId="0" borderId="0" xfId="0" applyNumberFormat="1" applyFont="1" applyFill="1" applyBorder="1" applyAlignment="1">
      <alignment vertical="center"/>
    </xf>
    <xf numFmtId="0" fontId="21" fillId="0" borderId="0" xfId="0" applyNumberFormat="1" applyFont="1" applyFill="1" applyBorder="1" applyAlignment="1">
      <alignment vertical="center"/>
    </xf>
    <xf numFmtId="0" fontId="21" fillId="34" borderId="26" xfId="0" applyFont="1" applyFill="1" applyBorder="1" applyAlignment="1">
      <alignment horizontal="center" vertical="center" wrapText="1"/>
    </xf>
    <xf numFmtId="1" fontId="16" fillId="34" borderId="0" xfId="0" applyNumberFormat="1" applyFont="1" applyFill="1"/>
    <xf numFmtId="0" fontId="16" fillId="34" borderId="0" xfId="0" applyFont="1" applyFill="1" applyBorder="1" applyAlignment="1"/>
    <xf numFmtId="1" fontId="16" fillId="34" borderId="0" xfId="0" applyNumberFormat="1" applyFont="1" applyFill="1" applyAlignment="1"/>
    <xf numFmtId="0" fontId="45" fillId="34" borderId="0" xfId="0" applyFont="1" applyFill="1"/>
    <xf numFmtId="0" fontId="52" fillId="34" borderId="0" xfId="0" applyFont="1" applyFill="1" applyBorder="1" applyAlignment="1">
      <alignment horizontal="left" vertical="center" indent="5"/>
    </xf>
    <xf numFmtId="0" fontId="11" fillId="34" borderId="0" xfId="0" applyFont="1" applyFill="1"/>
    <xf numFmtId="0" fontId="21" fillId="0" borderId="0" xfId="0" applyNumberFormat="1" applyFont="1" applyFill="1" applyBorder="1" applyAlignment="1">
      <alignment vertical="center" wrapText="1"/>
    </xf>
    <xf numFmtId="0" fontId="21" fillId="0" borderId="32" xfId="0" applyFont="1" applyFill="1" applyBorder="1" applyAlignment="1">
      <alignment horizontal="right" wrapText="1" indent="1"/>
    </xf>
    <xf numFmtId="0" fontId="45" fillId="34" borderId="0" xfId="0" applyFont="1" applyFill="1" applyAlignment="1">
      <alignment vertical="center"/>
    </xf>
    <xf numFmtId="0" fontId="16" fillId="34" borderId="0" xfId="0" applyFont="1" applyFill="1" applyAlignment="1">
      <alignment horizontal="left" indent="7"/>
    </xf>
    <xf numFmtId="0" fontId="16" fillId="34" borderId="0" xfId="0" applyFont="1" applyFill="1" applyAlignment="1">
      <alignment horizontal="right" vertical="center"/>
    </xf>
    <xf numFmtId="0" fontId="16" fillId="0" borderId="32" xfId="0" applyFont="1" applyFill="1" applyBorder="1"/>
    <xf numFmtId="0" fontId="16" fillId="0" borderId="1" xfId="0" applyFont="1" applyFill="1" applyBorder="1"/>
    <xf numFmtId="0" fontId="11" fillId="0" borderId="12" xfId="2" applyFont="1" applyFill="1" applyBorder="1" applyAlignment="1">
      <alignment horizontal="right" indent="1"/>
    </xf>
    <xf numFmtId="0" fontId="11" fillId="0" borderId="13" xfId="2" applyFont="1" applyFill="1" applyBorder="1" applyAlignment="1">
      <alignment horizontal="right" indent="1"/>
    </xf>
    <xf numFmtId="0" fontId="24" fillId="0" borderId="12" xfId="2" applyFont="1" applyFill="1" applyBorder="1" applyAlignment="1">
      <alignment horizontal="right" indent="1"/>
    </xf>
    <xf numFmtId="0" fontId="24" fillId="0" borderId="13" xfId="2" applyFont="1" applyFill="1" applyBorder="1" applyAlignment="1">
      <alignment horizontal="right" indent="1"/>
    </xf>
    <xf numFmtId="0" fontId="20" fillId="34" borderId="0" xfId="0" applyFont="1" applyFill="1" applyAlignment="1" applyProtection="1">
      <alignment vertical="center"/>
      <protection locked="0"/>
    </xf>
    <xf numFmtId="0" fontId="16" fillId="34" borderId="0" xfId="0" applyFont="1" applyFill="1" applyProtection="1">
      <protection locked="0"/>
    </xf>
    <xf numFmtId="0" fontId="45" fillId="34" borderId="0" xfId="0" applyFont="1" applyFill="1" applyAlignment="1" applyProtection="1">
      <alignment horizontal="left" vertical="center" indent="5"/>
      <protection locked="0"/>
    </xf>
    <xf numFmtId="0" fontId="16" fillId="34" borderId="0" xfId="0" applyFont="1" applyFill="1" applyBorder="1" applyProtection="1">
      <protection locked="0"/>
    </xf>
    <xf numFmtId="0" fontId="16" fillId="34" borderId="0" xfId="0" applyFont="1" applyFill="1" applyAlignment="1" applyProtection="1">
      <alignment horizontal="right" vertical="center"/>
      <protection locked="0"/>
    </xf>
    <xf numFmtId="0" fontId="21" fillId="34" borderId="0" xfId="0" applyFont="1" applyFill="1" applyBorder="1" applyAlignment="1">
      <alignment horizontal="left" vertical="center" indent="5"/>
    </xf>
    <xf numFmtId="0" fontId="16" fillId="34" borderId="0" xfId="0" applyFont="1" applyFill="1" applyAlignment="1">
      <alignment horizontal="left" vertical="center" indent="7"/>
    </xf>
    <xf numFmtId="1" fontId="21" fillId="0" borderId="12" xfId="0" applyNumberFormat="1" applyFont="1" applyFill="1" applyBorder="1" applyAlignment="1">
      <alignment horizontal="right" indent="1"/>
    </xf>
    <xf numFmtId="1" fontId="21" fillId="0" borderId="13" xfId="0" applyNumberFormat="1" applyFont="1" applyFill="1" applyBorder="1" applyAlignment="1">
      <alignment horizontal="right" indent="1"/>
    </xf>
    <xf numFmtId="0" fontId="16" fillId="34" borderId="0" xfId="0" applyFont="1" applyFill="1" applyBorder="1" applyAlignment="1">
      <alignment horizontal="center" vertical="center"/>
    </xf>
    <xf numFmtId="0" fontId="17" fillId="34" borderId="0" xfId="1" applyFont="1" applyFill="1" applyAlignment="1">
      <alignment horizontal="right" vertical="center" wrapText="1"/>
    </xf>
    <xf numFmtId="0" fontId="21" fillId="34" borderId="40" xfId="0" applyFont="1" applyFill="1" applyBorder="1" applyAlignment="1">
      <alignment horizontal="center" vertical="center" wrapText="1"/>
    </xf>
    <xf numFmtId="0" fontId="21" fillId="34" borderId="39" xfId="0" applyFont="1" applyFill="1" applyBorder="1" applyAlignment="1">
      <alignment horizontal="center" vertical="center" wrapText="1"/>
    </xf>
    <xf numFmtId="0" fontId="21" fillId="34" borderId="44" xfId="0" applyFont="1" applyFill="1" applyBorder="1" applyAlignment="1">
      <alignment horizontal="center" vertical="center" wrapText="1"/>
    </xf>
    <xf numFmtId="0" fontId="21" fillId="34" borderId="45" xfId="0" applyFont="1" applyFill="1" applyBorder="1" applyAlignment="1">
      <alignment horizontal="center" vertical="center" wrapText="1"/>
    </xf>
    <xf numFmtId="0" fontId="21" fillId="34" borderId="33" xfId="0" applyFont="1" applyFill="1" applyBorder="1" applyAlignment="1">
      <alignment horizontal="center" vertical="center" wrapText="1"/>
    </xf>
    <xf numFmtId="0" fontId="21" fillId="34" borderId="43" xfId="0" applyFont="1" applyFill="1" applyBorder="1" applyAlignment="1">
      <alignment horizontal="center" vertical="center" wrapText="1"/>
    </xf>
    <xf numFmtId="0" fontId="21" fillId="0" borderId="0" xfId="0" applyFont="1" applyFill="1" applyBorder="1" applyAlignment="1">
      <alignment vertical="center" wrapText="1"/>
    </xf>
    <xf numFmtId="0" fontId="19" fillId="0" borderId="0" xfId="0" applyFont="1" applyFill="1" applyBorder="1" applyAlignment="1">
      <alignment vertical="center" wrapText="1"/>
    </xf>
    <xf numFmtId="0" fontId="53" fillId="0" borderId="0" xfId="0" applyFont="1" applyFill="1" applyBorder="1" applyAlignment="1">
      <alignment vertical="center" wrapText="1"/>
    </xf>
    <xf numFmtId="0" fontId="53" fillId="0" borderId="0" xfId="0" applyFont="1" applyFill="1" applyBorder="1" applyAlignment="1">
      <alignment horizontal="center" vertical="center" wrapText="1"/>
    </xf>
    <xf numFmtId="0" fontId="54" fillId="0" borderId="0" xfId="0" applyFont="1" applyFill="1" applyBorder="1" applyAlignment="1">
      <alignment vertical="center" wrapText="1"/>
    </xf>
    <xf numFmtId="0" fontId="16" fillId="0" borderId="32" xfId="0" applyFont="1" applyFill="1" applyBorder="1" applyAlignment="1">
      <alignment horizontal="right" indent="1"/>
    </xf>
    <xf numFmtId="0" fontId="24" fillId="0" borderId="0" xfId="0" applyNumberFormat="1" applyFont="1" applyFill="1" applyBorder="1" applyAlignment="1">
      <alignment vertical="center" wrapText="1"/>
    </xf>
    <xf numFmtId="0" fontId="11" fillId="0" borderId="0" xfId="0" applyNumberFormat="1" applyFont="1" applyFill="1" applyBorder="1" applyAlignment="1">
      <alignment vertical="center" wrapText="1"/>
    </xf>
    <xf numFmtId="0" fontId="24" fillId="0" borderId="0" xfId="0" applyNumberFormat="1" applyFont="1" applyFill="1" applyBorder="1" applyAlignment="1">
      <alignment vertical="center"/>
    </xf>
    <xf numFmtId="0" fontId="20" fillId="0" borderId="0" xfId="0" applyFont="1" applyFill="1" applyBorder="1" applyAlignment="1">
      <alignment vertical="center" wrapText="1"/>
    </xf>
    <xf numFmtId="0" fontId="15" fillId="0" borderId="52" xfId="0" applyFont="1" applyFill="1" applyBorder="1" applyAlignment="1">
      <alignment horizontal="right" indent="1"/>
    </xf>
    <xf numFmtId="0" fontId="21" fillId="34" borderId="54" xfId="0" applyFont="1" applyFill="1" applyBorder="1" applyAlignment="1">
      <alignment horizontal="center" vertical="center" wrapText="1"/>
    </xf>
    <xf numFmtId="0" fontId="20" fillId="0" borderId="0" xfId="0" applyNumberFormat="1" applyFont="1" applyFill="1" applyBorder="1" applyAlignment="1">
      <alignment vertical="center"/>
    </xf>
    <xf numFmtId="0" fontId="21" fillId="34" borderId="33" xfId="0" applyFont="1" applyFill="1" applyBorder="1" applyAlignment="1">
      <alignment horizontal="center" vertical="center" wrapText="1"/>
    </xf>
    <xf numFmtId="0" fontId="21" fillId="34" borderId="43" xfId="0" applyFont="1" applyFill="1" applyBorder="1" applyAlignment="1">
      <alignment horizontal="center" vertical="center" wrapText="1"/>
    </xf>
    <xf numFmtId="0" fontId="21" fillId="34" borderId="27" xfId="0" applyFont="1" applyFill="1" applyBorder="1" applyAlignment="1">
      <alignment horizontal="center" vertical="center" wrapText="1"/>
    </xf>
    <xf numFmtId="0" fontId="21" fillId="34" borderId="26" xfId="0" applyFont="1" applyFill="1" applyBorder="1" applyAlignment="1">
      <alignment horizontal="center" vertical="center" wrapText="1"/>
    </xf>
    <xf numFmtId="0" fontId="21" fillId="34" borderId="34" xfId="0" applyFont="1" applyFill="1" applyBorder="1" applyAlignment="1">
      <alignment horizontal="center" vertical="center" wrapText="1"/>
    </xf>
    <xf numFmtId="0" fontId="16" fillId="34" borderId="30" xfId="0" applyFont="1" applyFill="1" applyBorder="1" applyAlignment="1" applyProtection="1">
      <alignment horizontal="center" vertical="center" wrapText="1"/>
      <protection locked="0"/>
    </xf>
    <xf numFmtId="0" fontId="21" fillId="0" borderId="15" xfId="0" applyNumberFormat="1" applyFont="1" applyFill="1" applyBorder="1" applyAlignment="1">
      <alignment vertical="center" wrapText="1"/>
    </xf>
    <xf numFmtId="0" fontId="11" fillId="0" borderId="15" xfId="0" applyNumberFormat="1" applyFont="1" applyFill="1" applyBorder="1" applyAlignment="1">
      <alignment vertical="center" wrapText="1"/>
    </xf>
    <xf numFmtId="0" fontId="25" fillId="0" borderId="0" xfId="0" applyNumberFormat="1" applyFont="1" applyFill="1" applyBorder="1" applyAlignment="1">
      <alignment vertical="center" wrapText="1"/>
    </xf>
    <xf numFmtId="164" fontId="16" fillId="0" borderId="12" xfId="0" applyNumberFormat="1" applyFont="1" applyFill="1" applyBorder="1"/>
    <xf numFmtId="0" fontId="11" fillId="0" borderId="0" xfId="0" applyNumberFormat="1" applyFont="1" applyFill="1" applyBorder="1" applyAlignment="1">
      <alignment vertical="center"/>
    </xf>
    <xf numFmtId="0" fontId="45" fillId="0" borderId="0" xfId="0" applyNumberFormat="1" applyFont="1" applyFill="1" applyBorder="1" applyAlignment="1">
      <alignment vertical="center" wrapText="1"/>
    </xf>
    <xf numFmtId="0" fontId="16" fillId="34" borderId="0" xfId="0" applyFont="1" applyFill="1" applyBorder="1" applyAlignment="1" applyProtection="1">
      <alignment horizontal="right" vertical="center"/>
      <protection locked="0"/>
    </xf>
    <xf numFmtId="0" fontId="45" fillId="0" borderId="0" xfId="0" applyFont="1" applyFill="1" applyBorder="1" applyAlignment="1">
      <alignment vertical="center" wrapText="1"/>
    </xf>
    <xf numFmtId="1" fontId="15" fillId="0" borderId="58" xfId="0" applyNumberFormat="1" applyFont="1" applyFill="1" applyBorder="1" applyAlignment="1">
      <alignment horizontal="center"/>
    </xf>
    <xf numFmtId="1" fontId="15" fillId="0" borderId="14" xfId="0" applyNumberFormat="1" applyFont="1" applyFill="1" applyBorder="1" applyAlignment="1">
      <alignment horizontal="center"/>
    </xf>
    <xf numFmtId="1" fontId="16" fillId="0" borderId="14" xfId="0" applyNumberFormat="1" applyFont="1" applyFill="1" applyBorder="1" applyAlignment="1">
      <alignment horizontal="center"/>
    </xf>
    <xf numFmtId="0" fontId="20" fillId="0" borderId="0" xfId="0" applyNumberFormat="1" applyFont="1" applyFill="1" applyBorder="1" applyAlignment="1">
      <alignment vertical="center" wrapText="1"/>
    </xf>
    <xf numFmtId="0" fontId="20" fillId="0" borderId="61" xfId="0" applyNumberFormat="1" applyFont="1" applyFill="1" applyBorder="1" applyAlignment="1">
      <alignment vertical="center" wrapText="1"/>
    </xf>
    <xf numFmtId="164" fontId="20" fillId="0" borderId="12" xfId="0" applyNumberFormat="1" applyFont="1" applyBorder="1" applyAlignment="1">
      <alignment horizontal="right" vertical="center" wrapText="1" indent="1"/>
    </xf>
    <xf numFmtId="164" fontId="20" fillId="0" borderId="13" xfId="0" applyNumberFormat="1" applyFont="1" applyBorder="1" applyAlignment="1">
      <alignment horizontal="right" vertical="center" wrapText="1" indent="1"/>
    </xf>
    <xf numFmtId="164" fontId="21" fillId="0" borderId="12" xfId="0" applyNumberFormat="1" applyFont="1" applyBorder="1" applyAlignment="1">
      <alignment horizontal="right" vertical="center" wrapText="1" indent="1"/>
    </xf>
    <xf numFmtId="164" fontId="21" fillId="0" borderId="13" xfId="0" applyNumberFormat="1" applyFont="1" applyBorder="1" applyAlignment="1">
      <alignment horizontal="right" vertical="center" wrapText="1" indent="1"/>
    </xf>
    <xf numFmtId="0" fontId="21" fillId="0" borderId="62" xfId="0" applyFont="1" applyFill="1" applyBorder="1" applyAlignment="1">
      <alignment horizontal="center" vertical="center" wrapText="1"/>
    </xf>
    <xf numFmtId="0" fontId="19" fillId="34" borderId="0" xfId="0" applyFont="1" applyFill="1" applyBorder="1" applyAlignment="1">
      <alignment vertical="center" wrapText="1"/>
    </xf>
    <xf numFmtId="0" fontId="19" fillId="34" borderId="0" xfId="0" applyFont="1" applyFill="1" applyAlignment="1">
      <alignment vertical="center"/>
    </xf>
    <xf numFmtId="0" fontId="20" fillId="0" borderId="66" xfId="0" applyNumberFormat="1" applyFont="1" applyFill="1" applyBorder="1" applyAlignment="1">
      <alignment vertical="center"/>
    </xf>
    <xf numFmtId="0" fontId="20" fillId="0" borderId="56" xfId="0" applyFont="1" applyFill="1" applyBorder="1" applyAlignment="1">
      <alignment horizontal="center" vertical="center" wrapText="1"/>
    </xf>
    <xf numFmtId="0" fontId="20" fillId="0" borderId="35" xfId="0" applyFont="1" applyFill="1" applyBorder="1" applyAlignment="1">
      <alignment horizontal="center" vertical="center" wrapText="1"/>
    </xf>
    <xf numFmtId="0" fontId="57" fillId="0" borderId="0" xfId="0" applyNumberFormat="1" applyFont="1" applyFill="1" applyBorder="1" applyAlignment="1">
      <alignment vertical="center" wrapText="1"/>
    </xf>
    <xf numFmtId="0" fontId="58" fillId="0" borderId="0" xfId="0" applyNumberFormat="1" applyFont="1" applyFill="1" applyBorder="1" applyAlignment="1">
      <alignment vertical="center" wrapText="1"/>
    </xf>
    <xf numFmtId="0" fontId="59" fillId="0" borderId="0" xfId="0" applyNumberFormat="1" applyFont="1" applyFill="1" applyBorder="1" applyAlignment="1">
      <alignment vertical="center" wrapText="1"/>
    </xf>
    <xf numFmtId="0" fontId="60" fillId="0" borderId="0" xfId="0" applyNumberFormat="1" applyFont="1" applyFill="1" applyBorder="1" applyAlignment="1">
      <alignment vertical="center" wrapText="1"/>
    </xf>
    <xf numFmtId="0" fontId="61" fillId="0" borderId="0" xfId="0" applyNumberFormat="1" applyFont="1" applyFill="1" applyBorder="1" applyAlignment="1">
      <alignment horizontal="right" vertical="center" wrapText="1"/>
    </xf>
    <xf numFmtId="0" fontId="62" fillId="0" borderId="0" xfId="0" applyNumberFormat="1" applyFont="1" applyFill="1" applyBorder="1" applyAlignment="1">
      <alignment vertical="center" wrapText="1"/>
    </xf>
    <xf numFmtId="0" fontId="61" fillId="0" borderId="0" xfId="0" applyNumberFormat="1" applyFont="1" applyFill="1" applyBorder="1" applyAlignment="1">
      <alignment vertical="center" wrapText="1"/>
    </xf>
    <xf numFmtId="0" fontId="63" fillId="0" borderId="0" xfId="0" applyNumberFormat="1" applyFont="1" applyFill="1" applyBorder="1" applyAlignment="1">
      <alignment vertical="center" wrapText="1"/>
    </xf>
    <xf numFmtId="0" fontId="59" fillId="0" borderId="0" xfId="0" applyNumberFormat="1" applyFont="1" applyFill="1" applyBorder="1" applyAlignment="1">
      <alignment vertical="center"/>
    </xf>
    <xf numFmtId="0" fontId="16" fillId="0" borderId="14" xfId="0" applyFont="1" applyFill="1" applyBorder="1" applyAlignment="1">
      <alignment horizontal="center"/>
    </xf>
    <xf numFmtId="0" fontId="16" fillId="34" borderId="71" xfId="0" applyFont="1" applyFill="1" applyBorder="1" applyAlignment="1">
      <alignment horizontal="center" vertical="center"/>
    </xf>
    <xf numFmtId="0" fontId="16" fillId="34" borderId="37" xfId="0" applyFont="1" applyFill="1" applyBorder="1" applyAlignment="1">
      <alignment horizontal="center" vertical="center"/>
    </xf>
    <xf numFmtId="0" fontId="24" fillId="0" borderId="16" xfId="0" applyNumberFormat="1" applyFont="1" applyFill="1" applyBorder="1" applyAlignment="1">
      <alignment vertical="center" wrapText="1"/>
    </xf>
    <xf numFmtId="0" fontId="11" fillId="0" borderId="16" xfId="0" applyNumberFormat="1" applyFont="1" applyFill="1" applyBorder="1" applyAlignment="1">
      <alignment vertical="center" wrapText="1"/>
    </xf>
    <xf numFmtId="0" fontId="16" fillId="34" borderId="71" xfId="0" applyFont="1" applyFill="1" applyBorder="1" applyAlignment="1">
      <alignment horizontal="center" vertical="center" wrapText="1"/>
    </xf>
    <xf numFmtId="0" fontId="16" fillId="34" borderId="37" xfId="0" applyFont="1" applyFill="1" applyBorder="1" applyAlignment="1">
      <alignment horizontal="center" vertical="center" wrapText="1"/>
    </xf>
    <xf numFmtId="0" fontId="49" fillId="0" borderId="0" xfId="0" applyNumberFormat="1" applyFont="1" applyFill="1" applyBorder="1" applyAlignment="1">
      <alignment vertical="center" wrapText="1"/>
    </xf>
    <xf numFmtId="0" fontId="25" fillId="34" borderId="0" xfId="0" applyFont="1" applyFill="1"/>
    <xf numFmtId="0" fontId="11" fillId="34" borderId="0" xfId="0" applyFont="1" applyFill="1" applyAlignment="1">
      <alignment horizontal="left" wrapText="1"/>
    </xf>
    <xf numFmtId="0" fontId="11" fillId="34" borderId="0" xfId="0" applyFont="1" applyFill="1" applyAlignment="1">
      <alignment vertical="center"/>
    </xf>
    <xf numFmtId="0" fontId="25" fillId="34" borderId="0" xfId="0" applyFont="1" applyFill="1" applyBorder="1"/>
    <xf numFmtId="0" fontId="21" fillId="0" borderId="14" xfId="0" applyFont="1" applyFill="1" applyBorder="1" applyAlignment="1">
      <alignment horizontal="center" vertical="top" wrapText="1"/>
    </xf>
    <xf numFmtId="0" fontId="21" fillId="0" borderId="14" xfId="0" applyFont="1" applyFill="1" applyBorder="1" applyAlignment="1">
      <alignment horizontal="center"/>
    </xf>
    <xf numFmtId="0" fontId="11" fillId="34" borderId="0" xfId="0" applyFont="1" applyFill="1" applyAlignment="1"/>
    <xf numFmtId="0" fontId="21" fillId="34" borderId="67" xfId="0" applyFont="1" applyFill="1" applyBorder="1" applyAlignment="1">
      <alignment horizontal="center" vertical="center" wrapText="1"/>
    </xf>
    <xf numFmtId="0" fontId="11" fillId="0" borderId="15" xfId="0" applyNumberFormat="1" applyFont="1" applyFill="1" applyBorder="1" applyAlignment="1">
      <alignment vertical="top" wrapText="1"/>
    </xf>
    <xf numFmtId="0" fontId="11" fillId="0" borderId="15" xfId="0" applyNumberFormat="1" applyFont="1" applyFill="1" applyBorder="1" applyAlignment="1">
      <alignment wrapText="1"/>
    </xf>
    <xf numFmtId="0" fontId="25" fillId="0" borderId="15" xfId="0" applyNumberFormat="1" applyFont="1" applyFill="1" applyBorder="1" applyAlignment="1">
      <alignment vertical="center"/>
    </xf>
    <xf numFmtId="0" fontId="11" fillId="34" borderId="0" xfId="0" applyFont="1" applyFill="1" applyBorder="1" applyAlignment="1">
      <alignment horizontal="left" wrapText="1"/>
    </xf>
    <xf numFmtId="0" fontId="24" fillId="0" borderId="15" xfId="0" applyNumberFormat="1" applyFont="1" applyFill="1" applyBorder="1" applyAlignment="1">
      <alignment vertical="center" wrapText="1"/>
    </xf>
    <xf numFmtId="0" fontId="11" fillId="0" borderId="15" xfId="0" applyNumberFormat="1" applyFont="1" applyFill="1" applyBorder="1" applyAlignment="1">
      <alignment horizontal="left" vertical="center" wrapText="1"/>
    </xf>
    <xf numFmtId="0" fontId="21" fillId="34" borderId="71" xfId="0" applyFont="1" applyFill="1" applyBorder="1" applyAlignment="1">
      <alignment horizontal="center" vertical="center" wrapText="1"/>
    </xf>
    <xf numFmtId="0" fontId="11" fillId="34" borderId="0" xfId="0" applyFont="1" applyFill="1" applyAlignment="1">
      <alignment vertical="center" wrapText="1"/>
    </xf>
    <xf numFmtId="0" fontId="49" fillId="0" borderId="16" xfId="0" applyNumberFormat="1" applyFont="1" applyFill="1" applyBorder="1" applyAlignment="1">
      <alignment vertical="center" wrapText="1"/>
    </xf>
    <xf numFmtId="0" fontId="49" fillId="0" borderId="0" xfId="0" applyFont="1" applyFill="1" applyBorder="1" applyAlignment="1">
      <alignment vertical="center" wrapText="1"/>
    </xf>
    <xf numFmtId="0" fontId="49" fillId="0" borderId="0" xfId="0" applyNumberFormat="1" applyFont="1" applyFill="1" applyBorder="1" applyAlignment="1">
      <alignment vertical="center"/>
    </xf>
    <xf numFmtId="0" fontId="21" fillId="0" borderId="35" xfId="0" applyFont="1" applyFill="1" applyBorder="1" applyAlignment="1">
      <alignment horizontal="center" vertical="center" wrapText="1"/>
    </xf>
    <xf numFmtId="0" fontId="16" fillId="0" borderId="35" xfId="0" applyFont="1" applyFill="1" applyBorder="1" applyAlignment="1">
      <alignment horizontal="center"/>
    </xf>
    <xf numFmtId="0" fontId="45" fillId="0" borderId="16" xfId="0" applyNumberFormat="1" applyFont="1" applyFill="1" applyBorder="1" applyAlignment="1">
      <alignment vertical="center" wrapText="1"/>
    </xf>
    <xf numFmtId="0" fontId="64" fillId="34" borderId="0" xfId="0" applyFont="1" applyFill="1"/>
    <xf numFmtId="0" fontId="55" fillId="34" borderId="0" xfId="0" applyFont="1" applyFill="1"/>
    <xf numFmtId="0" fontId="45" fillId="34" borderId="30" xfId="0" applyFont="1" applyFill="1" applyBorder="1" applyAlignment="1" applyProtection="1">
      <alignment horizontal="center" vertical="center" wrapText="1"/>
      <protection locked="0"/>
    </xf>
    <xf numFmtId="0" fontId="50" fillId="0" borderId="0" xfId="0" applyFont="1" applyFill="1" applyBorder="1" applyAlignment="1">
      <alignment horizontal="left" vertical="center" wrapText="1" indent="2"/>
    </xf>
    <xf numFmtId="0" fontId="45" fillId="0" borderId="0" xfId="0" applyFont="1" applyFill="1" applyBorder="1" applyAlignment="1">
      <alignment horizontal="left" vertical="center" wrapText="1" indent="2"/>
    </xf>
    <xf numFmtId="0" fontId="49" fillId="0" borderId="0" xfId="0" applyFont="1" applyFill="1" applyBorder="1" applyAlignment="1">
      <alignment horizontal="left" vertical="center" wrapText="1" indent="2"/>
    </xf>
    <xf numFmtId="0" fontId="24" fillId="0" borderId="0" xfId="1" applyFont="1" applyFill="1" applyBorder="1" applyAlignment="1">
      <alignment horizontal="left" vertical="center" wrapText="1" indent="2"/>
    </xf>
    <xf numFmtId="0" fontId="16" fillId="0" borderId="0" xfId="0" applyFont="1" applyBorder="1" applyAlignment="1">
      <alignment horizontal="left" indent="2"/>
    </xf>
    <xf numFmtId="0" fontId="16" fillId="0" borderId="0" xfId="0" applyFont="1" applyBorder="1" applyAlignment="1">
      <alignment horizontal="right" indent="2"/>
    </xf>
    <xf numFmtId="0" fontId="47" fillId="0" borderId="0" xfId="0" applyFont="1" applyFill="1" applyBorder="1" applyAlignment="1">
      <alignment horizontal="right" vertical="center" indent="2"/>
    </xf>
    <xf numFmtId="0" fontId="11" fillId="0" borderId="0" xfId="0" applyFont="1" applyFill="1" applyBorder="1" applyAlignment="1">
      <alignment horizontal="right" vertical="center" wrapText="1" indent="2"/>
    </xf>
    <xf numFmtId="0" fontId="11" fillId="0" borderId="35" xfId="0" applyFont="1" applyFill="1" applyBorder="1" applyAlignment="1">
      <alignment horizontal="right" vertical="center" indent="2"/>
    </xf>
    <xf numFmtId="0" fontId="11" fillId="0" borderId="32" xfId="0" applyFont="1" applyFill="1" applyBorder="1" applyAlignment="1">
      <alignment horizontal="right" vertical="center" indent="2"/>
    </xf>
    <xf numFmtId="0" fontId="11" fillId="0" borderId="32" xfId="0" applyFont="1" applyFill="1" applyBorder="1" applyAlignment="1">
      <alignment horizontal="right" vertical="center" wrapText="1" indent="2"/>
    </xf>
    <xf numFmtId="0" fontId="11" fillId="0" borderId="32" xfId="0" applyFont="1" applyFill="1" applyBorder="1" applyAlignment="1">
      <alignment horizontal="right" vertical="top" indent="2"/>
    </xf>
    <xf numFmtId="0" fontId="21" fillId="34" borderId="27" xfId="0" applyFont="1" applyFill="1" applyBorder="1" applyAlignment="1">
      <alignment horizontal="center" vertical="center" wrapText="1"/>
    </xf>
    <xf numFmtId="0" fontId="21" fillId="34" borderId="27" xfId="0" applyFont="1" applyFill="1" applyBorder="1" applyAlignment="1">
      <alignment horizontal="center" vertical="center" wrapText="1"/>
    </xf>
    <xf numFmtId="1" fontId="11" fillId="0" borderId="13" xfId="0" applyNumberFormat="1" applyFont="1" applyFill="1" applyBorder="1" applyAlignment="1">
      <alignment horizontal="right" indent="1"/>
    </xf>
    <xf numFmtId="0" fontId="21" fillId="34" borderId="27" xfId="0" applyFont="1" applyFill="1" applyBorder="1" applyAlignment="1">
      <alignment horizontal="center" vertical="center" wrapText="1"/>
    </xf>
    <xf numFmtId="0" fontId="17" fillId="34" borderId="0" xfId="1" applyFont="1" applyFill="1" applyBorder="1" applyAlignment="1">
      <alignment horizontal="right" vertical="center" wrapText="1"/>
    </xf>
    <xf numFmtId="1" fontId="15" fillId="0" borderId="53" xfId="0" applyNumberFormat="1" applyFont="1" applyFill="1" applyBorder="1" applyAlignment="1">
      <alignment horizontal="right" indent="1"/>
    </xf>
    <xf numFmtId="0" fontId="16" fillId="34" borderId="0" xfId="0" applyFont="1" applyFill="1" applyBorder="1" applyAlignment="1">
      <alignment horizontal="left" vertical="center" indent="7"/>
    </xf>
    <xf numFmtId="1" fontId="15" fillId="0" borderId="47" xfId="0" applyNumberFormat="1" applyFont="1" applyFill="1" applyBorder="1" applyAlignment="1">
      <alignment horizontal="right" indent="1"/>
    </xf>
    <xf numFmtId="164" fontId="21" fillId="0" borderId="12" xfId="0" applyNumberFormat="1" applyFont="1" applyFill="1" applyBorder="1" applyAlignment="1">
      <alignment horizontal="right" wrapText="1" indent="1"/>
    </xf>
    <xf numFmtId="164" fontId="21" fillId="0" borderId="13" xfId="0" applyNumberFormat="1" applyFont="1" applyFill="1" applyBorder="1" applyAlignment="1">
      <alignment horizontal="right" wrapText="1" indent="1"/>
    </xf>
    <xf numFmtId="164" fontId="11" fillId="0" borderId="12" xfId="0" applyNumberFormat="1" applyFont="1" applyFill="1" applyBorder="1" applyAlignment="1">
      <alignment horizontal="right" indent="1"/>
    </xf>
    <xf numFmtId="164" fontId="11" fillId="0" borderId="13" xfId="0" applyNumberFormat="1" applyFont="1" applyFill="1" applyBorder="1" applyAlignment="1">
      <alignment horizontal="right" indent="1"/>
    </xf>
    <xf numFmtId="0" fontId="15" fillId="0" borderId="55" xfId="0" applyFont="1" applyFill="1" applyBorder="1" applyAlignment="1">
      <alignment horizontal="right" indent="1"/>
    </xf>
    <xf numFmtId="0" fontId="11" fillId="0" borderId="12" xfId="0" applyFont="1" applyFill="1" applyBorder="1" applyAlignment="1">
      <alignment horizontal="right" indent="1"/>
    </xf>
    <xf numFmtId="164" fontId="21" fillId="0" borderId="12" xfId="0" applyNumberFormat="1" applyFont="1" applyFill="1" applyBorder="1" applyAlignment="1">
      <alignment horizontal="right" vertical="top" wrapText="1" indent="1"/>
    </xf>
    <xf numFmtId="1" fontId="15" fillId="0" borderId="21" xfId="0" applyNumberFormat="1" applyFont="1" applyFill="1" applyBorder="1" applyAlignment="1">
      <alignment horizontal="right" indent="1"/>
    </xf>
    <xf numFmtId="0" fontId="20" fillId="34" borderId="0" xfId="0" applyFont="1" applyFill="1" applyAlignment="1">
      <alignment horizontal="center" vertical="center"/>
    </xf>
    <xf numFmtId="0" fontId="45" fillId="34" borderId="0" xfId="0" applyFont="1" applyFill="1" applyAlignment="1">
      <alignment horizontal="center" vertical="center"/>
    </xf>
    <xf numFmtId="0" fontId="21" fillId="0" borderId="15" xfId="0" applyFont="1" applyFill="1" applyBorder="1" applyAlignment="1">
      <alignment horizontal="center" vertical="center" wrapText="1"/>
    </xf>
    <xf numFmtId="0" fontId="53" fillId="0" borderId="15" xfId="0" applyFont="1" applyFill="1" applyBorder="1" applyAlignment="1">
      <alignment horizontal="center" vertical="center" wrapText="1"/>
    </xf>
    <xf numFmtId="0" fontId="16" fillId="34" borderId="0" xfId="0" applyFont="1" applyFill="1" applyAlignment="1">
      <alignment horizontal="center"/>
    </xf>
    <xf numFmtId="0" fontId="19"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16" fillId="34" borderId="0" xfId="0" applyFont="1" applyFill="1" applyBorder="1" applyAlignment="1">
      <alignment horizontal="center"/>
    </xf>
    <xf numFmtId="0" fontId="45" fillId="34" borderId="0" xfId="0" applyFont="1" applyFill="1" applyBorder="1" applyAlignment="1">
      <alignment horizontal="center" vertical="center"/>
    </xf>
    <xf numFmtId="0" fontId="20" fillId="0" borderId="56" xfId="0" applyFont="1" applyBorder="1" applyAlignment="1">
      <alignment horizontal="center" vertical="center" wrapText="1"/>
    </xf>
    <xf numFmtId="0" fontId="20" fillId="0" borderId="35" xfId="0" applyFont="1" applyBorder="1" applyAlignment="1">
      <alignment horizontal="center" vertical="center" wrapText="1"/>
    </xf>
    <xf numFmtId="0" fontId="21" fillId="0" borderId="35" xfId="0" applyFont="1" applyBorder="1" applyAlignment="1">
      <alignment horizontal="center" vertical="center" wrapText="1"/>
    </xf>
    <xf numFmtId="0" fontId="0" fillId="0" borderId="35" xfId="0" applyBorder="1" applyAlignment="1">
      <alignment horizontal="center"/>
    </xf>
    <xf numFmtId="0" fontId="21" fillId="34" borderId="0" xfId="0" applyFont="1" applyFill="1" applyBorder="1" applyAlignment="1">
      <alignment horizontal="center" vertical="center"/>
    </xf>
    <xf numFmtId="0" fontId="16" fillId="34" borderId="0" xfId="0" applyFont="1" applyFill="1" applyAlignment="1" applyProtection="1">
      <alignment horizontal="center"/>
      <protection locked="0"/>
    </xf>
    <xf numFmtId="0" fontId="15" fillId="0" borderId="14" xfId="0" applyNumberFormat="1" applyFont="1" applyFill="1" applyBorder="1" applyAlignment="1">
      <alignment horizontal="center" vertical="center" wrapText="1"/>
    </xf>
    <xf numFmtId="0" fontId="24" fillId="0" borderId="14" xfId="0" applyNumberFormat="1" applyFont="1" applyFill="1" applyBorder="1" applyAlignment="1">
      <alignment horizontal="center" vertical="center" wrapText="1"/>
    </xf>
    <xf numFmtId="0" fontId="11" fillId="0" borderId="14" xfId="0" applyNumberFormat="1" applyFont="1" applyFill="1" applyBorder="1" applyAlignment="1">
      <alignment horizontal="center" vertical="center" wrapText="1"/>
    </xf>
    <xf numFmtId="0" fontId="21" fillId="0" borderId="14" xfId="0" applyNumberFormat="1" applyFont="1" applyFill="1" applyBorder="1" applyAlignment="1">
      <alignment horizontal="center" vertical="center" wrapText="1"/>
    </xf>
    <xf numFmtId="0" fontId="24" fillId="0" borderId="58" xfId="2" applyFont="1" applyFill="1" applyBorder="1" applyAlignment="1">
      <alignment horizontal="center"/>
    </xf>
    <xf numFmtId="0" fontId="20" fillId="0" borderId="14" xfId="0" applyFont="1" applyFill="1" applyBorder="1" applyAlignment="1">
      <alignment horizontal="center" wrapText="1"/>
    </xf>
    <xf numFmtId="0" fontId="24" fillId="0" borderId="14" xfId="2" applyFont="1" applyFill="1" applyBorder="1" applyAlignment="1">
      <alignment horizontal="center"/>
    </xf>
    <xf numFmtId="0" fontId="21" fillId="0" borderId="14" xfId="0" applyFont="1" applyFill="1" applyBorder="1" applyAlignment="1">
      <alignment horizontal="center" wrapText="1"/>
    </xf>
    <xf numFmtId="0" fontId="11" fillId="0" borderId="14" xfId="2" applyFont="1" applyFill="1" applyBorder="1" applyAlignment="1">
      <alignment horizontal="center"/>
    </xf>
    <xf numFmtId="0" fontId="25" fillId="34" borderId="0" xfId="0" applyFont="1" applyFill="1" applyAlignment="1">
      <alignment horizontal="center"/>
    </xf>
    <xf numFmtId="0" fontId="15" fillId="0" borderId="14" xfId="0" applyFont="1" applyFill="1" applyBorder="1" applyAlignment="1">
      <alignment horizontal="center"/>
    </xf>
    <xf numFmtId="0" fontId="11" fillId="34" borderId="0" xfId="0" applyFont="1" applyFill="1" applyAlignment="1">
      <alignment horizontal="center" wrapText="1"/>
    </xf>
    <xf numFmtId="0" fontId="21" fillId="0" borderId="26" xfId="0" applyFont="1" applyFill="1" applyBorder="1" applyAlignment="1">
      <alignment horizontal="center" vertical="center" wrapText="1"/>
    </xf>
    <xf numFmtId="1" fontId="16" fillId="0" borderId="32" xfId="0" applyNumberFormat="1" applyFont="1" applyFill="1" applyBorder="1"/>
    <xf numFmtId="1" fontId="16" fillId="0" borderId="1" xfId="0" applyNumberFormat="1" applyFont="1" applyFill="1" applyBorder="1"/>
    <xf numFmtId="164" fontId="20" fillId="0" borderId="12" xfId="0" applyNumberFormat="1" applyFont="1" applyFill="1" applyBorder="1" applyAlignment="1">
      <alignment horizontal="right" vertical="top" wrapText="1" indent="1"/>
    </xf>
    <xf numFmtId="164" fontId="20" fillId="0" borderId="13" xfId="0" applyNumberFormat="1" applyFont="1" applyFill="1" applyBorder="1" applyAlignment="1">
      <alignment horizontal="right" vertical="top" wrapText="1" indent="1"/>
    </xf>
    <xf numFmtId="0" fontId="15" fillId="0" borderId="58" xfId="0" applyFont="1" applyFill="1" applyBorder="1" applyAlignment="1">
      <alignment horizontal="center"/>
    </xf>
    <xf numFmtId="164" fontId="15" fillId="0" borderId="12" xfId="0" applyNumberFormat="1" applyFont="1" applyFill="1" applyBorder="1" applyAlignment="1">
      <alignment horizontal="right" vertical="top" indent="1"/>
    </xf>
    <xf numFmtId="164" fontId="15" fillId="0" borderId="13" xfId="0" applyNumberFormat="1" applyFont="1" applyFill="1" applyBorder="1" applyAlignment="1">
      <alignment horizontal="right" vertical="top" indent="1"/>
    </xf>
    <xf numFmtId="0" fontId="20" fillId="0" borderId="14" xfId="0" applyFont="1" applyFill="1" applyBorder="1" applyAlignment="1">
      <alignment horizontal="center" vertical="top" wrapText="1"/>
    </xf>
    <xf numFmtId="0" fontId="11" fillId="34" borderId="0" xfId="0" applyFont="1" applyFill="1" applyBorder="1"/>
    <xf numFmtId="0" fontId="11" fillId="0" borderId="15" xfId="0" applyNumberFormat="1" applyFont="1" applyFill="1" applyBorder="1" applyAlignment="1">
      <alignment horizontal="left" wrapText="1"/>
    </xf>
    <xf numFmtId="0" fontId="45" fillId="34" borderId="0" xfId="0" applyFont="1" applyFill="1" applyAlignment="1">
      <alignment horizontal="left" vertical="center" indent="4"/>
    </xf>
    <xf numFmtId="0" fontId="45" fillId="34" borderId="0" xfId="0" applyFont="1" applyFill="1" applyBorder="1" applyAlignment="1">
      <alignment horizontal="left" vertical="center" indent="4"/>
    </xf>
    <xf numFmtId="0" fontId="16" fillId="0" borderId="0" xfId="0" applyNumberFormat="1" applyFont="1" applyFill="1" applyBorder="1" applyAlignment="1">
      <alignment vertical="center" wrapText="1"/>
    </xf>
    <xf numFmtId="0" fontId="45" fillId="34" borderId="0" xfId="0" applyFont="1" applyFill="1" applyAlignment="1"/>
    <xf numFmtId="164" fontId="11" fillId="0" borderId="0" xfId="0" applyNumberFormat="1" applyFont="1" applyFill="1" applyBorder="1" applyAlignment="1">
      <alignment horizontal="right" indent="1"/>
    </xf>
    <xf numFmtId="0" fontId="45" fillId="0" borderId="55"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69" fillId="0" borderId="1" xfId="0" applyFont="1" applyFill="1" applyBorder="1" applyAlignment="1">
      <alignment horizontal="center" vertical="center" wrapText="1"/>
    </xf>
    <xf numFmtId="0" fontId="45" fillId="0" borderId="66" xfId="0" applyFont="1" applyFill="1" applyBorder="1" applyAlignment="1">
      <alignment vertical="center" wrapText="1"/>
    </xf>
    <xf numFmtId="0" fontId="45" fillId="0" borderId="0" xfId="0" applyFont="1" applyFill="1" applyBorder="1"/>
    <xf numFmtId="49" fontId="21" fillId="34" borderId="26" xfId="0" applyNumberFormat="1" applyFont="1" applyFill="1" applyBorder="1" applyAlignment="1">
      <alignment horizontal="center" vertical="center" wrapText="1"/>
    </xf>
    <xf numFmtId="49" fontId="21" fillId="34" borderId="27" xfId="0" applyNumberFormat="1" applyFont="1" applyFill="1" applyBorder="1" applyAlignment="1">
      <alignment horizontal="center" vertical="center" wrapText="1"/>
    </xf>
    <xf numFmtId="49" fontId="11" fillId="34" borderId="26" xfId="0" applyNumberFormat="1" applyFont="1" applyFill="1" applyBorder="1" applyAlignment="1">
      <alignment horizontal="center" vertical="center" wrapText="1"/>
    </xf>
    <xf numFmtId="0" fontId="49" fillId="0" borderId="66" xfId="0" applyNumberFormat="1" applyFont="1" applyFill="1" applyBorder="1" applyAlignment="1">
      <alignment vertical="center"/>
    </xf>
    <xf numFmtId="1" fontId="49" fillId="0" borderId="55" xfId="0" applyNumberFormat="1" applyFont="1" applyFill="1" applyBorder="1" applyAlignment="1">
      <alignment horizontal="center"/>
    </xf>
    <xf numFmtId="1" fontId="49" fillId="0" borderId="1" xfId="0" applyNumberFormat="1" applyFont="1" applyFill="1" applyBorder="1" applyAlignment="1">
      <alignment horizontal="center"/>
    </xf>
    <xf numFmtId="1" fontId="45" fillId="0" borderId="1" xfId="0" applyNumberFormat="1" applyFont="1" applyFill="1" applyBorder="1" applyAlignment="1">
      <alignment horizontal="center"/>
    </xf>
    <xf numFmtId="49" fontId="21" fillId="34" borderId="78" xfId="0" applyNumberFormat="1" applyFont="1" applyFill="1" applyBorder="1" applyAlignment="1">
      <alignment horizontal="center" vertical="center" wrapText="1"/>
    </xf>
    <xf numFmtId="49" fontId="21" fillId="34" borderId="75" xfId="0" applyNumberFormat="1" applyFont="1" applyFill="1" applyBorder="1" applyAlignment="1">
      <alignment horizontal="center" vertical="center" wrapText="1"/>
    </xf>
    <xf numFmtId="49" fontId="11" fillId="34" borderId="75" xfId="0" applyNumberFormat="1" applyFont="1" applyFill="1" applyBorder="1" applyAlignment="1">
      <alignment horizontal="center" vertical="center" wrapText="1"/>
    </xf>
    <xf numFmtId="49" fontId="21" fillId="34" borderId="83" xfId="0" applyNumberFormat="1" applyFont="1" applyFill="1" applyBorder="1" applyAlignment="1">
      <alignment horizontal="center" vertical="center" wrapText="1"/>
    </xf>
    <xf numFmtId="0" fontId="49" fillId="0" borderId="55" xfId="0" applyFont="1" applyBorder="1" applyAlignment="1">
      <alignment horizontal="center" vertical="center" wrapText="1"/>
    </xf>
    <xf numFmtId="0" fontId="49"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64" fillId="0" borderId="1" xfId="0" applyFont="1" applyBorder="1" applyAlignment="1">
      <alignment horizontal="center"/>
    </xf>
    <xf numFmtId="0" fontId="16" fillId="34" borderId="0" xfId="0" applyFont="1" applyFill="1" applyBorder="1" applyAlignment="1">
      <alignment horizontal="left" vertical="center"/>
    </xf>
    <xf numFmtId="0" fontId="16" fillId="34" borderId="0" xfId="0" applyFont="1" applyFill="1" applyAlignment="1">
      <alignment horizontal="left" vertical="center"/>
    </xf>
    <xf numFmtId="0" fontId="49" fillId="0" borderId="55" xfId="0" applyNumberFormat="1" applyFont="1" applyFill="1" applyBorder="1" applyAlignment="1">
      <alignment horizontal="center" vertical="center" wrapText="1"/>
    </xf>
    <xf numFmtId="0" fontId="49" fillId="0" borderId="1" xfId="0" applyNumberFormat="1" applyFont="1" applyFill="1" applyBorder="1" applyAlignment="1">
      <alignment horizontal="center" vertical="center" wrapText="1"/>
    </xf>
    <xf numFmtId="0" fontId="45" fillId="0" borderId="1" xfId="0" applyNumberFormat="1" applyFont="1" applyFill="1" applyBorder="1" applyAlignment="1">
      <alignment horizontal="center" vertical="center" wrapText="1"/>
    </xf>
    <xf numFmtId="0" fontId="49" fillId="0" borderId="55" xfId="0" applyFont="1" applyFill="1" applyBorder="1" applyAlignment="1">
      <alignment horizontal="center" vertical="center" wrapText="1"/>
    </xf>
    <xf numFmtId="0" fontId="49" fillId="0" borderId="1" xfId="0" applyFont="1" applyFill="1" applyBorder="1" applyAlignment="1">
      <alignment horizontal="center" vertical="center" wrapText="1"/>
    </xf>
    <xf numFmtId="0" fontId="45" fillId="0" borderId="1" xfId="0" applyNumberFormat="1" applyFont="1" applyFill="1" applyBorder="1" applyAlignment="1">
      <alignment vertical="center" wrapText="1"/>
    </xf>
    <xf numFmtId="0" fontId="49" fillId="0" borderId="47" xfId="2" applyFont="1" applyFill="1" applyBorder="1" applyAlignment="1">
      <alignment horizontal="center"/>
    </xf>
    <xf numFmtId="0" fontId="49" fillId="0" borderId="13" xfId="0" applyFont="1" applyFill="1" applyBorder="1" applyAlignment="1">
      <alignment horizontal="center" wrapText="1"/>
    </xf>
    <xf numFmtId="0" fontId="49" fillId="0" borderId="13" xfId="2" applyFont="1" applyFill="1" applyBorder="1" applyAlignment="1">
      <alignment horizontal="center"/>
    </xf>
    <xf numFmtId="0" fontId="45" fillId="0" borderId="13" xfId="0" applyFont="1" applyFill="1" applyBorder="1" applyAlignment="1">
      <alignment horizontal="center" wrapText="1"/>
    </xf>
    <xf numFmtId="0" fontId="45" fillId="0" borderId="13" xfId="2" applyFont="1" applyFill="1" applyBorder="1" applyAlignment="1">
      <alignment horizontal="center"/>
    </xf>
    <xf numFmtId="0" fontId="45" fillId="0" borderId="0" xfId="1" applyFont="1" applyFill="1" applyBorder="1" applyAlignment="1">
      <alignment horizontal="left" vertical="center" wrapText="1" indent="2"/>
    </xf>
    <xf numFmtId="0" fontId="49" fillId="0" borderId="85" xfId="0" applyFont="1" applyFill="1" applyBorder="1" applyAlignment="1">
      <alignment horizontal="center"/>
    </xf>
    <xf numFmtId="0" fontId="49" fillId="0" borderId="13" xfId="0" applyFont="1" applyFill="1" applyBorder="1" applyAlignment="1">
      <alignment horizontal="center"/>
    </xf>
    <xf numFmtId="0" fontId="45" fillId="0" borderId="13" xfId="0" applyFont="1" applyFill="1" applyBorder="1" applyAlignment="1">
      <alignment horizontal="center"/>
    </xf>
    <xf numFmtId="0" fontId="45" fillId="0" borderId="1" xfId="0" applyFont="1" applyFill="1" applyBorder="1" applyAlignment="1">
      <alignment horizontal="center" wrapText="1"/>
    </xf>
    <xf numFmtId="0" fontId="49" fillId="0" borderId="1" xfId="2" applyFont="1" applyFill="1" applyBorder="1" applyAlignment="1">
      <alignment horizontal="center"/>
    </xf>
    <xf numFmtId="0" fontId="49" fillId="0" borderId="1" xfId="0" applyFont="1" applyFill="1" applyBorder="1" applyAlignment="1">
      <alignment horizontal="center" wrapText="1"/>
    </xf>
    <xf numFmtId="0" fontId="49" fillId="0" borderId="1" xfId="0" applyFont="1" applyFill="1" applyBorder="1" applyAlignment="1">
      <alignment horizontal="center"/>
    </xf>
    <xf numFmtId="0" fontId="49" fillId="0" borderId="1" xfId="0" applyFont="1" applyFill="1" applyBorder="1" applyAlignment="1">
      <alignment horizontal="center" vertical="top" wrapText="1"/>
    </xf>
    <xf numFmtId="0" fontId="45" fillId="0" borderId="1" xfId="0" applyFont="1" applyFill="1" applyBorder="1" applyAlignment="1">
      <alignment horizontal="center"/>
    </xf>
    <xf numFmtId="0" fontId="45" fillId="0" borderId="1" xfId="0" applyFont="1" applyFill="1" applyBorder="1" applyAlignment="1">
      <alignment horizontal="center" vertical="top" wrapText="1"/>
    </xf>
    <xf numFmtId="0" fontId="21" fillId="0" borderId="1" xfId="0" applyNumberFormat="1" applyFont="1" applyFill="1" applyBorder="1" applyAlignment="1">
      <alignment vertical="center" wrapText="1"/>
    </xf>
    <xf numFmtId="0" fontId="11" fillId="0" borderId="1" xfId="0" applyNumberFormat="1" applyFont="1" applyFill="1" applyBorder="1" applyAlignment="1">
      <alignment vertical="center" wrapText="1"/>
    </xf>
    <xf numFmtId="0" fontId="45" fillId="0" borderId="1" xfId="0" applyNumberFormat="1" applyFont="1" applyFill="1" applyBorder="1" applyAlignment="1">
      <alignment wrapText="1"/>
    </xf>
    <xf numFmtId="0" fontId="45" fillId="0" borderId="1" xfId="0" applyNumberFormat="1" applyFont="1" applyFill="1" applyBorder="1" applyAlignment="1">
      <alignment horizontal="left" wrapText="1"/>
    </xf>
    <xf numFmtId="0" fontId="45" fillId="0" borderId="1" xfId="0" applyNumberFormat="1" applyFont="1" applyFill="1" applyBorder="1" applyAlignment="1">
      <alignment horizontal="left" vertical="center" wrapText="1"/>
    </xf>
    <xf numFmtId="0" fontId="49" fillId="0" borderId="55" xfId="0" applyNumberFormat="1" applyFont="1" applyFill="1" applyBorder="1" applyAlignment="1">
      <alignment vertical="center" wrapText="1"/>
    </xf>
    <xf numFmtId="0" fontId="17" fillId="34" borderId="0" xfId="1" applyFont="1" applyFill="1" applyBorder="1" applyAlignment="1" applyProtection="1">
      <alignment vertical="center" wrapText="1"/>
      <protection locked="0"/>
    </xf>
    <xf numFmtId="0" fontId="11" fillId="34" borderId="41" xfId="1" applyFont="1" applyFill="1" applyBorder="1" applyAlignment="1" applyProtection="1">
      <alignment horizontal="center" vertical="center" wrapText="1"/>
      <protection locked="0"/>
    </xf>
    <xf numFmtId="0" fontId="24" fillId="0" borderId="0" xfId="1" applyFont="1" applyAlignment="1">
      <alignment horizontal="left" indent="2"/>
    </xf>
    <xf numFmtId="0" fontId="45" fillId="0" borderId="0" xfId="1" applyFont="1" applyAlignment="1">
      <alignment horizontal="left" indent="2"/>
    </xf>
    <xf numFmtId="0" fontId="21" fillId="34" borderId="82" xfId="0" applyFont="1" applyFill="1" applyBorder="1" applyAlignment="1">
      <alignment horizontal="center" vertical="center" wrapText="1"/>
    </xf>
    <xf numFmtId="0" fontId="21" fillId="34" borderId="36" xfId="0" applyFont="1" applyFill="1" applyBorder="1" applyAlignment="1">
      <alignment horizontal="center" vertical="center" wrapText="1"/>
    </xf>
    <xf numFmtId="0" fontId="45" fillId="34" borderId="38" xfId="0" applyFont="1" applyFill="1" applyBorder="1" applyAlignment="1">
      <alignment horizontal="center" vertical="center" wrapText="1"/>
    </xf>
    <xf numFmtId="1" fontId="16" fillId="0" borderId="0" xfId="0" applyNumberFormat="1" applyFont="1" applyFill="1" applyBorder="1" applyAlignment="1">
      <alignment horizontal="right" indent="1"/>
    </xf>
    <xf numFmtId="0" fontId="45" fillId="0" borderId="0"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1" fillId="0" borderId="32" xfId="0" applyFont="1" applyFill="1" applyBorder="1" applyAlignment="1">
      <alignment horizontal="right" indent="1"/>
    </xf>
    <xf numFmtId="0" fontId="20" fillId="0" borderId="12" xfId="0" applyFont="1" applyFill="1" applyBorder="1" applyAlignment="1">
      <alignment horizontal="right" indent="1"/>
    </xf>
    <xf numFmtId="0" fontId="15" fillId="34" borderId="0" xfId="0" applyFont="1" applyFill="1"/>
    <xf numFmtId="0" fontId="20" fillId="0" borderId="0" xfId="0" applyFont="1" applyFill="1" applyBorder="1" applyAlignment="1">
      <alignment horizontal="center" vertical="center" wrapText="1"/>
    </xf>
    <xf numFmtId="0" fontId="15" fillId="34" borderId="0" xfId="0" applyFont="1" applyFill="1" applyBorder="1"/>
    <xf numFmtId="3" fontId="16" fillId="34" borderId="0" xfId="0" applyNumberFormat="1" applyFont="1" applyFill="1"/>
    <xf numFmtId="0" fontId="15" fillId="0" borderId="0" xfId="0" applyFont="1" applyFill="1"/>
    <xf numFmtId="0" fontId="71" fillId="0" borderId="35" xfId="0" applyFont="1" applyBorder="1" applyAlignment="1">
      <alignment horizontal="center"/>
    </xf>
    <xf numFmtId="0" fontId="73" fillId="0" borderId="1" xfId="0" applyFont="1" applyBorder="1" applyAlignment="1">
      <alignment horizontal="center"/>
    </xf>
    <xf numFmtId="1" fontId="16" fillId="0" borderId="32" xfId="0" applyNumberFormat="1" applyFont="1" applyFill="1" applyBorder="1" applyAlignment="1">
      <alignment horizontal="right" indent="1"/>
    </xf>
    <xf numFmtId="0" fontId="15" fillId="0" borderId="13" xfId="0" applyFont="1" applyFill="1" applyBorder="1"/>
    <xf numFmtId="1" fontId="16" fillId="0" borderId="12" xfId="0" applyNumberFormat="1" applyFont="1" applyFill="1" applyBorder="1" applyAlignment="1">
      <alignment horizontal="left" indent="1"/>
    </xf>
    <xf numFmtId="1" fontId="16" fillId="0" borderId="12" xfId="0" applyNumberFormat="1" applyFont="1" applyFill="1" applyBorder="1" applyAlignment="1">
      <alignment horizontal="left"/>
    </xf>
    <xf numFmtId="0" fontId="20" fillId="0" borderId="13" xfId="0" applyFont="1" applyFill="1" applyBorder="1" applyAlignment="1">
      <alignment horizontal="right" indent="1"/>
    </xf>
    <xf numFmtId="3" fontId="72" fillId="34" borderId="0" xfId="0" applyNumberFormat="1" applyFont="1" applyFill="1" applyBorder="1" applyProtection="1"/>
    <xf numFmtId="1" fontId="15" fillId="34" borderId="0" xfId="0" applyNumberFormat="1" applyFont="1" applyFill="1" applyBorder="1" applyAlignment="1">
      <alignment horizontal="right" indent="1"/>
    </xf>
    <xf numFmtId="3" fontId="72" fillId="34" borderId="0" xfId="0" applyNumberFormat="1" applyFont="1" applyFill="1" applyProtection="1"/>
    <xf numFmtId="0" fontId="16" fillId="34" borderId="0" xfId="0" applyFont="1" applyFill="1" applyBorder="1"/>
    <xf numFmtId="1" fontId="11" fillId="0" borderId="12" xfId="0" applyNumberFormat="1" applyFont="1" applyFill="1" applyBorder="1" applyAlignment="1">
      <alignment horizontal="right" indent="1"/>
    </xf>
    <xf numFmtId="1" fontId="15" fillId="0" borderId="12" xfId="0" applyNumberFormat="1" applyFont="1" applyFill="1" applyBorder="1" applyAlignment="1">
      <alignment horizontal="right" indent="1"/>
    </xf>
    <xf numFmtId="0" fontId="21" fillId="0" borderId="13" xfId="0" applyFont="1" applyFill="1" applyBorder="1" applyAlignment="1">
      <alignment horizontal="right" wrapText="1" indent="1"/>
    </xf>
    <xf numFmtId="0" fontId="21" fillId="0" borderId="12" xfId="0" applyFont="1" applyFill="1" applyBorder="1" applyAlignment="1">
      <alignment horizontal="right" wrapText="1" indent="1"/>
    </xf>
    <xf numFmtId="0" fontId="21" fillId="0" borderId="12" xfId="0" applyFont="1" applyFill="1" applyBorder="1" applyAlignment="1">
      <alignment horizontal="right" indent="1"/>
    </xf>
    <xf numFmtId="0" fontId="21" fillId="0" borderId="13" xfId="0" applyFont="1" applyFill="1" applyBorder="1" applyAlignment="1">
      <alignment horizontal="right" indent="1"/>
    </xf>
    <xf numFmtId="0" fontId="16" fillId="0" borderId="12" xfId="0" applyFont="1" applyFill="1" applyBorder="1" applyAlignment="1">
      <alignment horizontal="right" indent="1"/>
    </xf>
    <xf numFmtId="0" fontId="16" fillId="0" borderId="13" xfId="0" applyFont="1" applyFill="1" applyBorder="1" applyAlignment="1">
      <alignment horizontal="right" indent="1"/>
    </xf>
    <xf numFmtId="0" fontId="16" fillId="0" borderId="12" xfId="59" applyFont="1" applyFill="1" applyBorder="1" applyAlignment="1">
      <alignment horizontal="right" indent="1"/>
    </xf>
    <xf numFmtId="0" fontId="16" fillId="0" borderId="13" xfId="59" applyFont="1" applyFill="1" applyBorder="1" applyAlignment="1">
      <alignment horizontal="right" indent="1"/>
    </xf>
    <xf numFmtId="0" fontId="21" fillId="0" borderId="12" xfId="0" applyFont="1" applyFill="1" applyBorder="1" applyAlignment="1">
      <alignment horizontal="right" vertical="top" wrapText="1" indent="1"/>
    </xf>
    <xf numFmtId="0" fontId="21" fillId="0" borderId="13" xfId="0" applyFont="1" applyFill="1" applyBorder="1" applyAlignment="1">
      <alignment horizontal="right" vertical="top" wrapText="1" indent="1"/>
    </xf>
    <xf numFmtId="0" fontId="21" fillId="0" borderId="12" xfId="59" applyFont="1" applyFill="1" applyBorder="1" applyAlignment="1">
      <alignment horizontal="right" wrapText="1" indent="1"/>
    </xf>
    <xf numFmtId="0" fontId="21" fillId="0" borderId="13" xfId="59" applyFont="1" applyFill="1" applyBorder="1" applyAlignment="1">
      <alignment horizontal="right" wrapText="1" indent="1"/>
    </xf>
    <xf numFmtId="164" fontId="16" fillId="0" borderId="12" xfId="0" applyNumberFormat="1" applyFont="1" applyFill="1" applyBorder="1" applyAlignment="1">
      <alignment horizontal="right" indent="1"/>
    </xf>
    <xf numFmtId="0" fontId="21" fillId="0" borderId="0" xfId="0" applyNumberFormat="1" applyFont="1" applyFill="1" applyBorder="1" applyAlignment="1">
      <alignment vertical="center"/>
    </xf>
    <xf numFmtId="164" fontId="21" fillId="0" borderId="12" xfId="0" applyNumberFormat="1" applyFont="1" applyFill="1" applyBorder="1" applyAlignment="1">
      <alignment horizontal="right" wrapText="1" indent="1"/>
    </xf>
    <xf numFmtId="0" fontId="16" fillId="0" borderId="0" xfId="59" applyFont="1" applyFill="1" applyBorder="1" applyAlignment="1">
      <alignment horizontal="right" indent="1"/>
    </xf>
    <xf numFmtId="0" fontId="16" fillId="34" borderId="0" xfId="0" applyFont="1" applyFill="1" applyBorder="1" applyAlignment="1">
      <alignment horizontal="center"/>
    </xf>
    <xf numFmtId="0" fontId="70" fillId="34" borderId="0" xfId="0" applyFont="1" applyFill="1"/>
    <xf numFmtId="0" fontId="70" fillId="34" borderId="0" xfId="0" applyFont="1" applyFill="1" applyBorder="1"/>
    <xf numFmtId="164" fontId="16" fillId="0" borderId="12" xfId="0" applyNumberFormat="1" applyFont="1" applyFill="1" applyBorder="1" applyAlignment="1">
      <alignment horizontal="right" vertical="top" indent="1"/>
    </xf>
    <xf numFmtId="164" fontId="24" fillId="0" borderId="12" xfId="0" applyNumberFormat="1" applyFont="1" applyFill="1" applyBorder="1" applyAlignment="1">
      <alignment horizontal="right" indent="1"/>
    </xf>
    <xf numFmtId="164" fontId="15" fillId="0" borderId="12" xfId="0" applyNumberFormat="1" applyFont="1" applyFill="1" applyBorder="1" applyAlignment="1">
      <alignment horizontal="right" indent="1"/>
    </xf>
    <xf numFmtId="164" fontId="16" fillId="0" borderId="13" xfId="0" applyNumberFormat="1" applyFont="1" applyFill="1" applyBorder="1"/>
    <xf numFmtId="164" fontId="16" fillId="0" borderId="13" xfId="0" applyNumberFormat="1" applyFont="1" applyFill="1" applyBorder="1" applyAlignment="1">
      <alignment horizontal="right" vertical="top" indent="1"/>
    </xf>
    <xf numFmtId="0" fontId="16" fillId="0" borderId="0" xfId="774" applyFont="1" applyFill="1" applyBorder="1" applyAlignment="1">
      <alignment horizontal="center" vertical="center"/>
    </xf>
    <xf numFmtId="0" fontId="16" fillId="0" borderId="32" xfId="774" applyFont="1" applyFill="1" applyBorder="1" applyAlignment="1">
      <alignment vertical="center"/>
    </xf>
    <xf numFmtId="0" fontId="16" fillId="0" borderId="0" xfId="774" applyFont="1" applyFill="1" applyBorder="1"/>
    <xf numFmtId="0" fontId="16" fillId="0" borderId="32" xfId="774" applyFont="1" applyFill="1" applyBorder="1" applyAlignment="1">
      <alignment horizontal="center" vertical="center"/>
    </xf>
    <xf numFmtId="0" fontId="16" fillId="0" borderId="32" xfId="774" applyFont="1" applyFill="1" applyBorder="1"/>
    <xf numFmtId="0" fontId="16" fillId="0" borderId="0" xfId="774" applyFont="1" applyFill="1" applyBorder="1" applyAlignment="1">
      <alignment horizontal="center" vertical="center" wrapText="1"/>
    </xf>
    <xf numFmtId="0" fontId="16" fillId="0" borderId="0" xfId="774" quotePrefix="1" applyFont="1" applyFill="1" applyBorder="1" applyAlignment="1">
      <alignment horizontal="center" vertical="center" wrapText="1"/>
    </xf>
    <xf numFmtId="0" fontId="16" fillId="0" borderId="1" xfId="774" applyFont="1" applyFill="1" applyBorder="1" applyAlignment="1">
      <alignment horizontal="center" vertical="center" wrapText="1"/>
    </xf>
    <xf numFmtId="0" fontId="16" fillId="0" borderId="32" xfId="774" applyFont="1" applyFill="1" applyBorder="1" applyAlignment="1">
      <alignment horizontal="center" vertical="center" wrapText="1"/>
    </xf>
    <xf numFmtId="0" fontId="21" fillId="0" borderId="12" xfId="0" applyNumberFormat="1" applyFont="1" applyFill="1" applyBorder="1" applyAlignment="1">
      <alignment horizontal="right" wrapText="1" indent="1"/>
    </xf>
    <xf numFmtId="164" fontId="16" fillId="34" borderId="0" xfId="0" applyNumberFormat="1" applyFont="1" applyFill="1" applyBorder="1"/>
    <xf numFmtId="0" fontId="21" fillId="34" borderId="37" xfId="0" applyFont="1" applyFill="1" applyBorder="1" applyAlignment="1">
      <alignment horizontal="center" vertical="center" wrapText="1"/>
    </xf>
    <xf numFmtId="0" fontId="11" fillId="34" borderId="0" xfId="0" applyFont="1" applyFill="1" applyAlignment="1">
      <alignment horizontal="left" wrapText="1"/>
    </xf>
    <xf numFmtId="0" fontId="49" fillId="0" borderId="35" xfId="0" applyNumberFormat="1" applyFont="1" applyFill="1" applyBorder="1" applyAlignment="1">
      <alignment vertical="center" wrapText="1"/>
    </xf>
    <xf numFmtId="0" fontId="16" fillId="0" borderId="1" xfId="774" quotePrefix="1" applyFont="1" applyFill="1" applyBorder="1" applyAlignment="1">
      <alignment horizontal="center" vertical="center" wrapText="1"/>
    </xf>
    <xf numFmtId="0" fontId="16" fillId="0" borderId="1" xfId="774" applyFont="1" applyFill="1" applyBorder="1"/>
    <xf numFmtId="0" fontId="16" fillId="0" borderId="1" xfId="774" applyFont="1" applyFill="1" applyBorder="1" applyAlignment="1">
      <alignment vertical="center"/>
    </xf>
    <xf numFmtId="0" fontId="24" fillId="34" borderId="0" xfId="774" applyFont="1" applyFill="1"/>
    <xf numFmtId="0" fontId="11" fillId="34" borderId="0" xfId="774" applyFont="1" applyFill="1"/>
    <xf numFmtId="0" fontId="11" fillId="34" borderId="0" xfId="774" applyFont="1" applyFill="1" applyBorder="1"/>
    <xf numFmtId="0" fontId="16" fillId="0" borderId="35" xfId="0" applyFont="1" applyFill="1" applyBorder="1" applyAlignment="1">
      <alignment horizontal="right" indent="2"/>
    </xf>
    <xf numFmtId="1" fontId="16" fillId="0" borderId="12" xfId="0" applyNumberFormat="1" applyFont="1" applyFill="1" applyBorder="1" applyAlignment="1" applyProtection="1">
      <alignment horizontal="right" indent="1"/>
    </xf>
    <xf numFmtId="1" fontId="16" fillId="0" borderId="13" xfId="0" applyNumberFormat="1" applyFont="1" applyFill="1" applyBorder="1" applyAlignment="1" applyProtection="1">
      <alignment horizontal="right" indent="1"/>
    </xf>
    <xf numFmtId="164" fontId="16" fillId="0" borderId="13" xfId="0" applyNumberFormat="1" applyFont="1" applyFill="1" applyBorder="1" applyAlignment="1" applyProtection="1">
      <alignment horizontal="right" indent="1"/>
    </xf>
    <xf numFmtId="164" fontId="16" fillId="0" borderId="12" xfId="0" applyNumberFormat="1" applyFont="1" applyFill="1" applyBorder="1" applyAlignment="1" applyProtection="1">
      <alignment horizontal="right" indent="1"/>
    </xf>
    <xf numFmtId="0" fontId="70" fillId="34" borderId="0" xfId="774" applyFont="1" applyFill="1" applyBorder="1" applyAlignment="1">
      <alignment horizontal="center" vertical="center"/>
    </xf>
    <xf numFmtId="0" fontId="11" fillId="0" borderId="35" xfId="774" applyFont="1" applyFill="1" applyBorder="1"/>
    <xf numFmtId="0" fontId="11" fillId="0" borderId="0" xfId="774" applyFont="1" applyFill="1"/>
    <xf numFmtId="0" fontId="70" fillId="34" borderId="0" xfId="774" applyFont="1" applyFill="1"/>
    <xf numFmtId="0" fontId="11" fillId="34" borderId="0" xfId="774" applyFont="1" applyFill="1" applyBorder="1" applyAlignment="1"/>
    <xf numFmtId="0" fontId="11" fillId="0" borderId="35" xfId="774" applyFont="1" applyFill="1" applyBorder="1" applyAlignment="1"/>
    <xf numFmtId="0" fontId="56" fillId="0" borderId="32" xfId="774" applyFont="1" applyFill="1" applyBorder="1" applyAlignment="1"/>
    <xf numFmtId="0" fontId="56" fillId="0" borderId="1" xfId="774" applyFont="1" applyFill="1" applyBorder="1" applyAlignment="1"/>
    <xf numFmtId="0" fontId="11" fillId="0" borderId="32" xfId="774" applyFont="1" applyFill="1" applyBorder="1"/>
    <xf numFmtId="2" fontId="16" fillId="0" borderId="32" xfId="59" applyNumberFormat="1" applyFont="1" applyFill="1" applyBorder="1" applyAlignment="1">
      <alignment horizontal="right" indent="1"/>
    </xf>
    <xf numFmtId="2" fontId="16" fillId="0" borderId="1" xfId="59" applyNumberFormat="1" applyFont="1" applyFill="1" applyBorder="1" applyAlignment="1">
      <alignment horizontal="right" indent="1"/>
    </xf>
    <xf numFmtId="0" fontId="11" fillId="0" borderId="0" xfId="774" applyFont="1" applyFill="1" applyBorder="1" applyAlignment="1"/>
    <xf numFmtId="0" fontId="24" fillId="0" borderId="32" xfId="774" applyFont="1" applyFill="1" applyBorder="1"/>
    <xf numFmtId="0" fontId="11" fillId="0" borderId="1" xfId="774" applyFont="1" applyFill="1" applyBorder="1"/>
    <xf numFmtId="0" fontId="11" fillId="0" borderId="32" xfId="774" applyFont="1" applyFill="1" applyBorder="1" applyAlignment="1"/>
    <xf numFmtId="1" fontId="16" fillId="34" borderId="0" xfId="0" applyNumberFormat="1" applyFont="1" applyFill="1" applyBorder="1" applyAlignment="1">
      <alignment horizontal="right" indent="1"/>
    </xf>
    <xf numFmtId="0" fontId="45" fillId="34" borderId="0" xfId="774" applyFont="1" applyFill="1"/>
    <xf numFmtId="0" fontId="16" fillId="34" borderId="87" xfId="774" applyFont="1" applyFill="1" applyBorder="1" applyAlignment="1">
      <alignment horizontal="center" vertical="center"/>
    </xf>
    <xf numFmtId="0" fontId="16" fillId="34" borderId="82" xfId="774" applyFont="1" applyFill="1" applyBorder="1" applyAlignment="1">
      <alignment horizontal="center" vertical="center"/>
    </xf>
    <xf numFmtId="0" fontId="16" fillId="0" borderId="0" xfId="774" applyFont="1" applyFill="1" applyBorder="1" applyAlignment="1">
      <alignment vertical="center"/>
    </xf>
    <xf numFmtId="0" fontId="21" fillId="0" borderId="35" xfId="0" applyNumberFormat="1" applyFont="1" applyFill="1" applyBorder="1" applyAlignment="1">
      <alignment vertical="center" wrapText="1"/>
    </xf>
    <xf numFmtId="0" fontId="45" fillId="0" borderId="35" xfId="0" applyNumberFormat="1" applyFont="1" applyFill="1" applyBorder="1" applyAlignment="1">
      <alignment vertical="center" wrapText="1"/>
    </xf>
    <xf numFmtId="1" fontId="16" fillId="0" borderId="13" xfId="0" applyNumberFormat="1" applyFont="1" applyFill="1" applyBorder="1" applyAlignment="1">
      <alignment horizontal="left"/>
    </xf>
    <xf numFmtId="0" fontId="16" fillId="0" borderId="1" xfId="774" applyFont="1" applyFill="1" applyBorder="1" applyAlignment="1">
      <alignment horizontal="center" vertical="center"/>
    </xf>
    <xf numFmtId="0" fontId="16" fillId="0" borderId="35" xfId="0" applyFont="1" applyBorder="1" applyAlignment="1">
      <alignment horizontal="right" indent="2"/>
    </xf>
    <xf numFmtId="0" fontId="21" fillId="34" borderId="26" xfId="0" applyFont="1" applyFill="1" applyBorder="1" applyAlignment="1">
      <alignment horizontal="center" vertical="center" wrapText="1"/>
    </xf>
    <xf numFmtId="0" fontId="24" fillId="0" borderId="0" xfId="1" applyFont="1" applyFill="1" applyBorder="1" applyAlignment="1">
      <alignment horizontal="left" indent="2"/>
    </xf>
    <xf numFmtId="0" fontId="74" fillId="34" borderId="0" xfId="0" applyFont="1" applyFill="1" applyBorder="1"/>
    <xf numFmtId="0" fontId="45" fillId="34" borderId="15" xfId="0" applyFont="1" applyFill="1" applyBorder="1" applyAlignment="1">
      <alignment horizontal="left" vertical="center" indent="5"/>
    </xf>
    <xf numFmtId="0" fontId="25" fillId="0" borderId="15" xfId="0" applyNumberFormat="1" applyFont="1" applyFill="1" applyBorder="1" applyAlignment="1">
      <alignment vertical="center" wrapText="1"/>
    </xf>
    <xf numFmtId="0" fontId="64" fillId="0" borderId="1" xfId="0" applyNumberFormat="1" applyFont="1" applyFill="1" applyBorder="1" applyAlignment="1">
      <alignment vertical="center" wrapText="1"/>
    </xf>
    <xf numFmtId="0" fontId="47" fillId="0" borderId="15" xfId="0" applyNumberFormat="1" applyFont="1" applyFill="1" applyBorder="1" applyAlignment="1">
      <alignment vertical="center" wrapText="1"/>
    </xf>
    <xf numFmtId="0" fontId="45" fillId="0" borderId="55" xfId="0" applyNumberFormat="1" applyFont="1" applyFill="1" applyBorder="1" applyAlignment="1">
      <alignment vertical="center" wrapText="1"/>
    </xf>
    <xf numFmtId="0" fontId="45" fillId="0" borderId="1" xfId="0" applyNumberFormat="1" applyFont="1" applyFill="1" applyBorder="1" applyAlignment="1">
      <alignment vertical="center"/>
    </xf>
    <xf numFmtId="0" fontId="45" fillId="0" borderId="0" xfId="0" applyFont="1" applyFill="1" applyAlignment="1">
      <alignment horizontal="left" vertical="center" indent="4"/>
    </xf>
    <xf numFmtId="0" fontId="15" fillId="0" borderId="0" xfId="0" applyFont="1" applyBorder="1" applyAlignment="1">
      <alignment horizontal="left" indent="2"/>
    </xf>
    <xf numFmtId="0" fontId="45" fillId="0" borderId="0" xfId="1" applyFont="1" applyFill="1" applyBorder="1" applyAlignment="1">
      <alignment horizontal="left" vertical="center" wrapText="1" indent="2"/>
    </xf>
    <xf numFmtId="0" fontId="45" fillId="34" borderId="51" xfId="0" applyFont="1" applyFill="1" applyBorder="1" applyAlignment="1">
      <alignment horizontal="center" vertical="center" wrapText="1"/>
    </xf>
    <xf numFmtId="0" fontId="45" fillId="34" borderId="19" xfId="0" applyFont="1" applyFill="1" applyBorder="1" applyAlignment="1">
      <alignment horizontal="center" vertical="center" wrapText="1"/>
    </xf>
    <xf numFmtId="0" fontId="45" fillId="34" borderId="54" xfId="0" applyFont="1" applyFill="1" applyBorder="1" applyAlignment="1">
      <alignment horizontal="center" vertical="center" wrapText="1"/>
    </xf>
    <xf numFmtId="0" fontId="45" fillId="34" borderId="33" xfId="0" applyFont="1" applyFill="1" applyBorder="1" applyAlignment="1">
      <alignment horizontal="center" vertical="center" wrapText="1"/>
    </xf>
    <xf numFmtId="0" fontId="22" fillId="34" borderId="0" xfId="1" applyFont="1" applyFill="1" applyBorder="1" applyAlignment="1">
      <alignment horizontal="left" vertical="center" wrapText="1"/>
    </xf>
    <xf numFmtId="0" fontId="21" fillId="34" borderId="19" xfId="0" applyFont="1" applyFill="1" applyBorder="1" applyAlignment="1">
      <alignment horizontal="center" vertical="center" wrapText="1"/>
    </xf>
    <xf numFmtId="0" fontId="21" fillId="34" borderId="33" xfId="0" applyFont="1" applyFill="1" applyBorder="1" applyAlignment="1">
      <alignment horizontal="center" vertical="center" wrapText="1"/>
    </xf>
    <xf numFmtId="0" fontId="21" fillId="34" borderId="50" xfId="0" applyFont="1" applyFill="1" applyBorder="1" applyAlignment="1">
      <alignment horizontal="center" vertical="center" wrapText="1"/>
    </xf>
    <xf numFmtId="0" fontId="21" fillId="34" borderId="43" xfId="0" applyFont="1" applyFill="1" applyBorder="1" applyAlignment="1">
      <alignment horizontal="center" vertical="center" wrapText="1"/>
    </xf>
    <xf numFmtId="0" fontId="21" fillId="34" borderId="41" xfId="0" applyFont="1" applyFill="1" applyBorder="1" applyAlignment="1">
      <alignment horizontal="center" vertical="center" wrapText="1"/>
    </xf>
    <xf numFmtId="0" fontId="21" fillId="34" borderId="49" xfId="0" applyFont="1" applyFill="1" applyBorder="1" applyAlignment="1">
      <alignment horizontal="center" vertical="center" wrapText="1"/>
    </xf>
    <xf numFmtId="0" fontId="21" fillId="34" borderId="51" xfId="0" applyFont="1" applyFill="1" applyBorder="1" applyAlignment="1">
      <alignment horizontal="center" vertical="center" wrapText="1"/>
    </xf>
    <xf numFmtId="0" fontId="21" fillId="34" borderId="54" xfId="0" applyFont="1" applyFill="1" applyBorder="1" applyAlignment="1">
      <alignment horizontal="center" vertical="center" wrapText="1"/>
    </xf>
    <xf numFmtId="0" fontId="21" fillId="34" borderId="27" xfId="0" applyFont="1" applyFill="1" applyBorder="1" applyAlignment="1">
      <alignment horizontal="center" vertical="center" wrapText="1"/>
    </xf>
    <xf numFmtId="0" fontId="21" fillId="34" borderId="26" xfId="0" applyFont="1" applyFill="1" applyBorder="1" applyAlignment="1">
      <alignment horizontal="center" vertical="center" wrapText="1"/>
    </xf>
    <xf numFmtId="0" fontId="45" fillId="34" borderId="81" xfId="0" applyFont="1" applyFill="1" applyBorder="1" applyAlignment="1">
      <alignment horizontal="center" vertical="center" wrapText="1"/>
    </xf>
    <xf numFmtId="0" fontId="45" fillId="34" borderId="27" xfId="0" applyFont="1" applyFill="1" applyBorder="1" applyAlignment="1">
      <alignment horizontal="center" vertical="center" wrapText="1"/>
    </xf>
    <xf numFmtId="0" fontId="22" fillId="34" borderId="17" xfId="1" applyFont="1" applyFill="1" applyBorder="1" applyAlignment="1">
      <alignment horizontal="left" vertical="center" wrapText="1"/>
    </xf>
    <xf numFmtId="0" fontId="22" fillId="34" borderId="0" xfId="1" applyFont="1" applyFill="1" applyAlignment="1">
      <alignment horizontal="left" vertical="center" wrapText="1"/>
    </xf>
    <xf numFmtId="0" fontId="45" fillId="34" borderId="82" xfId="0" applyFont="1" applyFill="1" applyBorder="1" applyAlignment="1">
      <alignment horizontal="center" vertical="center" wrapText="1"/>
    </xf>
    <xf numFmtId="0" fontId="21" fillId="34" borderId="48" xfId="0" applyFont="1" applyFill="1" applyBorder="1" applyAlignment="1">
      <alignment horizontal="center" vertical="center" wrapText="1"/>
    </xf>
    <xf numFmtId="0" fontId="17" fillId="34" borderId="0" xfId="1" applyFont="1" applyFill="1" applyAlignment="1">
      <alignment horizontal="left" vertical="center" wrapText="1"/>
    </xf>
    <xf numFmtId="0" fontId="21" fillId="34" borderId="57" xfId="0" applyFont="1" applyFill="1" applyBorder="1" applyAlignment="1">
      <alignment horizontal="center" vertical="center" wrapText="1"/>
    </xf>
    <xf numFmtId="0" fontId="21" fillId="34" borderId="42" xfId="0" applyFont="1" applyFill="1" applyBorder="1" applyAlignment="1">
      <alignment horizontal="center" vertical="center" wrapText="1"/>
    </xf>
    <xf numFmtId="0" fontId="45" fillId="34" borderId="45" xfId="0" applyFont="1" applyFill="1" applyBorder="1" applyAlignment="1">
      <alignment horizontal="center" vertical="center" wrapText="1"/>
    </xf>
    <xf numFmtId="0" fontId="45" fillId="34" borderId="84" xfId="0" applyFont="1" applyFill="1" applyBorder="1" applyAlignment="1">
      <alignment horizontal="center" vertical="center" wrapText="1"/>
    </xf>
    <xf numFmtId="0" fontId="17" fillId="34" borderId="0" xfId="1" applyFont="1" applyFill="1" applyBorder="1" applyAlignment="1">
      <alignment horizontal="left" vertical="center" wrapText="1"/>
    </xf>
    <xf numFmtId="0" fontId="17" fillId="34" borderId="17" xfId="1" applyFont="1" applyFill="1" applyBorder="1" applyAlignment="1">
      <alignment horizontal="left" vertical="center" wrapText="1"/>
    </xf>
    <xf numFmtId="0" fontId="21" fillId="34" borderId="84" xfId="0" applyFont="1" applyFill="1" applyBorder="1" applyAlignment="1">
      <alignment horizontal="center" vertical="center" wrapText="1"/>
    </xf>
    <xf numFmtId="0" fontId="21" fillId="34" borderId="80" xfId="0" applyFont="1" applyFill="1" applyBorder="1" applyAlignment="1">
      <alignment horizontal="center" vertical="center" wrapText="1"/>
    </xf>
    <xf numFmtId="0" fontId="21" fillId="0" borderId="27"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21" fillId="0" borderId="48" xfId="0" applyFont="1" applyFill="1" applyBorder="1" applyAlignment="1">
      <alignment horizontal="center" vertical="center" wrapText="1"/>
    </xf>
    <xf numFmtId="0" fontId="21" fillId="0" borderId="46" xfId="0" applyFont="1" applyFill="1" applyBorder="1" applyAlignment="1">
      <alignment horizontal="center" vertical="center" wrapText="1"/>
    </xf>
    <xf numFmtId="0" fontId="21" fillId="0" borderId="59" xfId="0" applyFont="1" applyFill="1" applyBorder="1" applyAlignment="1">
      <alignment horizontal="center" vertical="center" wrapText="1"/>
    </xf>
    <xf numFmtId="0" fontId="21" fillId="0" borderId="60" xfId="0" applyFont="1" applyFill="1" applyBorder="1" applyAlignment="1">
      <alignment horizontal="center" vertical="center" wrapText="1"/>
    </xf>
    <xf numFmtId="0" fontId="45" fillId="34" borderId="48" xfId="0" applyFont="1" applyFill="1" applyBorder="1" applyAlignment="1">
      <alignment horizontal="center" vertical="center" wrapText="1"/>
    </xf>
    <xf numFmtId="0" fontId="17" fillId="34" borderId="63" xfId="1" applyFont="1" applyFill="1" applyBorder="1" applyAlignment="1">
      <alignment horizontal="left" vertical="center" wrapText="1"/>
    </xf>
    <xf numFmtId="0" fontId="45" fillId="34" borderId="22" xfId="0" applyFont="1" applyFill="1" applyBorder="1" applyAlignment="1">
      <alignment horizontal="center" vertical="center" wrapText="1"/>
    </xf>
    <xf numFmtId="0" fontId="21" fillId="34" borderId="38" xfId="0" applyFont="1" applyFill="1" applyBorder="1" applyAlignment="1">
      <alignment horizontal="center" vertical="center" wrapText="1"/>
    </xf>
    <xf numFmtId="0" fontId="21" fillId="34" borderId="21" xfId="0" applyFont="1" applyFill="1" applyBorder="1" applyAlignment="1">
      <alignment horizontal="center" vertical="center" wrapText="1"/>
    </xf>
    <xf numFmtId="0" fontId="21" fillId="34" borderId="34" xfId="0" applyFont="1" applyFill="1" applyBorder="1" applyAlignment="1">
      <alignment horizontal="center" vertical="center" wrapText="1"/>
    </xf>
    <xf numFmtId="0" fontId="21" fillId="34" borderId="22" xfId="0" applyFont="1" applyFill="1" applyBorder="1" applyAlignment="1">
      <alignment horizontal="center" vertical="center" wrapText="1"/>
    </xf>
    <xf numFmtId="0" fontId="21" fillId="34" borderId="28" xfId="0" applyFont="1" applyFill="1" applyBorder="1" applyAlignment="1">
      <alignment horizontal="center" vertical="center" wrapText="1"/>
    </xf>
    <xf numFmtId="0" fontId="21" fillId="34" borderId="64" xfId="0" applyFont="1" applyFill="1" applyBorder="1" applyAlignment="1">
      <alignment horizontal="center" vertical="center" wrapText="1"/>
    </xf>
    <xf numFmtId="0" fontId="21" fillId="34" borderId="65" xfId="0" applyFont="1" applyFill="1" applyBorder="1" applyAlignment="1">
      <alignment horizontal="center" vertical="center" wrapText="1"/>
    </xf>
    <xf numFmtId="0" fontId="21" fillId="34" borderId="20" xfId="0" applyFont="1" applyFill="1" applyBorder="1" applyAlignment="1">
      <alignment horizontal="center" vertical="center" wrapText="1"/>
    </xf>
    <xf numFmtId="0" fontId="21" fillId="34" borderId="36" xfId="0" applyFont="1" applyFill="1" applyBorder="1" applyAlignment="1">
      <alignment horizontal="center" vertical="center" wrapText="1"/>
    </xf>
    <xf numFmtId="0" fontId="45" fillId="34" borderId="37" xfId="0" applyFont="1" applyFill="1" applyBorder="1" applyAlignment="1">
      <alignment horizontal="center" vertical="center" wrapText="1"/>
    </xf>
    <xf numFmtId="0" fontId="18" fillId="34" borderId="0" xfId="1" applyFill="1" applyBorder="1" applyAlignment="1">
      <alignment horizontal="left" vertical="center" wrapText="1"/>
    </xf>
    <xf numFmtId="0" fontId="21" fillId="0" borderId="0" xfId="0" applyNumberFormat="1" applyFont="1" applyFill="1" applyBorder="1" applyAlignment="1">
      <alignment horizontal="center" vertical="center" wrapText="1"/>
    </xf>
    <xf numFmtId="0" fontId="21" fillId="0" borderId="0" xfId="0" applyNumberFormat="1" applyFont="1" applyBorder="1" applyAlignment="1">
      <alignment horizontal="center" vertical="center" wrapText="1"/>
    </xf>
    <xf numFmtId="0" fontId="21" fillId="34" borderId="69" xfId="0" applyFont="1" applyFill="1" applyBorder="1" applyAlignment="1">
      <alignment horizontal="center" vertical="center" wrapText="1"/>
    </xf>
    <xf numFmtId="0" fontId="21" fillId="34" borderId="25" xfId="0" applyFont="1" applyFill="1" applyBorder="1" applyAlignment="1">
      <alignment horizontal="center" vertical="center" wrapText="1"/>
    </xf>
    <xf numFmtId="0" fontId="21" fillId="34" borderId="24" xfId="0" applyFont="1" applyFill="1" applyBorder="1" applyAlignment="1">
      <alignment horizontal="center" vertical="center" wrapText="1"/>
    </xf>
    <xf numFmtId="0" fontId="21" fillId="34" borderId="70" xfId="0" applyFont="1" applyFill="1" applyBorder="1" applyAlignment="1">
      <alignment horizontal="center" vertical="center" wrapText="1"/>
    </xf>
    <xf numFmtId="0" fontId="18" fillId="34" borderId="17" xfId="1" applyFill="1" applyBorder="1" applyAlignment="1">
      <alignment horizontal="left" vertical="center" wrapText="1"/>
    </xf>
    <xf numFmtId="0" fontId="11" fillId="34" borderId="0" xfId="0" applyFont="1" applyFill="1" applyAlignment="1">
      <alignment horizontal="left"/>
    </xf>
    <xf numFmtId="0" fontId="45" fillId="34" borderId="0" xfId="0" applyFont="1" applyFill="1" applyAlignment="1">
      <alignment horizontal="left"/>
    </xf>
    <xf numFmtId="0" fontId="21" fillId="34" borderId="72" xfId="0" applyFont="1" applyFill="1" applyBorder="1" applyAlignment="1">
      <alignment horizontal="center" vertical="center" wrapText="1"/>
    </xf>
    <xf numFmtId="0" fontId="21" fillId="34" borderId="68" xfId="0" applyFont="1" applyFill="1" applyBorder="1" applyAlignment="1">
      <alignment horizontal="center" vertical="center" wrapText="1"/>
    </xf>
    <xf numFmtId="0" fontId="11" fillId="34" borderId="0" xfId="0" applyFont="1" applyFill="1" applyAlignment="1">
      <alignment horizontal="left" wrapText="1"/>
    </xf>
    <xf numFmtId="0" fontId="45" fillId="34" borderId="0" xfId="0" applyFont="1" applyFill="1" applyAlignment="1">
      <alignment horizontal="left" wrapText="1"/>
    </xf>
    <xf numFmtId="0" fontId="21" fillId="34" borderId="79" xfId="0" applyFont="1" applyFill="1" applyBorder="1" applyAlignment="1">
      <alignment horizontal="center" vertical="center" wrapText="1"/>
    </xf>
    <xf numFmtId="0" fontId="45" fillId="34" borderId="51" xfId="0" applyFont="1" applyFill="1" applyBorder="1" applyAlignment="1" applyProtection="1">
      <alignment horizontal="center" vertical="center" wrapText="1"/>
    </xf>
    <xf numFmtId="0" fontId="21" fillId="34" borderId="19" xfId="0" applyFont="1" applyFill="1" applyBorder="1" applyAlignment="1" applyProtection="1">
      <alignment horizontal="center" vertical="center" wrapText="1"/>
    </xf>
    <xf numFmtId="0" fontId="21" fillId="34" borderId="1" xfId="0" applyFont="1" applyFill="1" applyBorder="1" applyAlignment="1" applyProtection="1">
      <alignment horizontal="center" vertical="center" wrapText="1"/>
    </xf>
    <xf numFmtId="0" fontId="21" fillId="34" borderId="0" xfId="0" applyFont="1" applyFill="1" applyBorder="1" applyAlignment="1" applyProtection="1">
      <alignment horizontal="center" vertical="center" wrapText="1"/>
    </xf>
    <xf numFmtId="0" fontId="21" fillId="34" borderId="54" xfId="0" applyFont="1" applyFill="1" applyBorder="1" applyAlignment="1" applyProtection="1">
      <alignment horizontal="center" vertical="center" wrapText="1"/>
    </xf>
    <xf numFmtId="0" fontId="21" fillId="34" borderId="33" xfId="0" applyFont="1" applyFill="1" applyBorder="1" applyAlignment="1" applyProtection="1">
      <alignment horizontal="center" vertical="center" wrapText="1"/>
    </xf>
    <xf numFmtId="0" fontId="16" fillId="34" borderId="21" xfId="0" applyFont="1" applyFill="1" applyBorder="1" applyAlignment="1" applyProtection="1">
      <alignment horizontal="center" vertical="center" wrapText="1"/>
      <protection locked="0"/>
    </xf>
    <xf numFmtId="0" fontId="16" fillId="34" borderId="18" xfId="0" applyFont="1" applyFill="1" applyBorder="1" applyAlignment="1" applyProtection="1">
      <alignment horizontal="center" vertical="center" wrapText="1"/>
      <protection locked="0"/>
    </xf>
    <xf numFmtId="0" fontId="16" fillId="34" borderId="22" xfId="0" applyFont="1" applyFill="1" applyBorder="1" applyAlignment="1" applyProtection="1">
      <alignment horizontal="center" vertical="center" wrapText="1"/>
      <protection locked="0"/>
    </xf>
    <xf numFmtId="0" fontId="16" fillId="34" borderId="23" xfId="0" applyFont="1" applyFill="1" applyBorder="1" applyAlignment="1" applyProtection="1">
      <alignment horizontal="center" vertical="center" wrapText="1"/>
      <protection locked="0"/>
    </xf>
    <xf numFmtId="0" fontId="21" fillId="34" borderId="20" xfId="0" applyFont="1" applyFill="1" applyBorder="1" applyAlignment="1" applyProtection="1">
      <alignment horizontal="center" vertical="center" wrapText="1"/>
    </xf>
    <xf numFmtId="0" fontId="21" fillId="34" borderId="14" xfId="0" applyFont="1" applyFill="1" applyBorder="1" applyAlignment="1" applyProtection="1">
      <alignment horizontal="center" vertical="center" wrapText="1"/>
    </xf>
    <xf numFmtId="0" fontId="21" fillId="34" borderId="36" xfId="0" applyFont="1" applyFill="1" applyBorder="1" applyAlignment="1" applyProtection="1">
      <alignment horizontal="center" vertical="center" wrapText="1"/>
    </xf>
    <xf numFmtId="0" fontId="16" fillId="34" borderId="37" xfId="0" applyFont="1" applyFill="1" applyBorder="1" applyAlignment="1" applyProtection="1">
      <alignment horizontal="center" vertical="center" wrapText="1"/>
      <protection locked="0"/>
    </xf>
    <xf numFmtId="0" fontId="16" fillId="34" borderId="27" xfId="0" applyFont="1" applyFill="1" applyBorder="1" applyAlignment="1" applyProtection="1">
      <alignment horizontal="center" vertical="center" wrapText="1"/>
      <protection locked="0"/>
    </xf>
    <xf numFmtId="0" fontId="16" fillId="34" borderId="28" xfId="0" applyFont="1" applyFill="1" applyBorder="1" applyAlignment="1" applyProtection="1">
      <alignment horizontal="center" vertical="center" wrapText="1"/>
      <protection locked="0"/>
    </xf>
    <xf numFmtId="0" fontId="16" fillId="34" borderId="64" xfId="0" applyFont="1" applyFill="1" applyBorder="1" applyAlignment="1" applyProtection="1">
      <alignment horizontal="center" vertical="center" wrapText="1"/>
      <protection locked="0"/>
    </xf>
    <xf numFmtId="0" fontId="16" fillId="34" borderId="65" xfId="0" applyFont="1" applyFill="1" applyBorder="1" applyAlignment="1" applyProtection="1">
      <alignment horizontal="center" vertical="center" wrapText="1"/>
      <protection locked="0"/>
    </xf>
    <xf numFmtId="0" fontId="21" fillId="34" borderId="1" xfId="0" applyFont="1" applyFill="1" applyBorder="1" applyAlignment="1">
      <alignment horizontal="center" vertical="center" wrapText="1"/>
    </xf>
    <xf numFmtId="0" fontId="45" fillId="34" borderId="0" xfId="0" applyFont="1" applyFill="1" applyBorder="1" applyAlignment="1">
      <alignment horizontal="left" wrapText="1"/>
    </xf>
    <xf numFmtId="0" fontId="21" fillId="34" borderId="46" xfId="0" applyFont="1" applyFill="1" applyBorder="1" applyAlignment="1">
      <alignment horizontal="center" vertical="center" wrapText="1"/>
    </xf>
    <xf numFmtId="0" fontId="21" fillId="34" borderId="35" xfId="0" applyFont="1" applyFill="1" applyBorder="1" applyAlignment="1">
      <alignment horizontal="center" vertical="center" wrapText="1"/>
    </xf>
    <xf numFmtId="0" fontId="21" fillId="34" borderId="73" xfId="0" applyFont="1" applyFill="1" applyBorder="1" applyAlignment="1">
      <alignment horizontal="center" vertical="center" wrapText="1"/>
    </xf>
    <xf numFmtId="0" fontId="21" fillId="34" borderId="74" xfId="0" applyFont="1" applyFill="1" applyBorder="1" applyAlignment="1">
      <alignment horizontal="center" vertical="center" wrapText="1"/>
    </xf>
    <xf numFmtId="0" fontId="21" fillId="34" borderId="31" xfId="0" applyFont="1" applyFill="1" applyBorder="1" applyAlignment="1">
      <alignment horizontal="center" vertical="center" wrapText="1"/>
    </xf>
    <xf numFmtId="0" fontId="21" fillId="34" borderId="75" xfId="0" applyFont="1" applyFill="1" applyBorder="1" applyAlignment="1">
      <alignment horizontal="center" vertical="center" wrapText="1"/>
    </xf>
    <xf numFmtId="0" fontId="11" fillId="34" borderId="0" xfId="0" applyFont="1" applyFill="1" applyBorder="1" applyAlignment="1">
      <alignment horizontal="left" wrapText="1"/>
    </xf>
    <xf numFmtId="0" fontId="21" fillId="34" borderId="0" xfId="0" applyFont="1" applyFill="1" applyBorder="1" applyAlignment="1">
      <alignment horizontal="center" vertical="center" wrapText="1"/>
    </xf>
    <xf numFmtId="0" fontId="21" fillId="34" borderId="14" xfId="0" applyFont="1" applyFill="1" applyBorder="1" applyAlignment="1">
      <alignment horizontal="center" vertical="center" wrapText="1"/>
    </xf>
    <xf numFmtId="0" fontId="21" fillId="34" borderId="63" xfId="0" applyFont="1" applyFill="1" applyBorder="1" applyAlignment="1">
      <alignment horizontal="center" vertical="center" wrapText="1"/>
    </xf>
    <xf numFmtId="0" fontId="21" fillId="34" borderId="76" xfId="0" applyFont="1" applyFill="1" applyBorder="1" applyAlignment="1">
      <alignment horizontal="center" vertical="center" wrapText="1"/>
    </xf>
    <xf numFmtId="0" fontId="21" fillId="34" borderId="77" xfId="0" applyFont="1" applyFill="1" applyBorder="1" applyAlignment="1">
      <alignment horizontal="center" vertical="center" wrapText="1"/>
    </xf>
    <xf numFmtId="0" fontId="11" fillId="34" borderId="0" xfId="0" applyFont="1" applyFill="1" applyAlignment="1">
      <alignment horizontal="left" vertical="top" wrapText="1"/>
    </xf>
    <xf numFmtId="0" fontId="21" fillId="34" borderId="29" xfId="0" applyFont="1" applyFill="1" applyBorder="1" applyAlignment="1">
      <alignment horizontal="center" vertical="center" wrapText="1"/>
    </xf>
    <xf numFmtId="0" fontId="11" fillId="0" borderId="0" xfId="0" applyFont="1" applyFill="1" applyAlignment="1">
      <alignment horizontal="left" wrapText="1"/>
    </xf>
    <xf numFmtId="0" fontId="16" fillId="34" borderId="86" xfId="774" applyFont="1" applyFill="1" applyBorder="1" applyAlignment="1">
      <alignment horizontal="center" vertical="center" wrapText="1"/>
    </xf>
    <xf numFmtId="0" fontId="16" fillId="34" borderId="86" xfId="774" applyFont="1" applyFill="1" applyBorder="1" applyAlignment="1">
      <alignment horizontal="center" vertical="center"/>
    </xf>
    <xf numFmtId="0" fontId="16" fillId="34" borderId="41" xfId="774" applyFont="1" applyFill="1" applyBorder="1" applyAlignment="1">
      <alignment horizontal="center" vertical="center"/>
    </xf>
    <xf numFmtId="0" fontId="16" fillId="34" borderId="50" xfId="774" applyFont="1" applyFill="1" applyBorder="1" applyAlignment="1">
      <alignment horizontal="center" vertical="center" wrapText="1"/>
    </xf>
    <xf numFmtId="0" fontId="16" fillId="34" borderId="32" xfId="774" applyFont="1" applyFill="1" applyBorder="1" applyAlignment="1">
      <alignment horizontal="center" vertical="center" wrapText="1"/>
    </xf>
    <xf numFmtId="0" fontId="20" fillId="0" borderId="35" xfId="0" applyNumberFormat="1" applyFont="1" applyFill="1" applyBorder="1" applyAlignment="1">
      <alignment vertical="center" wrapText="1"/>
    </xf>
    <xf numFmtId="0" fontId="16" fillId="34" borderId="43" xfId="774" applyFont="1" applyFill="1" applyBorder="1" applyAlignment="1">
      <alignment horizontal="center" vertical="center" wrapText="1"/>
    </xf>
    <xf numFmtId="0" fontId="45" fillId="0" borderId="43" xfId="774" applyFont="1" applyFill="1" applyBorder="1" applyAlignment="1">
      <alignment horizontal="center" vertical="top" wrapText="1"/>
    </xf>
    <xf numFmtId="0" fontId="11" fillId="0" borderId="43" xfId="774" applyFont="1" applyFill="1" applyBorder="1" applyAlignment="1">
      <alignment horizontal="center" vertical="top" wrapText="1"/>
    </xf>
    <xf numFmtId="0" fontId="11" fillId="0" borderId="54" xfId="774" applyFont="1" applyFill="1" applyBorder="1" applyAlignment="1">
      <alignment horizontal="center" vertical="top" wrapText="1"/>
    </xf>
    <xf numFmtId="0" fontId="11" fillId="34" borderId="88" xfId="774" applyFont="1" applyFill="1" applyBorder="1" applyAlignment="1">
      <alignment horizontal="center" vertical="center" wrapText="1"/>
    </xf>
    <xf numFmtId="0" fontId="11" fillId="0" borderId="88" xfId="774" applyFont="1" applyFill="1" applyBorder="1" applyAlignment="1">
      <alignment horizontal="center" vertical="center" wrapText="1"/>
    </xf>
    <xf numFmtId="0" fontId="11" fillId="0" borderId="89" xfId="774" applyFont="1" applyFill="1" applyBorder="1" applyAlignment="1">
      <alignment horizontal="center" vertical="center" wrapText="1"/>
    </xf>
    <xf numFmtId="0" fontId="11" fillId="34" borderId="44" xfId="774" applyFont="1" applyFill="1" applyBorder="1" applyAlignment="1">
      <alignment horizontal="center" vertical="center" wrapText="1"/>
    </xf>
    <xf numFmtId="0" fontId="11" fillId="34" borderId="44" xfId="774" applyFont="1" applyFill="1" applyBorder="1" applyAlignment="1">
      <alignment horizontal="center" vertical="center" wrapText="1"/>
    </xf>
    <xf numFmtId="0" fontId="11" fillId="34" borderId="45" xfId="774" applyFont="1" applyFill="1" applyBorder="1" applyAlignment="1">
      <alignment horizontal="center" vertical="center" wrapText="1"/>
    </xf>
  </cellXfs>
  <cellStyles count="775">
    <cellStyle name="20% — akcent 1" xfId="20" builtinId="30" customBuiltin="1"/>
    <cellStyle name="20% - akcent 1 2" xfId="47"/>
    <cellStyle name="20% — akcent 1 2" xfId="399"/>
    <cellStyle name="20% - akcent 1 2 2" xfId="82"/>
    <cellStyle name="20% - akcent 1 2 2 2" xfId="202"/>
    <cellStyle name="20% - akcent 1 2 2 2 2" xfId="569"/>
    <cellStyle name="20% - akcent 1 2 2 3" xfId="320"/>
    <cellStyle name="20% - akcent 1 2 2 3 2" xfId="687"/>
    <cellStyle name="20% - akcent 1 2 2 4" xfId="450"/>
    <cellStyle name="20% - akcent 1 2 3" xfId="113"/>
    <cellStyle name="20% - akcent 1 2 3 2" xfId="231"/>
    <cellStyle name="20% - akcent 1 2 3 2 2" xfId="598"/>
    <cellStyle name="20% - akcent 1 2 3 3" xfId="349"/>
    <cellStyle name="20% - akcent 1 2 3 3 2" xfId="716"/>
    <cellStyle name="20% - akcent 1 2 3 4" xfId="480"/>
    <cellStyle name="20% - akcent 1 2 4" xfId="143"/>
    <cellStyle name="20% - akcent 1 2 4 2" xfId="261"/>
    <cellStyle name="20% - akcent 1 2 4 2 2" xfId="628"/>
    <cellStyle name="20% - akcent 1 2 4 3" xfId="379"/>
    <cellStyle name="20% - akcent 1 2 4 3 2" xfId="746"/>
    <cellStyle name="20% - akcent 1 2 4 4" xfId="510"/>
    <cellStyle name="20% - akcent 1 2 5" xfId="172"/>
    <cellStyle name="20% - akcent 1 2 5 2" xfId="539"/>
    <cellStyle name="20% - akcent 1 2 6" xfId="290"/>
    <cellStyle name="20% - akcent 1 2 6 2" xfId="657"/>
    <cellStyle name="20% - akcent 1 2 7" xfId="420"/>
    <cellStyle name="20% - akcent 1 2 8" xfId="762"/>
    <cellStyle name="20% - akcent 1 3" xfId="66"/>
    <cellStyle name="20% — akcent 1 3" xfId="397"/>
    <cellStyle name="20% - akcent 1 3 2" xfId="186"/>
    <cellStyle name="20% - akcent 1 3 2 2" xfId="553"/>
    <cellStyle name="20% - akcent 1 3 3" xfId="304"/>
    <cellStyle name="20% - akcent 1 3 3 2" xfId="671"/>
    <cellStyle name="20% - akcent 1 3 4" xfId="434"/>
    <cellStyle name="20% - akcent 1 4" xfId="97"/>
    <cellStyle name="20% - akcent 1 4 2" xfId="215"/>
    <cellStyle name="20% - akcent 1 4 2 2" xfId="582"/>
    <cellStyle name="20% - akcent 1 4 3" xfId="333"/>
    <cellStyle name="20% - akcent 1 4 3 2" xfId="700"/>
    <cellStyle name="20% - akcent 1 4 4" xfId="464"/>
    <cellStyle name="20% - akcent 1 5" xfId="127"/>
    <cellStyle name="20% - akcent 1 5 2" xfId="245"/>
    <cellStyle name="20% - akcent 1 5 2 2" xfId="612"/>
    <cellStyle name="20% - akcent 1 5 3" xfId="363"/>
    <cellStyle name="20% - akcent 1 5 3 2" xfId="730"/>
    <cellStyle name="20% - akcent 1 5 4" xfId="494"/>
    <cellStyle name="20% - akcent 1 6" xfId="156"/>
    <cellStyle name="20% - akcent 1 6 2" xfId="523"/>
    <cellStyle name="20% - akcent 1 7" xfId="274"/>
    <cellStyle name="20% - akcent 1 7 2" xfId="641"/>
    <cellStyle name="20% — akcent 2" xfId="24" builtinId="34" customBuiltin="1"/>
    <cellStyle name="20% - akcent 2 2" xfId="49"/>
    <cellStyle name="20% — akcent 2 2" xfId="401"/>
    <cellStyle name="20% - akcent 2 2 2" xfId="84"/>
    <cellStyle name="20% - akcent 2 2 2 2" xfId="204"/>
    <cellStyle name="20% - akcent 2 2 2 2 2" xfId="571"/>
    <cellStyle name="20% - akcent 2 2 2 3" xfId="322"/>
    <cellStyle name="20% - akcent 2 2 2 3 2" xfId="689"/>
    <cellStyle name="20% - akcent 2 2 2 4" xfId="452"/>
    <cellStyle name="20% - akcent 2 2 3" xfId="115"/>
    <cellStyle name="20% - akcent 2 2 3 2" xfId="233"/>
    <cellStyle name="20% - akcent 2 2 3 2 2" xfId="600"/>
    <cellStyle name="20% - akcent 2 2 3 3" xfId="351"/>
    <cellStyle name="20% - akcent 2 2 3 3 2" xfId="718"/>
    <cellStyle name="20% - akcent 2 2 3 4" xfId="482"/>
    <cellStyle name="20% - akcent 2 2 4" xfId="145"/>
    <cellStyle name="20% - akcent 2 2 4 2" xfId="263"/>
    <cellStyle name="20% - akcent 2 2 4 2 2" xfId="630"/>
    <cellStyle name="20% - akcent 2 2 4 3" xfId="381"/>
    <cellStyle name="20% - akcent 2 2 4 3 2" xfId="748"/>
    <cellStyle name="20% - akcent 2 2 4 4" xfId="512"/>
    <cellStyle name="20% - akcent 2 2 5" xfId="174"/>
    <cellStyle name="20% - akcent 2 2 5 2" xfId="541"/>
    <cellStyle name="20% - akcent 2 2 6" xfId="292"/>
    <cellStyle name="20% - akcent 2 2 6 2" xfId="659"/>
    <cellStyle name="20% - akcent 2 2 7" xfId="422"/>
    <cellStyle name="20% - akcent 2 2 8" xfId="764"/>
    <cellStyle name="20% - akcent 2 3" xfId="68"/>
    <cellStyle name="20% — akcent 2 3" xfId="395"/>
    <cellStyle name="20% - akcent 2 3 2" xfId="188"/>
    <cellStyle name="20% - akcent 2 3 2 2" xfId="555"/>
    <cellStyle name="20% - akcent 2 3 3" xfId="306"/>
    <cellStyle name="20% - akcent 2 3 3 2" xfId="673"/>
    <cellStyle name="20% - akcent 2 3 4" xfId="436"/>
    <cellStyle name="20% - akcent 2 4" xfId="99"/>
    <cellStyle name="20% - akcent 2 4 2" xfId="217"/>
    <cellStyle name="20% - akcent 2 4 2 2" xfId="584"/>
    <cellStyle name="20% - akcent 2 4 3" xfId="335"/>
    <cellStyle name="20% - akcent 2 4 3 2" xfId="702"/>
    <cellStyle name="20% - akcent 2 4 4" xfId="466"/>
    <cellStyle name="20% - akcent 2 5" xfId="129"/>
    <cellStyle name="20% - akcent 2 5 2" xfId="247"/>
    <cellStyle name="20% - akcent 2 5 2 2" xfId="614"/>
    <cellStyle name="20% - akcent 2 5 3" xfId="365"/>
    <cellStyle name="20% - akcent 2 5 3 2" xfId="732"/>
    <cellStyle name="20% - akcent 2 5 4" xfId="496"/>
    <cellStyle name="20% - akcent 2 6" xfId="158"/>
    <cellStyle name="20% - akcent 2 6 2" xfId="525"/>
    <cellStyle name="20% - akcent 2 7" xfId="276"/>
    <cellStyle name="20% - akcent 2 7 2" xfId="643"/>
    <cellStyle name="20% — akcent 3" xfId="28" builtinId="38" customBuiltin="1"/>
    <cellStyle name="20% - akcent 3 2" xfId="51"/>
    <cellStyle name="20% — akcent 3 2" xfId="404"/>
    <cellStyle name="20% - akcent 3 2 2" xfId="86"/>
    <cellStyle name="20% - akcent 3 2 2 2" xfId="206"/>
    <cellStyle name="20% - akcent 3 2 2 2 2" xfId="573"/>
    <cellStyle name="20% - akcent 3 2 2 3" xfId="324"/>
    <cellStyle name="20% - akcent 3 2 2 3 2" xfId="691"/>
    <cellStyle name="20% - akcent 3 2 2 4" xfId="454"/>
    <cellStyle name="20% - akcent 3 2 3" xfId="117"/>
    <cellStyle name="20% - akcent 3 2 3 2" xfId="235"/>
    <cellStyle name="20% - akcent 3 2 3 2 2" xfId="602"/>
    <cellStyle name="20% - akcent 3 2 3 3" xfId="353"/>
    <cellStyle name="20% - akcent 3 2 3 3 2" xfId="720"/>
    <cellStyle name="20% - akcent 3 2 3 4" xfId="484"/>
    <cellStyle name="20% - akcent 3 2 4" xfId="147"/>
    <cellStyle name="20% - akcent 3 2 4 2" xfId="265"/>
    <cellStyle name="20% - akcent 3 2 4 2 2" xfId="632"/>
    <cellStyle name="20% - akcent 3 2 4 3" xfId="383"/>
    <cellStyle name="20% - akcent 3 2 4 3 2" xfId="750"/>
    <cellStyle name="20% - akcent 3 2 4 4" xfId="514"/>
    <cellStyle name="20% - akcent 3 2 5" xfId="176"/>
    <cellStyle name="20% - akcent 3 2 5 2" xfId="543"/>
    <cellStyle name="20% - akcent 3 2 6" xfId="294"/>
    <cellStyle name="20% - akcent 3 2 6 2" xfId="661"/>
    <cellStyle name="20% - akcent 3 2 7" xfId="424"/>
    <cellStyle name="20% - akcent 3 2 8" xfId="766"/>
    <cellStyle name="20% - akcent 3 3" xfId="70"/>
    <cellStyle name="20% — akcent 3 3" xfId="410"/>
    <cellStyle name="20% - akcent 3 3 2" xfId="190"/>
    <cellStyle name="20% - akcent 3 3 2 2" xfId="557"/>
    <cellStyle name="20% - akcent 3 3 3" xfId="308"/>
    <cellStyle name="20% - akcent 3 3 3 2" xfId="675"/>
    <cellStyle name="20% - akcent 3 3 4" xfId="438"/>
    <cellStyle name="20% - akcent 3 4" xfId="101"/>
    <cellStyle name="20% - akcent 3 4 2" xfId="219"/>
    <cellStyle name="20% - akcent 3 4 2 2" xfId="586"/>
    <cellStyle name="20% - akcent 3 4 3" xfId="337"/>
    <cellStyle name="20% - akcent 3 4 3 2" xfId="704"/>
    <cellStyle name="20% - akcent 3 4 4" xfId="468"/>
    <cellStyle name="20% - akcent 3 5" xfId="131"/>
    <cellStyle name="20% - akcent 3 5 2" xfId="249"/>
    <cellStyle name="20% - akcent 3 5 2 2" xfId="616"/>
    <cellStyle name="20% - akcent 3 5 3" xfId="367"/>
    <cellStyle name="20% - akcent 3 5 3 2" xfId="734"/>
    <cellStyle name="20% - akcent 3 5 4" xfId="498"/>
    <cellStyle name="20% - akcent 3 6" xfId="160"/>
    <cellStyle name="20% - akcent 3 6 2" xfId="527"/>
    <cellStyle name="20% - akcent 3 7" xfId="278"/>
    <cellStyle name="20% - akcent 3 7 2" xfId="645"/>
    <cellStyle name="20% — akcent 4" xfId="32" builtinId="42" customBuiltin="1"/>
    <cellStyle name="20% - akcent 4 2" xfId="53"/>
    <cellStyle name="20% — akcent 4 2" xfId="408"/>
    <cellStyle name="20% - akcent 4 2 2" xfId="88"/>
    <cellStyle name="20% - akcent 4 2 2 2" xfId="208"/>
    <cellStyle name="20% - akcent 4 2 2 2 2" xfId="575"/>
    <cellStyle name="20% - akcent 4 2 2 3" xfId="326"/>
    <cellStyle name="20% - akcent 4 2 2 3 2" xfId="693"/>
    <cellStyle name="20% - akcent 4 2 2 4" xfId="456"/>
    <cellStyle name="20% - akcent 4 2 3" xfId="119"/>
    <cellStyle name="20% - akcent 4 2 3 2" xfId="237"/>
    <cellStyle name="20% - akcent 4 2 3 2 2" xfId="604"/>
    <cellStyle name="20% - akcent 4 2 3 3" xfId="355"/>
    <cellStyle name="20% - akcent 4 2 3 3 2" xfId="722"/>
    <cellStyle name="20% - akcent 4 2 3 4" xfId="486"/>
    <cellStyle name="20% - akcent 4 2 4" xfId="149"/>
    <cellStyle name="20% - akcent 4 2 4 2" xfId="267"/>
    <cellStyle name="20% - akcent 4 2 4 2 2" xfId="634"/>
    <cellStyle name="20% - akcent 4 2 4 3" xfId="385"/>
    <cellStyle name="20% - akcent 4 2 4 3 2" xfId="752"/>
    <cellStyle name="20% - akcent 4 2 4 4" xfId="516"/>
    <cellStyle name="20% - akcent 4 2 5" xfId="178"/>
    <cellStyle name="20% - akcent 4 2 5 2" xfId="545"/>
    <cellStyle name="20% - akcent 4 2 6" xfId="296"/>
    <cellStyle name="20% - akcent 4 2 6 2" xfId="663"/>
    <cellStyle name="20% - akcent 4 2 7" xfId="426"/>
    <cellStyle name="20% - akcent 4 2 8" xfId="768"/>
    <cellStyle name="20% - akcent 4 3" xfId="72"/>
    <cellStyle name="20% — akcent 4 3" xfId="398"/>
    <cellStyle name="20% - akcent 4 3 2" xfId="192"/>
    <cellStyle name="20% - akcent 4 3 2 2" xfId="559"/>
    <cellStyle name="20% - akcent 4 3 3" xfId="310"/>
    <cellStyle name="20% - akcent 4 3 3 2" xfId="677"/>
    <cellStyle name="20% - akcent 4 3 4" xfId="440"/>
    <cellStyle name="20% - akcent 4 4" xfId="103"/>
    <cellStyle name="20% - akcent 4 4 2" xfId="221"/>
    <cellStyle name="20% - akcent 4 4 2 2" xfId="588"/>
    <cellStyle name="20% - akcent 4 4 3" xfId="339"/>
    <cellStyle name="20% - akcent 4 4 3 2" xfId="706"/>
    <cellStyle name="20% - akcent 4 4 4" xfId="470"/>
    <cellStyle name="20% - akcent 4 5" xfId="133"/>
    <cellStyle name="20% - akcent 4 5 2" xfId="251"/>
    <cellStyle name="20% - akcent 4 5 2 2" xfId="618"/>
    <cellStyle name="20% - akcent 4 5 3" xfId="369"/>
    <cellStyle name="20% - akcent 4 5 3 2" xfId="736"/>
    <cellStyle name="20% - akcent 4 5 4" xfId="500"/>
    <cellStyle name="20% - akcent 4 6" xfId="162"/>
    <cellStyle name="20% - akcent 4 6 2" xfId="529"/>
    <cellStyle name="20% - akcent 4 7" xfId="280"/>
    <cellStyle name="20% - akcent 4 7 2" xfId="647"/>
    <cellStyle name="20% — akcent 5" xfId="36" builtinId="46" customBuiltin="1"/>
    <cellStyle name="20% - akcent 5 2" xfId="55"/>
    <cellStyle name="20% — akcent 5 2" xfId="411"/>
    <cellStyle name="20% - akcent 5 2 2" xfId="90"/>
    <cellStyle name="20% - akcent 5 2 2 2" xfId="210"/>
    <cellStyle name="20% - akcent 5 2 2 2 2" xfId="577"/>
    <cellStyle name="20% - akcent 5 2 2 3" xfId="328"/>
    <cellStyle name="20% - akcent 5 2 2 3 2" xfId="695"/>
    <cellStyle name="20% - akcent 5 2 2 4" xfId="458"/>
    <cellStyle name="20% - akcent 5 2 3" xfId="121"/>
    <cellStyle name="20% - akcent 5 2 3 2" xfId="239"/>
    <cellStyle name="20% - akcent 5 2 3 2 2" xfId="606"/>
    <cellStyle name="20% - akcent 5 2 3 3" xfId="357"/>
    <cellStyle name="20% - akcent 5 2 3 3 2" xfId="724"/>
    <cellStyle name="20% - akcent 5 2 3 4" xfId="488"/>
    <cellStyle name="20% - akcent 5 2 4" xfId="151"/>
    <cellStyle name="20% - akcent 5 2 4 2" xfId="269"/>
    <cellStyle name="20% - akcent 5 2 4 2 2" xfId="636"/>
    <cellStyle name="20% - akcent 5 2 4 3" xfId="387"/>
    <cellStyle name="20% - akcent 5 2 4 3 2" xfId="754"/>
    <cellStyle name="20% - akcent 5 2 4 4" xfId="518"/>
    <cellStyle name="20% - akcent 5 2 5" xfId="180"/>
    <cellStyle name="20% - akcent 5 2 5 2" xfId="547"/>
    <cellStyle name="20% - akcent 5 2 6" xfId="298"/>
    <cellStyle name="20% - akcent 5 2 6 2" xfId="665"/>
    <cellStyle name="20% - akcent 5 2 7" xfId="428"/>
    <cellStyle name="20% - akcent 5 2 8" xfId="770"/>
    <cellStyle name="20% - akcent 5 3" xfId="74"/>
    <cellStyle name="20% — akcent 5 3" xfId="406"/>
    <cellStyle name="20% - akcent 5 3 2" xfId="194"/>
    <cellStyle name="20% - akcent 5 3 2 2" xfId="561"/>
    <cellStyle name="20% - akcent 5 3 3" xfId="312"/>
    <cellStyle name="20% - akcent 5 3 3 2" xfId="679"/>
    <cellStyle name="20% - akcent 5 3 4" xfId="442"/>
    <cellStyle name="20% - akcent 5 4" xfId="105"/>
    <cellStyle name="20% - akcent 5 4 2" xfId="223"/>
    <cellStyle name="20% - akcent 5 4 2 2" xfId="590"/>
    <cellStyle name="20% - akcent 5 4 3" xfId="341"/>
    <cellStyle name="20% - akcent 5 4 3 2" xfId="708"/>
    <cellStyle name="20% - akcent 5 4 4" xfId="472"/>
    <cellStyle name="20% - akcent 5 5" xfId="135"/>
    <cellStyle name="20% - akcent 5 5 2" xfId="253"/>
    <cellStyle name="20% - akcent 5 5 2 2" xfId="620"/>
    <cellStyle name="20% - akcent 5 5 3" xfId="371"/>
    <cellStyle name="20% - akcent 5 5 3 2" xfId="738"/>
    <cellStyle name="20% - akcent 5 5 4" xfId="502"/>
    <cellStyle name="20% - akcent 5 6" xfId="164"/>
    <cellStyle name="20% - akcent 5 6 2" xfId="531"/>
    <cellStyle name="20% - akcent 5 7" xfId="282"/>
    <cellStyle name="20% - akcent 5 7 2" xfId="649"/>
    <cellStyle name="20% — akcent 6" xfId="40" builtinId="50" customBuiltin="1"/>
    <cellStyle name="20% - akcent 6 2" xfId="57"/>
    <cellStyle name="20% — akcent 6 2" xfId="413"/>
    <cellStyle name="20% - akcent 6 2 2" xfId="92"/>
    <cellStyle name="20% - akcent 6 2 2 2" xfId="212"/>
    <cellStyle name="20% - akcent 6 2 2 2 2" xfId="579"/>
    <cellStyle name="20% - akcent 6 2 2 3" xfId="330"/>
    <cellStyle name="20% - akcent 6 2 2 3 2" xfId="697"/>
    <cellStyle name="20% - akcent 6 2 2 4" xfId="460"/>
    <cellStyle name="20% - akcent 6 2 3" xfId="123"/>
    <cellStyle name="20% - akcent 6 2 3 2" xfId="241"/>
    <cellStyle name="20% - akcent 6 2 3 2 2" xfId="608"/>
    <cellStyle name="20% - akcent 6 2 3 3" xfId="359"/>
    <cellStyle name="20% - akcent 6 2 3 3 2" xfId="726"/>
    <cellStyle name="20% - akcent 6 2 3 4" xfId="490"/>
    <cellStyle name="20% - akcent 6 2 4" xfId="153"/>
    <cellStyle name="20% - akcent 6 2 4 2" xfId="271"/>
    <cellStyle name="20% - akcent 6 2 4 2 2" xfId="638"/>
    <cellStyle name="20% - akcent 6 2 4 3" xfId="389"/>
    <cellStyle name="20% - akcent 6 2 4 3 2" xfId="756"/>
    <cellStyle name="20% - akcent 6 2 4 4" xfId="520"/>
    <cellStyle name="20% - akcent 6 2 5" xfId="182"/>
    <cellStyle name="20% - akcent 6 2 5 2" xfId="549"/>
    <cellStyle name="20% - akcent 6 2 6" xfId="300"/>
    <cellStyle name="20% - akcent 6 2 6 2" xfId="667"/>
    <cellStyle name="20% - akcent 6 2 7" xfId="430"/>
    <cellStyle name="20% - akcent 6 2 8" xfId="772"/>
    <cellStyle name="20% - akcent 6 3" xfId="76"/>
    <cellStyle name="20% — akcent 6 3" xfId="760"/>
    <cellStyle name="20% - akcent 6 3 2" xfId="196"/>
    <cellStyle name="20% - akcent 6 3 2 2" xfId="563"/>
    <cellStyle name="20% - akcent 6 3 3" xfId="314"/>
    <cellStyle name="20% - akcent 6 3 3 2" xfId="681"/>
    <cellStyle name="20% - akcent 6 3 4" xfId="444"/>
    <cellStyle name="20% - akcent 6 4" xfId="107"/>
    <cellStyle name="20% - akcent 6 4 2" xfId="225"/>
    <cellStyle name="20% - akcent 6 4 2 2" xfId="592"/>
    <cellStyle name="20% - akcent 6 4 3" xfId="343"/>
    <cellStyle name="20% - akcent 6 4 3 2" xfId="710"/>
    <cellStyle name="20% - akcent 6 4 4" xfId="474"/>
    <cellStyle name="20% - akcent 6 5" xfId="137"/>
    <cellStyle name="20% - akcent 6 5 2" xfId="255"/>
    <cellStyle name="20% - akcent 6 5 2 2" xfId="622"/>
    <cellStyle name="20% - akcent 6 5 3" xfId="373"/>
    <cellStyle name="20% - akcent 6 5 3 2" xfId="740"/>
    <cellStyle name="20% - akcent 6 5 4" xfId="504"/>
    <cellStyle name="20% - akcent 6 6" xfId="166"/>
    <cellStyle name="20% - akcent 6 6 2" xfId="533"/>
    <cellStyle name="20% - akcent 6 7" xfId="284"/>
    <cellStyle name="20% - akcent 6 7 2" xfId="651"/>
    <cellStyle name="40% — akcent 1" xfId="21" builtinId="31" customBuiltin="1"/>
    <cellStyle name="40% - akcent 1 2" xfId="48"/>
    <cellStyle name="40% — akcent 1 2" xfId="400"/>
    <cellStyle name="40% - akcent 1 2 2" xfId="83"/>
    <cellStyle name="40% - akcent 1 2 2 2" xfId="203"/>
    <cellStyle name="40% - akcent 1 2 2 2 2" xfId="570"/>
    <cellStyle name="40% - akcent 1 2 2 3" xfId="321"/>
    <cellStyle name="40% - akcent 1 2 2 3 2" xfId="688"/>
    <cellStyle name="40% - akcent 1 2 2 4" xfId="451"/>
    <cellStyle name="40% - akcent 1 2 3" xfId="114"/>
    <cellStyle name="40% - akcent 1 2 3 2" xfId="232"/>
    <cellStyle name="40% - akcent 1 2 3 2 2" xfId="599"/>
    <cellStyle name="40% - akcent 1 2 3 3" xfId="350"/>
    <cellStyle name="40% - akcent 1 2 3 3 2" xfId="717"/>
    <cellStyle name="40% - akcent 1 2 3 4" xfId="481"/>
    <cellStyle name="40% - akcent 1 2 4" xfId="144"/>
    <cellStyle name="40% - akcent 1 2 4 2" xfId="262"/>
    <cellStyle name="40% - akcent 1 2 4 2 2" xfId="629"/>
    <cellStyle name="40% - akcent 1 2 4 3" xfId="380"/>
    <cellStyle name="40% - akcent 1 2 4 3 2" xfId="747"/>
    <cellStyle name="40% - akcent 1 2 4 4" xfId="511"/>
    <cellStyle name="40% - akcent 1 2 5" xfId="173"/>
    <cellStyle name="40% - akcent 1 2 5 2" xfId="540"/>
    <cellStyle name="40% - akcent 1 2 6" xfId="291"/>
    <cellStyle name="40% - akcent 1 2 6 2" xfId="658"/>
    <cellStyle name="40% - akcent 1 2 7" xfId="421"/>
    <cellStyle name="40% - akcent 1 2 8" xfId="763"/>
    <cellStyle name="40% - akcent 1 3" xfId="67"/>
    <cellStyle name="40% — akcent 1 3" xfId="759"/>
    <cellStyle name="40% - akcent 1 3 2" xfId="187"/>
    <cellStyle name="40% - akcent 1 3 2 2" xfId="554"/>
    <cellStyle name="40% - akcent 1 3 3" xfId="305"/>
    <cellStyle name="40% - akcent 1 3 3 2" xfId="672"/>
    <cellStyle name="40% - akcent 1 3 4" xfId="435"/>
    <cellStyle name="40% - akcent 1 4" xfId="98"/>
    <cellStyle name="40% - akcent 1 4 2" xfId="216"/>
    <cellStyle name="40% - akcent 1 4 2 2" xfId="583"/>
    <cellStyle name="40% - akcent 1 4 3" xfId="334"/>
    <cellStyle name="40% - akcent 1 4 3 2" xfId="701"/>
    <cellStyle name="40% - akcent 1 4 4" xfId="465"/>
    <cellStyle name="40% - akcent 1 5" xfId="128"/>
    <cellStyle name="40% - akcent 1 5 2" xfId="246"/>
    <cellStyle name="40% - akcent 1 5 2 2" xfId="613"/>
    <cellStyle name="40% - akcent 1 5 3" xfId="364"/>
    <cellStyle name="40% - akcent 1 5 3 2" xfId="731"/>
    <cellStyle name="40% - akcent 1 5 4" xfId="495"/>
    <cellStyle name="40% - akcent 1 6" xfId="157"/>
    <cellStyle name="40% - akcent 1 6 2" xfId="524"/>
    <cellStyle name="40% - akcent 1 7" xfId="275"/>
    <cellStyle name="40% - akcent 1 7 2" xfId="642"/>
    <cellStyle name="40% — akcent 2" xfId="25" builtinId="35" customBuiltin="1"/>
    <cellStyle name="40% - akcent 2 2" xfId="50"/>
    <cellStyle name="40% — akcent 2 2" xfId="402"/>
    <cellStyle name="40% - akcent 2 2 2" xfId="85"/>
    <cellStyle name="40% - akcent 2 2 2 2" xfId="205"/>
    <cellStyle name="40% - akcent 2 2 2 2 2" xfId="572"/>
    <cellStyle name="40% - akcent 2 2 2 3" xfId="323"/>
    <cellStyle name="40% - akcent 2 2 2 3 2" xfId="690"/>
    <cellStyle name="40% - akcent 2 2 2 4" xfId="453"/>
    <cellStyle name="40% - akcent 2 2 3" xfId="116"/>
    <cellStyle name="40% - akcent 2 2 3 2" xfId="234"/>
    <cellStyle name="40% - akcent 2 2 3 2 2" xfId="601"/>
    <cellStyle name="40% - akcent 2 2 3 3" xfId="352"/>
    <cellStyle name="40% - akcent 2 2 3 3 2" xfId="719"/>
    <cellStyle name="40% - akcent 2 2 3 4" xfId="483"/>
    <cellStyle name="40% - akcent 2 2 4" xfId="146"/>
    <cellStyle name="40% - akcent 2 2 4 2" xfId="264"/>
    <cellStyle name="40% - akcent 2 2 4 2 2" xfId="631"/>
    <cellStyle name="40% - akcent 2 2 4 3" xfId="382"/>
    <cellStyle name="40% - akcent 2 2 4 3 2" xfId="749"/>
    <cellStyle name="40% - akcent 2 2 4 4" xfId="513"/>
    <cellStyle name="40% - akcent 2 2 5" xfId="175"/>
    <cellStyle name="40% - akcent 2 2 5 2" xfId="542"/>
    <cellStyle name="40% - akcent 2 2 6" xfId="293"/>
    <cellStyle name="40% - akcent 2 2 6 2" xfId="660"/>
    <cellStyle name="40% - akcent 2 2 7" xfId="423"/>
    <cellStyle name="40% - akcent 2 2 8" xfId="765"/>
    <cellStyle name="40% - akcent 2 3" xfId="69"/>
    <cellStyle name="40% — akcent 2 3" xfId="396"/>
    <cellStyle name="40% - akcent 2 3 2" xfId="189"/>
    <cellStyle name="40% - akcent 2 3 2 2" xfId="556"/>
    <cellStyle name="40% - akcent 2 3 3" xfId="307"/>
    <cellStyle name="40% - akcent 2 3 3 2" xfId="674"/>
    <cellStyle name="40% - akcent 2 3 4" xfId="437"/>
    <cellStyle name="40% - akcent 2 4" xfId="100"/>
    <cellStyle name="40% - akcent 2 4 2" xfId="218"/>
    <cellStyle name="40% - akcent 2 4 2 2" xfId="585"/>
    <cellStyle name="40% - akcent 2 4 3" xfId="336"/>
    <cellStyle name="40% - akcent 2 4 3 2" xfId="703"/>
    <cellStyle name="40% - akcent 2 4 4" xfId="467"/>
    <cellStyle name="40% - akcent 2 5" xfId="130"/>
    <cellStyle name="40% - akcent 2 5 2" xfId="248"/>
    <cellStyle name="40% - akcent 2 5 2 2" xfId="615"/>
    <cellStyle name="40% - akcent 2 5 3" xfId="366"/>
    <cellStyle name="40% - akcent 2 5 3 2" xfId="733"/>
    <cellStyle name="40% - akcent 2 5 4" xfId="497"/>
    <cellStyle name="40% - akcent 2 6" xfId="159"/>
    <cellStyle name="40% - akcent 2 6 2" xfId="526"/>
    <cellStyle name="40% - akcent 2 7" xfId="277"/>
    <cellStyle name="40% - akcent 2 7 2" xfId="644"/>
    <cellStyle name="40% — akcent 3" xfId="29" builtinId="39" customBuiltin="1"/>
    <cellStyle name="40% - akcent 3 2" xfId="52"/>
    <cellStyle name="40% — akcent 3 2" xfId="405"/>
    <cellStyle name="40% - akcent 3 2 2" xfId="87"/>
    <cellStyle name="40% - akcent 3 2 2 2" xfId="207"/>
    <cellStyle name="40% - akcent 3 2 2 2 2" xfId="574"/>
    <cellStyle name="40% - akcent 3 2 2 3" xfId="325"/>
    <cellStyle name="40% - akcent 3 2 2 3 2" xfId="692"/>
    <cellStyle name="40% - akcent 3 2 2 4" xfId="455"/>
    <cellStyle name="40% - akcent 3 2 3" xfId="118"/>
    <cellStyle name="40% - akcent 3 2 3 2" xfId="236"/>
    <cellStyle name="40% - akcent 3 2 3 2 2" xfId="603"/>
    <cellStyle name="40% - akcent 3 2 3 3" xfId="354"/>
    <cellStyle name="40% - akcent 3 2 3 3 2" xfId="721"/>
    <cellStyle name="40% - akcent 3 2 3 4" xfId="485"/>
    <cellStyle name="40% - akcent 3 2 4" xfId="148"/>
    <cellStyle name="40% - akcent 3 2 4 2" xfId="266"/>
    <cellStyle name="40% - akcent 3 2 4 2 2" xfId="633"/>
    <cellStyle name="40% - akcent 3 2 4 3" xfId="384"/>
    <cellStyle name="40% - akcent 3 2 4 3 2" xfId="751"/>
    <cellStyle name="40% - akcent 3 2 4 4" xfId="515"/>
    <cellStyle name="40% - akcent 3 2 5" xfId="177"/>
    <cellStyle name="40% - akcent 3 2 5 2" xfId="544"/>
    <cellStyle name="40% - akcent 3 2 6" xfId="295"/>
    <cellStyle name="40% - akcent 3 2 6 2" xfId="662"/>
    <cellStyle name="40% - akcent 3 2 7" xfId="425"/>
    <cellStyle name="40% - akcent 3 2 8" xfId="767"/>
    <cellStyle name="40% - akcent 3 3" xfId="71"/>
    <cellStyle name="40% — akcent 3 3" xfId="407"/>
    <cellStyle name="40% - akcent 3 3 2" xfId="191"/>
    <cellStyle name="40% - akcent 3 3 2 2" xfId="558"/>
    <cellStyle name="40% - akcent 3 3 3" xfId="309"/>
    <cellStyle name="40% - akcent 3 3 3 2" xfId="676"/>
    <cellStyle name="40% - akcent 3 3 4" xfId="439"/>
    <cellStyle name="40% - akcent 3 4" xfId="102"/>
    <cellStyle name="40% - akcent 3 4 2" xfId="220"/>
    <cellStyle name="40% - akcent 3 4 2 2" xfId="587"/>
    <cellStyle name="40% - akcent 3 4 3" xfId="338"/>
    <cellStyle name="40% - akcent 3 4 3 2" xfId="705"/>
    <cellStyle name="40% - akcent 3 4 4" xfId="469"/>
    <cellStyle name="40% - akcent 3 5" xfId="132"/>
    <cellStyle name="40% - akcent 3 5 2" xfId="250"/>
    <cellStyle name="40% - akcent 3 5 2 2" xfId="617"/>
    <cellStyle name="40% - akcent 3 5 3" xfId="368"/>
    <cellStyle name="40% - akcent 3 5 3 2" xfId="735"/>
    <cellStyle name="40% - akcent 3 5 4" xfId="499"/>
    <cellStyle name="40% - akcent 3 6" xfId="161"/>
    <cellStyle name="40% - akcent 3 6 2" xfId="528"/>
    <cellStyle name="40% - akcent 3 7" xfId="279"/>
    <cellStyle name="40% - akcent 3 7 2" xfId="646"/>
    <cellStyle name="40% — akcent 4" xfId="33" builtinId="43" customBuiltin="1"/>
    <cellStyle name="40% - akcent 4 2" xfId="54"/>
    <cellStyle name="40% — akcent 4 2" xfId="409"/>
    <cellStyle name="40% - akcent 4 2 2" xfId="89"/>
    <cellStyle name="40% - akcent 4 2 2 2" xfId="209"/>
    <cellStyle name="40% - akcent 4 2 2 2 2" xfId="576"/>
    <cellStyle name="40% - akcent 4 2 2 3" xfId="327"/>
    <cellStyle name="40% - akcent 4 2 2 3 2" xfId="694"/>
    <cellStyle name="40% - akcent 4 2 2 4" xfId="457"/>
    <cellStyle name="40% - akcent 4 2 3" xfId="120"/>
    <cellStyle name="40% - akcent 4 2 3 2" xfId="238"/>
    <cellStyle name="40% - akcent 4 2 3 2 2" xfId="605"/>
    <cellStyle name="40% - akcent 4 2 3 3" xfId="356"/>
    <cellStyle name="40% - akcent 4 2 3 3 2" xfId="723"/>
    <cellStyle name="40% - akcent 4 2 3 4" xfId="487"/>
    <cellStyle name="40% - akcent 4 2 4" xfId="150"/>
    <cellStyle name="40% - akcent 4 2 4 2" xfId="268"/>
    <cellStyle name="40% - akcent 4 2 4 2 2" xfId="635"/>
    <cellStyle name="40% - akcent 4 2 4 3" xfId="386"/>
    <cellStyle name="40% - akcent 4 2 4 3 2" xfId="753"/>
    <cellStyle name="40% - akcent 4 2 4 4" xfId="517"/>
    <cellStyle name="40% - akcent 4 2 5" xfId="179"/>
    <cellStyle name="40% - akcent 4 2 5 2" xfId="546"/>
    <cellStyle name="40% - akcent 4 2 6" xfId="297"/>
    <cellStyle name="40% - akcent 4 2 6 2" xfId="664"/>
    <cellStyle name="40% - akcent 4 2 7" xfId="427"/>
    <cellStyle name="40% - akcent 4 2 8" xfId="769"/>
    <cellStyle name="40% - akcent 4 3" xfId="73"/>
    <cellStyle name="40% — akcent 4 3" xfId="415"/>
    <cellStyle name="40% - akcent 4 3 2" xfId="193"/>
    <cellStyle name="40% - akcent 4 3 2 2" xfId="560"/>
    <cellStyle name="40% - akcent 4 3 3" xfId="311"/>
    <cellStyle name="40% - akcent 4 3 3 2" xfId="678"/>
    <cellStyle name="40% - akcent 4 3 4" xfId="441"/>
    <cellStyle name="40% - akcent 4 4" xfId="104"/>
    <cellStyle name="40% - akcent 4 4 2" xfId="222"/>
    <cellStyle name="40% - akcent 4 4 2 2" xfId="589"/>
    <cellStyle name="40% - akcent 4 4 3" xfId="340"/>
    <cellStyle name="40% - akcent 4 4 3 2" xfId="707"/>
    <cellStyle name="40% - akcent 4 4 4" xfId="471"/>
    <cellStyle name="40% - akcent 4 5" xfId="134"/>
    <cellStyle name="40% - akcent 4 5 2" xfId="252"/>
    <cellStyle name="40% - akcent 4 5 2 2" xfId="619"/>
    <cellStyle name="40% - akcent 4 5 3" xfId="370"/>
    <cellStyle name="40% - akcent 4 5 3 2" xfId="737"/>
    <cellStyle name="40% - akcent 4 5 4" xfId="501"/>
    <cellStyle name="40% - akcent 4 6" xfId="163"/>
    <cellStyle name="40% - akcent 4 6 2" xfId="530"/>
    <cellStyle name="40% - akcent 4 7" xfId="281"/>
    <cellStyle name="40% - akcent 4 7 2" xfId="648"/>
    <cellStyle name="40% — akcent 5" xfId="37" builtinId="47" customBuiltin="1"/>
    <cellStyle name="40% - akcent 5 2" xfId="56"/>
    <cellStyle name="40% — akcent 5 2" xfId="412"/>
    <cellStyle name="40% - akcent 5 2 2" xfId="91"/>
    <cellStyle name="40% - akcent 5 2 2 2" xfId="211"/>
    <cellStyle name="40% - akcent 5 2 2 2 2" xfId="578"/>
    <cellStyle name="40% - akcent 5 2 2 3" xfId="329"/>
    <cellStyle name="40% - akcent 5 2 2 3 2" xfId="696"/>
    <cellStyle name="40% - akcent 5 2 2 4" xfId="459"/>
    <cellStyle name="40% - akcent 5 2 3" xfId="122"/>
    <cellStyle name="40% - akcent 5 2 3 2" xfId="240"/>
    <cellStyle name="40% - akcent 5 2 3 2 2" xfId="607"/>
    <cellStyle name="40% - akcent 5 2 3 3" xfId="358"/>
    <cellStyle name="40% - akcent 5 2 3 3 2" xfId="725"/>
    <cellStyle name="40% - akcent 5 2 3 4" xfId="489"/>
    <cellStyle name="40% - akcent 5 2 4" xfId="152"/>
    <cellStyle name="40% - akcent 5 2 4 2" xfId="270"/>
    <cellStyle name="40% - akcent 5 2 4 2 2" xfId="637"/>
    <cellStyle name="40% - akcent 5 2 4 3" xfId="388"/>
    <cellStyle name="40% - akcent 5 2 4 3 2" xfId="755"/>
    <cellStyle name="40% - akcent 5 2 4 4" xfId="519"/>
    <cellStyle name="40% - akcent 5 2 5" xfId="181"/>
    <cellStyle name="40% - akcent 5 2 5 2" xfId="548"/>
    <cellStyle name="40% - akcent 5 2 6" xfId="299"/>
    <cellStyle name="40% - akcent 5 2 6 2" xfId="666"/>
    <cellStyle name="40% - akcent 5 2 7" xfId="429"/>
    <cellStyle name="40% - akcent 5 2 8" xfId="771"/>
    <cellStyle name="40% - akcent 5 3" xfId="75"/>
    <cellStyle name="40% — akcent 5 3" xfId="403"/>
    <cellStyle name="40% - akcent 5 3 2" xfId="195"/>
    <cellStyle name="40% - akcent 5 3 2 2" xfId="562"/>
    <cellStyle name="40% - akcent 5 3 3" xfId="313"/>
    <cellStyle name="40% - akcent 5 3 3 2" xfId="680"/>
    <cellStyle name="40% - akcent 5 3 4" xfId="443"/>
    <cellStyle name="40% - akcent 5 4" xfId="106"/>
    <cellStyle name="40% - akcent 5 4 2" xfId="224"/>
    <cellStyle name="40% - akcent 5 4 2 2" xfId="591"/>
    <cellStyle name="40% - akcent 5 4 3" xfId="342"/>
    <cellStyle name="40% - akcent 5 4 3 2" xfId="709"/>
    <cellStyle name="40% - akcent 5 4 4" xfId="473"/>
    <cellStyle name="40% - akcent 5 5" xfId="136"/>
    <cellStyle name="40% - akcent 5 5 2" xfId="254"/>
    <cellStyle name="40% - akcent 5 5 2 2" xfId="621"/>
    <cellStyle name="40% - akcent 5 5 3" xfId="372"/>
    <cellStyle name="40% - akcent 5 5 3 2" xfId="739"/>
    <cellStyle name="40% - akcent 5 5 4" xfId="503"/>
    <cellStyle name="40% - akcent 5 6" xfId="165"/>
    <cellStyle name="40% - akcent 5 6 2" xfId="532"/>
    <cellStyle name="40% - akcent 5 7" xfId="283"/>
    <cellStyle name="40% - akcent 5 7 2" xfId="650"/>
    <cellStyle name="40% — akcent 6" xfId="41" builtinId="51" customBuiltin="1"/>
    <cellStyle name="40% - akcent 6 2" xfId="58"/>
    <cellStyle name="40% — akcent 6 2" xfId="414"/>
    <cellStyle name="40% - akcent 6 2 2" xfId="93"/>
    <cellStyle name="40% - akcent 6 2 2 2" xfId="213"/>
    <cellStyle name="40% - akcent 6 2 2 2 2" xfId="580"/>
    <cellStyle name="40% - akcent 6 2 2 3" xfId="331"/>
    <cellStyle name="40% - akcent 6 2 2 3 2" xfId="698"/>
    <cellStyle name="40% - akcent 6 2 2 4" xfId="461"/>
    <cellStyle name="40% - akcent 6 2 3" xfId="124"/>
    <cellStyle name="40% - akcent 6 2 3 2" xfId="242"/>
    <cellStyle name="40% - akcent 6 2 3 2 2" xfId="609"/>
    <cellStyle name="40% - akcent 6 2 3 3" xfId="360"/>
    <cellStyle name="40% - akcent 6 2 3 3 2" xfId="727"/>
    <cellStyle name="40% - akcent 6 2 3 4" xfId="491"/>
    <cellStyle name="40% - akcent 6 2 4" xfId="154"/>
    <cellStyle name="40% - akcent 6 2 4 2" xfId="272"/>
    <cellStyle name="40% - akcent 6 2 4 2 2" xfId="639"/>
    <cellStyle name="40% - akcent 6 2 4 3" xfId="390"/>
    <cellStyle name="40% - akcent 6 2 4 3 2" xfId="757"/>
    <cellStyle name="40% - akcent 6 2 4 4" xfId="521"/>
    <cellStyle name="40% - akcent 6 2 5" xfId="183"/>
    <cellStyle name="40% - akcent 6 2 5 2" xfId="550"/>
    <cellStyle name="40% - akcent 6 2 6" xfId="301"/>
    <cellStyle name="40% - akcent 6 2 6 2" xfId="668"/>
    <cellStyle name="40% - akcent 6 2 7" xfId="431"/>
    <cellStyle name="40% - akcent 6 2 8" xfId="773"/>
    <cellStyle name="40% - akcent 6 3" xfId="77"/>
    <cellStyle name="40% — akcent 6 3" xfId="761"/>
    <cellStyle name="40% - akcent 6 3 2" xfId="197"/>
    <cellStyle name="40% - akcent 6 3 2 2" xfId="564"/>
    <cellStyle name="40% - akcent 6 3 3" xfId="315"/>
    <cellStyle name="40% - akcent 6 3 3 2" xfId="682"/>
    <cellStyle name="40% - akcent 6 3 4" xfId="445"/>
    <cellStyle name="40% - akcent 6 4" xfId="108"/>
    <cellStyle name="40% - akcent 6 4 2" xfId="226"/>
    <cellStyle name="40% - akcent 6 4 2 2" xfId="593"/>
    <cellStyle name="40% - akcent 6 4 3" xfId="344"/>
    <cellStyle name="40% - akcent 6 4 3 2" xfId="711"/>
    <cellStyle name="40% - akcent 6 4 4" xfId="475"/>
    <cellStyle name="40% - akcent 6 5" xfId="138"/>
    <cellStyle name="40% - akcent 6 5 2" xfId="256"/>
    <cellStyle name="40% - akcent 6 5 2 2" xfId="623"/>
    <cellStyle name="40% - akcent 6 5 3" xfId="374"/>
    <cellStyle name="40% - akcent 6 5 3 2" xfId="741"/>
    <cellStyle name="40% - akcent 6 5 4" xfId="505"/>
    <cellStyle name="40% - akcent 6 6" xfId="167"/>
    <cellStyle name="40% - akcent 6 6 2" xfId="534"/>
    <cellStyle name="40% - akcent 6 7" xfId="285"/>
    <cellStyle name="40% - akcent 6 7 2" xfId="652"/>
    <cellStyle name="60% — akcent 1" xfId="22" builtinId="32" customBuiltin="1"/>
    <cellStyle name="60% — akcent 2" xfId="26" builtinId="36" customBuiltin="1"/>
    <cellStyle name="60% — akcent 3" xfId="30" builtinId="40" customBuiltin="1"/>
    <cellStyle name="60% — akcent 4" xfId="34" builtinId="44" customBuiltin="1"/>
    <cellStyle name="60% — akcent 5" xfId="38" builtinId="48" customBuiltin="1"/>
    <cellStyle name="60% — akcent 6" xfId="42" builtinId="52" customBuiltin="1"/>
    <cellStyle name="Akcent 1" xfId="19" builtinId="29" customBuiltin="1"/>
    <cellStyle name="Akcent 2" xfId="23" builtinId="33" customBuiltin="1"/>
    <cellStyle name="Akcent 3" xfId="27" builtinId="37" customBuiltin="1"/>
    <cellStyle name="Akcent 4" xfId="31" builtinId="41" customBuiltin="1"/>
    <cellStyle name="Akcent 5" xfId="35" builtinId="45" customBuiltin="1"/>
    <cellStyle name="Akcent 6" xfId="39" builtinId="49" customBuiltin="1"/>
    <cellStyle name="Dane wejściowe" xfId="11" builtinId="20" customBuiltin="1"/>
    <cellStyle name="Dane wyjściowe" xfId="12" builtinId="21" customBuiltin="1"/>
    <cellStyle name="Dobry" xfId="8" builtinId="26" customBuiltin="1"/>
    <cellStyle name="Dziesiętny 2" xfId="95"/>
    <cellStyle name="Dziesiętny 2 2" xfId="463"/>
    <cellStyle name="Hiperłącze" xfId="1" builtinId="8"/>
    <cellStyle name="Kolumna" xfId="61"/>
    <cellStyle name="Kolumna 2" xfId="393"/>
    <cellStyle name="Komórka połączona" xfId="14" builtinId="24" customBuiltin="1"/>
    <cellStyle name="Komórka zaznaczona" xfId="15" builtinId="23" customBuiltin="1"/>
    <cellStyle name="Nagłówek 1" xfId="4" builtinId="16" customBuiltin="1"/>
    <cellStyle name="Nagłówek 2" xfId="5" builtinId="17" customBuiltin="1"/>
    <cellStyle name="Nagłówek 3" xfId="6" builtinId="18" customBuiltin="1"/>
    <cellStyle name="Nagłówek 4" xfId="7" builtinId="19" customBuiltin="1"/>
    <cellStyle name="Neutralny" xfId="10" builtinId="28" customBuiltin="1"/>
    <cellStyle name="Normal" xfId="65"/>
    <cellStyle name="Normalny" xfId="0" builtinId="0"/>
    <cellStyle name="Normalny 10" xfId="774"/>
    <cellStyle name="Normalny 2" xfId="2"/>
    <cellStyle name="Normalny 2 2" xfId="394"/>
    <cellStyle name="Normalny 3" xfId="43"/>
    <cellStyle name="Normalny 3 2" xfId="78"/>
    <cellStyle name="Normalny 3 2 2" xfId="198"/>
    <cellStyle name="Normalny 3 2 2 2" xfId="565"/>
    <cellStyle name="Normalny 3 2 3" xfId="316"/>
    <cellStyle name="Normalny 3 2 3 2" xfId="683"/>
    <cellStyle name="Normalny 3 2 4" xfId="446"/>
    <cellStyle name="Normalny 3 3" xfId="109"/>
    <cellStyle name="Normalny 3 3 2" xfId="227"/>
    <cellStyle name="Normalny 3 3 2 2" xfId="594"/>
    <cellStyle name="Normalny 3 3 3" xfId="345"/>
    <cellStyle name="Normalny 3 3 3 2" xfId="712"/>
    <cellStyle name="Normalny 3 3 4" xfId="476"/>
    <cellStyle name="Normalny 3 4" xfId="139"/>
    <cellStyle name="Normalny 3 4 2" xfId="257"/>
    <cellStyle name="Normalny 3 4 2 2" xfId="624"/>
    <cellStyle name="Normalny 3 4 3" xfId="375"/>
    <cellStyle name="Normalny 3 4 3 2" xfId="742"/>
    <cellStyle name="Normalny 3 4 4" xfId="506"/>
    <cellStyle name="Normalny 3 5" xfId="168"/>
    <cellStyle name="Normalny 3 5 2" xfId="535"/>
    <cellStyle name="Normalny 3 6" xfId="286"/>
    <cellStyle name="Normalny 3 6 2" xfId="653"/>
    <cellStyle name="Normalny 3 7" xfId="416"/>
    <cellStyle name="Normalny 4" xfId="45"/>
    <cellStyle name="Normalny 4 2" xfId="80"/>
    <cellStyle name="Normalny 4 2 2" xfId="200"/>
    <cellStyle name="Normalny 4 2 2 2" xfId="567"/>
    <cellStyle name="Normalny 4 2 3" xfId="318"/>
    <cellStyle name="Normalny 4 2 3 2" xfId="685"/>
    <cellStyle name="Normalny 4 2 4" xfId="448"/>
    <cellStyle name="Normalny 4 3" xfId="111"/>
    <cellStyle name="Normalny 4 3 2" xfId="229"/>
    <cellStyle name="Normalny 4 3 2 2" xfId="596"/>
    <cellStyle name="Normalny 4 3 3" xfId="347"/>
    <cellStyle name="Normalny 4 3 3 2" xfId="714"/>
    <cellStyle name="Normalny 4 3 4" xfId="478"/>
    <cellStyle name="Normalny 4 4" xfId="141"/>
    <cellStyle name="Normalny 4 4 2" xfId="259"/>
    <cellStyle name="Normalny 4 4 2 2" xfId="626"/>
    <cellStyle name="Normalny 4 4 3" xfId="377"/>
    <cellStyle name="Normalny 4 4 3 2" xfId="744"/>
    <cellStyle name="Normalny 4 4 4" xfId="508"/>
    <cellStyle name="Normalny 4 5" xfId="170"/>
    <cellStyle name="Normalny 4 5 2" xfId="537"/>
    <cellStyle name="Normalny 4 6" xfId="288"/>
    <cellStyle name="Normalny 4 6 2" xfId="655"/>
    <cellStyle name="Normalny 4 7" xfId="418"/>
    <cellStyle name="Normalny 5" xfId="60"/>
    <cellStyle name="Normalny 6" xfId="62"/>
    <cellStyle name="Normalny 6 2" xfId="64"/>
    <cellStyle name="Normalny 6 2 2" xfId="185"/>
    <cellStyle name="Normalny 6 2 2 2" xfId="552"/>
    <cellStyle name="Normalny 6 2 3" xfId="303"/>
    <cellStyle name="Normalny 6 2 3 2" xfId="670"/>
    <cellStyle name="Normalny 6 2 4" xfId="433"/>
    <cellStyle name="Normalny 6 3" xfId="94"/>
    <cellStyle name="Normalny 6 3 2" xfId="214"/>
    <cellStyle name="Normalny 6 3 2 2" xfId="581"/>
    <cellStyle name="Normalny 6 3 3" xfId="332"/>
    <cellStyle name="Normalny 6 3 3 2" xfId="699"/>
    <cellStyle name="Normalny 6 3 4" xfId="462"/>
    <cellStyle name="Normalny 6 4" xfId="125"/>
    <cellStyle name="Normalny 6 4 2" xfId="243"/>
    <cellStyle name="Normalny 6 4 2 2" xfId="610"/>
    <cellStyle name="Normalny 6 4 3" xfId="361"/>
    <cellStyle name="Normalny 6 4 3 2" xfId="728"/>
    <cellStyle name="Normalny 6 4 4" xfId="492"/>
    <cellStyle name="Normalny 6 5" xfId="155"/>
    <cellStyle name="Normalny 6 5 2" xfId="273"/>
    <cellStyle name="Normalny 6 5 2 2" xfId="640"/>
    <cellStyle name="Normalny 6 5 3" xfId="391"/>
    <cellStyle name="Normalny 6 5 3 2" xfId="758"/>
    <cellStyle name="Normalny 6 5 4" xfId="522"/>
    <cellStyle name="Normalny 6 6" xfId="184"/>
    <cellStyle name="Normalny 6 6 2" xfId="551"/>
    <cellStyle name="Normalny 6 7" xfId="302"/>
    <cellStyle name="Normalny 6 7 2" xfId="669"/>
    <cellStyle name="Normalny 6 8" xfId="432"/>
    <cellStyle name="Normalny 7" xfId="63"/>
    <cellStyle name="Normalny 8" xfId="126"/>
    <cellStyle name="Normalny 8 2" xfId="244"/>
    <cellStyle name="Normalny 8 2 2" xfId="611"/>
    <cellStyle name="Normalny 8 3" xfId="362"/>
    <cellStyle name="Normalny 8 3 2" xfId="729"/>
    <cellStyle name="Normalny 8 4" xfId="493"/>
    <cellStyle name="Normalny 9" xfId="392"/>
    <cellStyle name="Normalny_Puste" xfId="59"/>
    <cellStyle name="Obliczenia" xfId="13" builtinId="22" customBuiltin="1"/>
    <cellStyle name="Procentowy 2" xfId="96"/>
    <cellStyle name="Suma" xfId="18" builtinId="25" customBuiltin="1"/>
    <cellStyle name="Tekst objaśnienia" xfId="17" builtinId="53" customBuiltin="1"/>
    <cellStyle name="Tekst ostrzeżenia" xfId="16" builtinId="11" customBuiltin="1"/>
    <cellStyle name="Tytuł" xfId="3" builtinId="15" customBuiltin="1"/>
    <cellStyle name="Uwaga 2" xfId="44"/>
    <cellStyle name="Uwaga 2 2" xfId="79"/>
    <cellStyle name="Uwaga 2 2 2" xfId="199"/>
    <cellStyle name="Uwaga 2 2 2 2" xfId="566"/>
    <cellStyle name="Uwaga 2 2 3" xfId="317"/>
    <cellStyle name="Uwaga 2 2 3 2" xfId="684"/>
    <cellStyle name="Uwaga 2 2 4" xfId="447"/>
    <cellStyle name="Uwaga 2 3" xfId="110"/>
    <cellStyle name="Uwaga 2 3 2" xfId="228"/>
    <cellStyle name="Uwaga 2 3 2 2" xfId="595"/>
    <cellStyle name="Uwaga 2 3 3" xfId="346"/>
    <cellStyle name="Uwaga 2 3 3 2" xfId="713"/>
    <cellStyle name="Uwaga 2 3 4" xfId="477"/>
    <cellStyle name="Uwaga 2 4" xfId="140"/>
    <cellStyle name="Uwaga 2 4 2" xfId="258"/>
    <cellStyle name="Uwaga 2 4 2 2" xfId="625"/>
    <cellStyle name="Uwaga 2 4 3" xfId="376"/>
    <cellStyle name="Uwaga 2 4 3 2" xfId="743"/>
    <cellStyle name="Uwaga 2 4 4" xfId="507"/>
    <cellStyle name="Uwaga 2 5" xfId="169"/>
    <cellStyle name="Uwaga 2 5 2" xfId="536"/>
    <cellStyle name="Uwaga 2 6" xfId="287"/>
    <cellStyle name="Uwaga 2 6 2" xfId="654"/>
    <cellStyle name="Uwaga 2 7" xfId="417"/>
    <cellStyle name="Uwaga 3" xfId="46"/>
    <cellStyle name="Uwaga 3 2" xfId="81"/>
    <cellStyle name="Uwaga 3 2 2" xfId="201"/>
    <cellStyle name="Uwaga 3 2 2 2" xfId="568"/>
    <cellStyle name="Uwaga 3 2 3" xfId="319"/>
    <cellStyle name="Uwaga 3 2 3 2" xfId="686"/>
    <cellStyle name="Uwaga 3 2 4" xfId="449"/>
    <cellStyle name="Uwaga 3 3" xfId="112"/>
    <cellStyle name="Uwaga 3 3 2" xfId="230"/>
    <cellStyle name="Uwaga 3 3 2 2" xfId="597"/>
    <cellStyle name="Uwaga 3 3 3" xfId="348"/>
    <cellStyle name="Uwaga 3 3 3 2" xfId="715"/>
    <cellStyle name="Uwaga 3 3 4" xfId="479"/>
    <cellStyle name="Uwaga 3 4" xfId="142"/>
    <cellStyle name="Uwaga 3 4 2" xfId="260"/>
    <cellStyle name="Uwaga 3 4 2 2" xfId="627"/>
    <cellStyle name="Uwaga 3 4 3" xfId="378"/>
    <cellStyle name="Uwaga 3 4 3 2" xfId="745"/>
    <cellStyle name="Uwaga 3 4 4" xfId="509"/>
    <cellStyle name="Uwaga 3 5" xfId="171"/>
    <cellStyle name="Uwaga 3 5 2" xfId="538"/>
    <cellStyle name="Uwaga 3 6" xfId="289"/>
    <cellStyle name="Uwaga 3 6 2" xfId="656"/>
    <cellStyle name="Uwaga 3 7" xfId="419"/>
    <cellStyle name="Zły" xfId="9" builtinId="27" customBuiltin="1"/>
  </cellStyles>
  <dxfs count="0"/>
  <tableStyles count="0" defaultTableStyle="TableStyleMedium2" defaultPivotStyle="PivotStyleLight16"/>
  <colors>
    <mruColors>
      <color rgb="FFCCEBED"/>
      <color rgb="FF33AEB8"/>
      <color rgb="FF009AA6"/>
      <color rgb="FFD9DADA"/>
      <color rgb="FF000000"/>
      <color rgb="FFCBE4F8"/>
      <color rgb="FFEBECEC"/>
      <color rgb="FF595959"/>
      <color rgb="FF434242"/>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89.bin"/><Relationship Id="rId3" Type="http://schemas.openxmlformats.org/officeDocument/2006/relationships/printerSettings" Target="../printerSettings/printerSettings84.bin"/><Relationship Id="rId7" Type="http://schemas.openxmlformats.org/officeDocument/2006/relationships/printerSettings" Target="../printerSettings/printerSettings88.bin"/><Relationship Id="rId2" Type="http://schemas.openxmlformats.org/officeDocument/2006/relationships/printerSettings" Target="../printerSettings/printerSettings83.bin"/><Relationship Id="rId1" Type="http://schemas.openxmlformats.org/officeDocument/2006/relationships/printerSettings" Target="../printerSettings/printerSettings82.bin"/><Relationship Id="rId6" Type="http://schemas.openxmlformats.org/officeDocument/2006/relationships/printerSettings" Target="../printerSettings/printerSettings87.bin"/><Relationship Id="rId5" Type="http://schemas.openxmlformats.org/officeDocument/2006/relationships/printerSettings" Target="../printerSettings/printerSettings86.bin"/><Relationship Id="rId4" Type="http://schemas.openxmlformats.org/officeDocument/2006/relationships/printerSettings" Target="../printerSettings/printerSettings85.bin"/><Relationship Id="rId9" Type="http://schemas.openxmlformats.org/officeDocument/2006/relationships/printerSettings" Target="../printerSettings/printerSettings90.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98.bin"/><Relationship Id="rId3" Type="http://schemas.openxmlformats.org/officeDocument/2006/relationships/printerSettings" Target="../printerSettings/printerSettings93.bin"/><Relationship Id="rId7" Type="http://schemas.openxmlformats.org/officeDocument/2006/relationships/printerSettings" Target="../printerSettings/printerSettings97.bin"/><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 Id="rId6" Type="http://schemas.openxmlformats.org/officeDocument/2006/relationships/printerSettings" Target="../printerSettings/printerSettings96.bin"/><Relationship Id="rId5" Type="http://schemas.openxmlformats.org/officeDocument/2006/relationships/printerSettings" Target="../printerSettings/printerSettings95.bin"/><Relationship Id="rId4" Type="http://schemas.openxmlformats.org/officeDocument/2006/relationships/printerSettings" Target="../printerSettings/printerSettings94.bin"/><Relationship Id="rId9" Type="http://schemas.openxmlformats.org/officeDocument/2006/relationships/printerSettings" Target="../printerSettings/printerSettings99.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07.bin"/><Relationship Id="rId3" Type="http://schemas.openxmlformats.org/officeDocument/2006/relationships/printerSettings" Target="../printerSettings/printerSettings102.bin"/><Relationship Id="rId7" Type="http://schemas.openxmlformats.org/officeDocument/2006/relationships/printerSettings" Target="../printerSettings/printerSettings106.bin"/><Relationship Id="rId2" Type="http://schemas.openxmlformats.org/officeDocument/2006/relationships/printerSettings" Target="../printerSettings/printerSettings101.bin"/><Relationship Id="rId1" Type="http://schemas.openxmlformats.org/officeDocument/2006/relationships/printerSettings" Target="../printerSettings/printerSettings100.bin"/><Relationship Id="rId6" Type="http://schemas.openxmlformats.org/officeDocument/2006/relationships/printerSettings" Target="../printerSettings/printerSettings105.bin"/><Relationship Id="rId5" Type="http://schemas.openxmlformats.org/officeDocument/2006/relationships/printerSettings" Target="../printerSettings/printerSettings104.bin"/><Relationship Id="rId4" Type="http://schemas.openxmlformats.org/officeDocument/2006/relationships/printerSettings" Target="../printerSettings/printerSettings103.bin"/><Relationship Id="rId9" Type="http://schemas.openxmlformats.org/officeDocument/2006/relationships/printerSettings" Target="../printerSettings/printerSettings108.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16.bin"/><Relationship Id="rId3" Type="http://schemas.openxmlformats.org/officeDocument/2006/relationships/printerSettings" Target="../printerSettings/printerSettings111.bin"/><Relationship Id="rId7" Type="http://schemas.openxmlformats.org/officeDocument/2006/relationships/printerSettings" Target="../printerSettings/printerSettings115.bin"/><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 Id="rId6" Type="http://schemas.openxmlformats.org/officeDocument/2006/relationships/printerSettings" Target="../printerSettings/printerSettings114.bin"/><Relationship Id="rId5" Type="http://schemas.openxmlformats.org/officeDocument/2006/relationships/printerSettings" Target="../printerSettings/printerSettings113.bin"/><Relationship Id="rId4" Type="http://schemas.openxmlformats.org/officeDocument/2006/relationships/printerSettings" Target="../printerSettings/printerSettings112.bin"/><Relationship Id="rId9" Type="http://schemas.openxmlformats.org/officeDocument/2006/relationships/printerSettings" Target="../printerSettings/printerSettings117.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25.bin"/><Relationship Id="rId3" Type="http://schemas.openxmlformats.org/officeDocument/2006/relationships/printerSettings" Target="../printerSettings/printerSettings120.bin"/><Relationship Id="rId7" Type="http://schemas.openxmlformats.org/officeDocument/2006/relationships/printerSettings" Target="../printerSettings/printerSettings124.bin"/><Relationship Id="rId2" Type="http://schemas.openxmlformats.org/officeDocument/2006/relationships/printerSettings" Target="../printerSettings/printerSettings119.bin"/><Relationship Id="rId1" Type="http://schemas.openxmlformats.org/officeDocument/2006/relationships/printerSettings" Target="../printerSettings/printerSettings118.bin"/><Relationship Id="rId6" Type="http://schemas.openxmlformats.org/officeDocument/2006/relationships/printerSettings" Target="../printerSettings/printerSettings123.bin"/><Relationship Id="rId5" Type="http://schemas.openxmlformats.org/officeDocument/2006/relationships/printerSettings" Target="../printerSettings/printerSettings122.bin"/><Relationship Id="rId4" Type="http://schemas.openxmlformats.org/officeDocument/2006/relationships/printerSettings" Target="../printerSettings/printerSettings121.bin"/><Relationship Id="rId9" Type="http://schemas.openxmlformats.org/officeDocument/2006/relationships/printerSettings" Target="../printerSettings/printerSettings126.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34.bin"/><Relationship Id="rId3" Type="http://schemas.openxmlformats.org/officeDocument/2006/relationships/printerSettings" Target="../printerSettings/printerSettings129.bin"/><Relationship Id="rId7" Type="http://schemas.openxmlformats.org/officeDocument/2006/relationships/printerSettings" Target="../printerSettings/printerSettings133.bin"/><Relationship Id="rId2" Type="http://schemas.openxmlformats.org/officeDocument/2006/relationships/printerSettings" Target="../printerSettings/printerSettings128.bin"/><Relationship Id="rId1" Type="http://schemas.openxmlformats.org/officeDocument/2006/relationships/printerSettings" Target="../printerSettings/printerSettings127.bin"/><Relationship Id="rId6" Type="http://schemas.openxmlformats.org/officeDocument/2006/relationships/printerSettings" Target="../printerSettings/printerSettings132.bin"/><Relationship Id="rId5" Type="http://schemas.openxmlformats.org/officeDocument/2006/relationships/printerSettings" Target="../printerSettings/printerSettings131.bin"/><Relationship Id="rId4" Type="http://schemas.openxmlformats.org/officeDocument/2006/relationships/printerSettings" Target="../printerSettings/printerSettings130.bin"/><Relationship Id="rId9" Type="http://schemas.openxmlformats.org/officeDocument/2006/relationships/printerSettings" Target="../printerSettings/printerSettings135.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143.bin"/><Relationship Id="rId3" Type="http://schemas.openxmlformats.org/officeDocument/2006/relationships/printerSettings" Target="../printerSettings/printerSettings138.bin"/><Relationship Id="rId7" Type="http://schemas.openxmlformats.org/officeDocument/2006/relationships/printerSettings" Target="../printerSettings/printerSettings142.bin"/><Relationship Id="rId2" Type="http://schemas.openxmlformats.org/officeDocument/2006/relationships/printerSettings" Target="../printerSettings/printerSettings137.bin"/><Relationship Id="rId1" Type="http://schemas.openxmlformats.org/officeDocument/2006/relationships/printerSettings" Target="../printerSettings/printerSettings136.bin"/><Relationship Id="rId6" Type="http://schemas.openxmlformats.org/officeDocument/2006/relationships/printerSettings" Target="../printerSettings/printerSettings141.bin"/><Relationship Id="rId5" Type="http://schemas.openxmlformats.org/officeDocument/2006/relationships/printerSettings" Target="../printerSettings/printerSettings140.bin"/><Relationship Id="rId4" Type="http://schemas.openxmlformats.org/officeDocument/2006/relationships/printerSettings" Target="../printerSettings/printerSettings139.bin"/><Relationship Id="rId9" Type="http://schemas.openxmlformats.org/officeDocument/2006/relationships/printerSettings" Target="../printerSettings/printerSettings144.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152.bin"/><Relationship Id="rId3" Type="http://schemas.openxmlformats.org/officeDocument/2006/relationships/printerSettings" Target="../printerSettings/printerSettings147.bin"/><Relationship Id="rId7" Type="http://schemas.openxmlformats.org/officeDocument/2006/relationships/printerSettings" Target="../printerSettings/printerSettings151.bin"/><Relationship Id="rId2" Type="http://schemas.openxmlformats.org/officeDocument/2006/relationships/printerSettings" Target="../printerSettings/printerSettings146.bin"/><Relationship Id="rId1" Type="http://schemas.openxmlformats.org/officeDocument/2006/relationships/printerSettings" Target="../printerSettings/printerSettings145.bin"/><Relationship Id="rId6" Type="http://schemas.openxmlformats.org/officeDocument/2006/relationships/printerSettings" Target="../printerSettings/printerSettings150.bin"/><Relationship Id="rId5" Type="http://schemas.openxmlformats.org/officeDocument/2006/relationships/printerSettings" Target="../printerSettings/printerSettings149.bin"/><Relationship Id="rId4" Type="http://schemas.openxmlformats.org/officeDocument/2006/relationships/printerSettings" Target="../printerSettings/printerSettings148.bin"/><Relationship Id="rId9" Type="http://schemas.openxmlformats.org/officeDocument/2006/relationships/printerSettings" Target="../printerSettings/printerSettings153.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161.bin"/><Relationship Id="rId3" Type="http://schemas.openxmlformats.org/officeDocument/2006/relationships/printerSettings" Target="../printerSettings/printerSettings156.bin"/><Relationship Id="rId7" Type="http://schemas.openxmlformats.org/officeDocument/2006/relationships/printerSettings" Target="../printerSettings/printerSettings160.bin"/><Relationship Id="rId2" Type="http://schemas.openxmlformats.org/officeDocument/2006/relationships/printerSettings" Target="../printerSettings/printerSettings155.bin"/><Relationship Id="rId1" Type="http://schemas.openxmlformats.org/officeDocument/2006/relationships/printerSettings" Target="../printerSettings/printerSettings154.bin"/><Relationship Id="rId6" Type="http://schemas.openxmlformats.org/officeDocument/2006/relationships/printerSettings" Target="../printerSettings/printerSettings159.bin"/><Relationship Id="rId5" Type="http://schemas.openxmlformats.org/officeDocument/2006/relationships/printerSettings" Target="../printerSettings/printerSettings158.bin"/><Relationship Id="rId4" Type="http://schemas.openxmlformats.org/officeDocument/2006/relationships/printerSettings" Target="../printerSettings/printerSettings157.bin"/><Relationship Id="rId9" Type="http://schemas.openxmlformats.org/officeDocument/2006/relationships/printerSettings" Target="../printerSettings/printerSettings162.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170.bin"/><Relationship Id="rId3" Type="http://schemas.openxmlformats.org/officeDocument/2006/relationships/printerSettings" Target="../printerSettings/printerSettings165.bin"/><Relationship Id="rId7" Type="http://schemas.openxmlformats.org/officeDocument/2006/relationships/printerSettings" Target="../printerSettings/printerSettings169.bin"/><Relationship Id="rId2" Type="http://schemas.openxmlformats.org/officeDocument/2006/relationships/printerSettings" Target="../printerSettings/printerSettings164.bin"/><Relationship Id="rId1" Type="http://schemas.openxmlformats.org/officeDocument/2006/relationships/printerSettings" Target="../printerSettings/printerSettings163.bin"/><Relationship Id="rId6" Type="http://schemas.openxmlformats.org/officeDocument/2006/relationships/printerSettings" Target="../printerSettings/printerSettings168.bin"/><Relationship Id="rId5" Type="http://schemas.openxmlformats.org/officeDocument/2006/relationships/printerSettings" Target="../printerSettings/printerSettings167.bin"/><Relationship Id="rId4" Type="http://schemas.openxmlformats.org/officeDocument/2006/relationships/printerSettings" Target="../printerSettings/printerSettings166.bin"/><Relationship Id="rId9" Type="http://schemas.openxmlformats.org/officeDocument/2006/relationships/printerSettings" Target="../printerSettings/printerSettings17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 Id="rId9"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179.bin"/><Relationship Id="rId3" Type="http://schemas.openxmlformats.org/officeDocument/2006/relationships/printerSettings" Target="../printerSettings/printerSettings174.bin"/><Relationship Id="rId7" Type="http://schemas.openxmlformats.org/officeDocument/2006/relationships/printerSettings" Target="../printerSettings/printerSettings178.bin"/><Relationship Id="rId2" Type="http://schemas.openxmlformats.org/officeDocument/2006/relationships/printerSettings" Target="../printerSettings/printerSettings173.bin"/><Relationship Id="rId1" Type="http://schemas.openxmlformats.org/officeDocument/2006/relationships/printerSettings" Target="../printerSettings/printerSettings172.bin"/><Relationship Id="rId6" Type="http://schemas.openxmlformats.org/officeDocument/2006/relationships/printerSettings" Target="../printerSettings/printerSettings177.bin"/><Relationship Id="rId5" Type="http://schemas.openxmlformats.org/officeDocument/2006/relationships/printerSettings" Target="../printerSettings/printerSettings176.bin"/><Relationship Id="rId4" Type="http://schemas.openxmlformats.org/officeDocument/2006/relationships/printerSettings" Target="../printerSettings/printerSettings175.bin"/><Relationship Id="rId9" Type="http://schemas.openxmlformats.org/officeDocument/2006/relationships/printerSettings" Target="../printerSettings/printerSettings180.bin"/></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188.bin"/><Relationship Id="rId3" Type="http://schemas.openxmlformats.org/officeDocument/2006/relationships/printerSettings" Target="../printerSettings/printerSettings183.bin"/><Relationship Id="rId7" Type="http://schemas.openxmlformats.org/officeDocument/2006/relationships/printerSettings" Target="../printerSettings/printerSettings187.bin"/><Relationship Id="rId2" Type="http://schemas.openxmlformats.org/officeDocument/2006/relationships/printerSettings" Target="../printerSettings/printerSettings182.bin"/><Relationship Id="rId1" Type="http://schemas.openxmlformats.org/officeDocument/2006/relationships/printerSettings" Target="../printerSettings/printerSettings181.bin"/><Relationship Id="rId6" Type="http://schemas.openxmlformats.org/officeDocument/2006/relationships/printerSettings" Target="../printerSettings/printerSettings186.bin"/><Relationship Id="rId5" Type="http://schemas.openxmlformats.org/officeDocument/2006/relationships/printerSettings" Target="../printerSettings/printerSettings185.bin"/><Relationship Id="rId4" Type="http://schemas.openxmlformats.org/officeDocument/2006/relationships/printerSettings" Target="../printerSettings/printerSettings184.bin"/><Relationship Id="rId9" Type="http://schemas.openxmlformats.org/officeDocument/2006/relationships/printerSettings" Target="../printerSettings/printerSettings189.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197.bin"/><Relationship Id="rId3" Type="http://schemas.openxmlformats.org/officeDocument/2006/relationships/printerSettings" Target="../printerSettings/printerSettings192.bin"/><Relationship Id="rId7" Type="http://schemas.openxmlformats.org/officeDocument/2006/relationships/printerSettings" Target="../printerSettings/printerSettings196.bin"/><Relationship Id="rId2" Type="http://schemas.openxmlformats.org/officeDocument/2006/relationships/printerSettings" Target="../printerSettings/printerSettings191.bin"/><Relationship Id="rId1" Type="http://schemas.openxmlformats.org/officeDocument/2006/relationships/printerSettings" Target="../printerSettings/printerSettings190.bin"/><Relationship Id="rId6" Type="http://schemas.openxmlformats.org/officeDocument/2006/relationships/printerSettings" Target="../printerSettings/printerSettings195.bin"/><Relationship Id="rId5" Type="http://schemas.openxmlformats.org/officeDocument/2006/relationships/printerSettings" Target="../printerSettings/printerSettings194.bin"/><Relationship Id="rId4" Type="http://schemas.openxmlformats.org/officeDocument/2006/relationships/printerSettings" Target="../printerSettings/printerSettings193.bin"/><Relationship Id="rId9" Type="http://schemas.openxmlformats.org/officeDocument/2006/relationships/printerSettings" Target="../printerSettings/printerSettings198.bin"/></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206.bin"/><Relationship Id="rId3" Type="http://schemas.openxmlformats.org/officeDocument/2006/relationships/printerSettings" Target="../printerSettings/printerSettings201.bin"/><Relationship Id="rId7" Type="http://schemas.openxmlformats.org/officeDocument/2006/relationships/printerSettings" Target="../printerSettings/printerSettings205.bin"/><Relationship Id="rId2" Type="http://schemas.openxmlformats.org/officeDocument/2006/relationships/printerSettings" Target="../printerSettings/printerSettings200.bin"/><Relationship Id="rId1" Type="http://schemas.openxmlformats.org/officeDocument/2006/relationships/printerSettings" Target="../printerSettings/printerSettings199.bin"/><Relationship Id="rId6" Type="http://schemas.openxmlformats.org/officeDocument/2006/relationships/printerSettings" Target="../printerSettings/printerSettings204.bin"/><Relationship Id="rId5" Type="http://schemas.openxmlformats.org/officeDocument/2006/relationships/printerSettings" Target="../printerSettings/printerSettings203.bin"/><Relationship Id="rId4" Type="http://schemas.openxmlformats.org/officeDocument/2006/relationships/printerSettings" Target="../printerSettings/printerSettings202.bin"/><Relationship Id="rId9" Type="http://schemas.openxmlformats.org/officeDocument/2006/relationships/printerSettings" Target="../printerSettings/printerSettings207.bin"/></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215.bin"/><Relationship Id="rId3" Type="http://schemas.openxmlformats.org/officeDocument/2006/relationships/printerSettings" Target="../printerSettings/printerSettings210.bin"/><Relationship Id="rId7" Type="http://schemas.openxmlformats.org/officeDocument/2006/relationships/printerSettings" Target="../printerSettings/printerSettings214.bin"/><Relationship Id="rId2" Type="http://schemas.openxmlformats.org/officeDocument/2006/relationships/printerSettings" Target="../printerSettings/printerSettings209.bin"/><Relationship Id="rId1" Type="http://schemas.openxmlformats.org/officeDocument/2006/relationships/printerSettings" Target="../printerSettings/printerSettings208.bin"/><Relationship Id="rId6" Type="http://schemas.openxmlformats.org/officeDocument/2006/relationships/printerSettings" Target="../printerSettings/printerSettings213.bin"/><Relationship Id="rId5" Type="http://schemas.openxmlformats.org/officeDocument/2006/relationships/printerSettings" Target="../printerSettings/printerSettings212.bin"/><Relationship Id="rId4" Type="http://schemas.openxmlformats.org/officeDocument/2006/relationships/printerSettings" Target="../printerSettings/printerSettings211.bin"/><Relationship Id="rId9" Type="http://schemas.openxmlformats.org/officeDocument/2006/relationships/printerSettings" Target="../printerSettings/printerSettings216.bin"/></Relationships>
</file>

<file path=xl/worksheets/_rels/sheet25.xml.rels><?xml version="1.0" encoding="UTF-8" standalone="yes"?>
<Relationships xmlns="http://schemas.openxmlformats.org/package/2006/relationships"><Relationship Id="rId8" Type="http://schemas.openxmlformats.org/officeDocument/2006/relationships/printerSettings" Target="../printerSettings/printerSettings224.bin"/><Relationship Id="rId3" Type="http://schemas.openxmlformats.org/officeDocument/2006/relationships/printerSettings" Target="../printerSettings/printerSettings219.bin"/><Relationship Id="rId7" Type="http://schemas.openxmlformats.org/officeDocument/2006/relationships/printerSettings" Target="../printerSettings/printerSettings223.bin"/><Relationship Id="rId2" Type="http://schemas.openxmlformats.org/officeDocument/2006/relationships/printerSettings" Target="../printerSettings/printerSettings218.bin"/><Relationship Id="rId1" Type="http://schemas.openxmlformats.org/officeDocument/2006/relationships/printerSettings" Target="../printerSettings/printerSettings217.bin"/><Relationship Id="rId6" Type="http://schemas.openxmlformats.org/officeDocument/2006/relationships/printerSettings" Target="../printerSettings/printerSettings222.bin"/><Relationship Id="rId5" Type="http://schemas.openxmlformats.org/officeDocument/2006/relationships/printerSettings" Target="../printerSettings/printerSettings221.bin"/><Relationship Id="rId4" Type="http://schemas.openxmlformats.org/officeDocument/2006/relationships/printerSettings" Target="../printerSettings/printerSettings220.bin"/><Relationship Id="rId9" Type="http://schemas.openxmlformats.org/officeDocument/2006/relationships/printerSettings" Target="../printerSettings/printerSettings225.bin"/></Relationships>
</file>

<file path=xl/worksheets/_rels/sheet26.xml.rels><?xml version="1.0" encoding="UTF-8" standalone="yes"?>
<Relationships xmlns="http://schemas.openxmlformats.org/package/2006/relationships"><Relationship Id="rId8" Type="http://schemas.openxmlformats.org/officeDocument/2006/relationships/printerSettings" Target="../printerSettings/printerSettings233.bin"/><Relationship Id="rId3" Type="http://schemas.openxmlformats.org/officeDocument/2006/relationships/printerSettings" Target="../printerSettings/printerSettings228.bin"/><Relationship Id="rId7" Type="http://schemas.openxmlformats.org/officeDocument/2006/relationships/printerSettings" Target="../printerSettings/printerSettings232.bin"/><Relationship Id="rId2" Type="http://schemas.openxmlformats.org/officeDocument/2006/relationships/printerSettings" Target="../printerSettings/printerSettings227.bin"/><Relationship Id="rId1" Type="http://schemas.openxmlformats.org/officeDocument/2006/relationships/printerSettings" Target="../printerSettings/printerSettings226.bin"/><Relationship Id="rId6" Type="http://schemas.openxmlformats.org/officeDocument/2006/relationships/printerSettings" Target="../printerSettings/printerSettings231.bin"/><Relationship Id="rId5" Type="http://schemas.openxmlformats.org/officeDocument/2006/relationships/printerSettings" Target="../printerSettings/printerSettings230.bin"/><Relationship Id="rId4" Type="http://schemas.openxmlformats.org/officeDocument/2006/relationships/printerSettings" Target="../printerSettings/printerSettings229.bin"/><Relationship Id="rId9" Type="http://schemas.openxmlformats.org/officeDocument/2006/relationships/printerSettings" Target="../printerSettings/printerSettings234.bin"/></Relationships>
</file>

<file path=xl/worksheets/_rels/sheet27.xml.rels><?xml version="1.0" encoding="UTF-8" standalone="yes"?>
<Relationships xmlns="http://schemas.openxmlformats.org/package/2006/relationships"><Relationship Id="rId8" Type="http://schemas.openxmlformats.org/officeDocument/2006/relationships/printerSettings" Target="../printerSettings/printerSettings242.bin"/><Relationship Id="rId3" Type="http://schemas.openxmlformats.org/officeDocument/2006/relationships/printerSettings" Target="../printerSettings/printerSettings237.bin"/><Relationship Id="rId7" Type="http://schemas.openxmlformats.org/officeDocument/2006/relationships/printerSettings" Target="../printerSettings/printerSettings241.bin"/><Relationship Id="rId2" Type="http://schemas.openxmlformats.org/officeDocument/2006/relationships/printerSettings" Target="../printerSettings/printerSettings236.bin"/><Relationship Id="rId1" Type="http://schemas.openxmlformats.org/officeDocument/2006/relationships/printerSettings" Target="../printerSettings/printerSettings235.bin"/><Relationship Id="rId6" Type="http://schemas.openxmlformats.org/officeDocument/2006/relationships/printerSettings" Target="../printerSettings/printerSettings240.bin"/><Relationship Id="rId5" Type="http://schemas.openxmlformats.org/officeDocument/2006/relationships/printerSettings" Target="../printerSettings/printerSettings239.bin"/><Relationship Id="rId4" Type="http://schemas.openxmlformats.org/officeDocument/2006/relationships/printerSettings" Target="../printerSettings/printerSettings238.bin"/><Relationship Id="rId9" Type="http://schemas.openxmlformats.org/officeDocument/2006/relationships/printerSettings" Target="../printerSettings/printerSettings243.bin"/></Relationships>
</file>

<file path=xl/worksheets/_rels/sheet28.xml.rels><?xml version="1.0" encoding="UTF-8" standalone="yes"?>
<Relationships xmlns="http://schemas.openxmlformats.org/package/2006/relationships"><Relationship Id="rId8" Type="http://schemas.openxmlformats.org/officeDocument/2006/relationships/printerSettings" Target="../printerSettings/printerSettings251.bin"/><Relationship Id="rId3" Type="http://schemas.openxmlformats.org/officeDocument/2006/relationships/printerSettings" Target="../printerSettings/printerSettings246.bin"/><Relationship Id="rId7" Type="http://schemas.openxmlformats.org/officeDocument/2006/relationships/printerSettings" Target="../printerSettings/printerSettings250.bin"/><Relationship Id="rId2" Type="http://schemas.openxmlformats.org/officeDocument/2006/relationships/printerSettings" Target="../printerSettings/printerSettings245.bin"/><Relationship Id="rId1" Type="http://schemas.openxmlformats.org/officeDocument/2006/relationships/printerSettings" Target="../printerSettings/printerSettings244.bin"/><Relationship Id="rId6" Type="http://schemas.openxmlformats.org/officeDocument/2006/relationships/printerSettings" Target="../printerSettings/printerSettings249.bin"/><Relationship Id="rId5" Type="http://schemas.openxmlformats.org/officeDocument/2006/relationships/printerSettings" Target="../printerSettings/printerSettings248.bin"/><Relationship Id="rId4" Type="http://schemas.openxmlformats.org/officeDocument/2006/relationships/printerSettings" Target="../printerSettings/printerSettings247.bin"/><Relationship Id="rId9" Type="http://schemas.openxmlformats.org/officeDocument/2006/relationships/printerSettings" Target="../printerSettings/printerSettings252.bin"/></Relationships>
</file>

<file path=xl/worksheets/_rels/sheet29.xml.rels><?xml version="1.0" encoding="UTF-8" standalone="yes"?>
<Relationships xmlns="http://schemas.openxmlformats.org/package/2006/relationships"><Relationship Id="rId8" Type="http://schemas.openxmlformats.org/officeDocument/2006/relationships/printerSettings" Target="../printerSettings/printerSettings260.bin"/><Relationship Id="rId3" Type="http://schemas.openxmlformats.org/officeDocument/2006/relationships/printerSettings" Target="../printerSettings/printerSettings255.bin"/><Relationship Id="rId7" Type="http://schemas.openxmlformats.org/officeDocument/2006/relationships/printerSettings" Target="../printerSettings/printerSettings259.bin"/><Relationship Id="rId2" Type="http://schemas.openxmlformats.org/officeDocument/2006/relationships/printerSettings" Target="../printerSettings/printerSettings254.bin"/><Relationship Id="rId1" Type="http://schemas.openxmlformats.org/officeDocument/2006/relationships/printerSettings" Target="../printerSettings/printerSettings253.bin"/><Relationship Id="rId6" Type="http://schemas.openxmlformats.org/officeDocument/2006/relationships/printerSettings" Target="../printerSettings/printerSettings258.bin"/><Relationship Id="rId5" Type="http://schemas.openxmlformats.org/officeDocument/2006/relationships/printerSettings" Target="../printerSettings/printerSettings257.bin"/><Relationship Id="rId4" Type="http://schemas.openxmlformats.org/officeDocument/2006/relationships/printerSettings" Target="../printerSettings/printerSettings256.bin"/><Relationship Id="rId9" Type="http://schemas.openxmlformats.org/officeDocument/2006/relationships/printerSettings" Target="../printerSettings/printerSettings261.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6.bin"/><Relationship Id="rId3" Type="http://schemas.openxmlformats.org/officeDocument/2006/relationships/printerSettings" Target="../printerSettings/printerSettings21.bin"/><Relationship Id="rId7" Type="http://schemas.openxmlformats.org/officeDocument/2006/relationships/printerSettings" Target="../printerSettings/printerSettings25.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 Id="rId9" Type="http://schemas.openxmlformats.org/officeDocument/2006/relationships/printerSettings" Target="../printerSettings/printerSettings27.bin"/></Relationships>
</file>

<file path=xl/worksheets/_rels/sheet30.xml.rels><?xml version="1.0" encoding="UTF-8" standalone="yes"?>
<Relationships xmlns="http://schemas.openxmlformats.org/package/2006/relationships"><Relationship Id="rId8" Type="http://schemas.openxmlformats.org/officeDocument/2006/relationships/printerSettings" Target="../printerSettings/printerSettings269.bin"/><Relationship Id="rId3" Type="http://schemas.openxmlformats.org/officeDocument/2006/relationships/printerSettings" Target="../printerSettings/printerSettings264.bin"/><Relationship Id="rId7" Type="http://schemas.openxmlformats.org/officeDocument/2006/relationships/printerSettings" Target="../printerSettings/printerSettings268.bin"/><Relationship Id="rId2" Type="http://schemas.openxmlformats.org/officeDocument/2006/relationships/printerSettings" Target="../printerSettings/printerSettings263.bin"/><Relationship Id="rId1" Type="http://schemas.openxmlformats.org/officeDocument/2006/relationships/printerSettings" Target="../printerSettings/printerSettings262.bin"/><Relationship Id="rId6" Type="http://schemas.openxmlformats.org/officeDocument/2006/relationships/printerSettings" Target="../printerSettings/printerSettings267.bin"/><Relationship Id="rId5" Type="http://schemas.openxmlformats.org/officeDocument/2006/relationships/printerSettings" Target="../printerSettings/printerSettings266.bin"/><Relationship Id="rId4" Type="http://schemas.openxmlformats.org/officeDocument/2006/relationships/printerSettings" Target="../printerSettings/printerSettings265.bin"/><Relationship Id="rId9" Type="http://schemas.openxmlformats.org/officeDocument/2006/relationships/printerSettings" Target="../printerSettings/printerSettings270.bin"/></Relationships>
</file>

<file path=xl/worksheets/_rels/sheet31.xml.rels><?xml version="1.0" encoding="UTF-8" standalone="yes"?>
<Relationships xmlns="http://schemas.openxmlformats.org/package/2006/relationships"><Relationship Id="rId8" Type="http://schemas.openxmlformats.org/officeDocument/2006/relationships/printerSettings" Target="../printerSettings/printerSettings278.bin"/><Relationship Id="rId3" Type="http://schemas.openxmlformats.org/officeDocument/2006/relationships/printerSettings" Target="../printerSettings/printerSettings273.bin"/><Relationship Id="rId7" Type="http://schemas.openxmlformats.org/officeDocument/2006/relationships/printerSettings" Target="../printerSettings/printerSettings277.bin"/><Relationship Id="rId2" Type="http://schemas.openxmlformats.org/officeDocument/2006/relationships/printerSettings" Target="../printerSettings/printerSettings272.bin"/><Relationship Id="rId1" Type="http://schemas.openxmlformats.org/officeDocument/2006/relationships/printerSettings" Target="../printerSettings/printerSettings271.bin"/><Relationship Id="rId6" Type="http://schemas.openxmlformats.org/officeDocument/2006/relationships/printerSettings" Target="../printerSettings/printerSettings276.bin"/><Relationship Id="rId5" Type="http://schemas.openxmlformats.org/officeDocument/2006/relationships/printerSettings" Target="../printerSettings/printerSettings275.bin"/><Relationship Id="rId4" Type="http://schemas.openxmlformats.org/officeDocument/2006/relationships/printerSettings" Target="../printerSettings/printerSettings274.bin"/><Relationship Id="rId9" Type="http://schemas.openxmlformats.org/officeDocument/2006/relationships/printerSettings" Target="../printerSettings/printerSettings279.bin"/></Relationships>
</file>

<file path=xl/worksheets/_rels/sheet32.xml.rels><?xml version="1.0" encoding="UTF-8" standalone="yes"?>
<Relationships xmlns="http://schemas.openxmlformats.org/package/2006/relationships"><Relationship Id="rId8" Type="http://schemas.openxmlformats.org/officeDocument/2006/relationships/printerSettings" Target="../printerSettings/printerSettings287.bin"/><Relationship Id="rId3" Type="http://schemas.openxmlformats.org/officeDocument/2006/relationships/printerSettings" Target="../printerSettings/printerSettings282.bin"/><Relationship Id="rId7" Type="http://schemas.openxmlformats.org/officeDocument/2006/relationships/printerSettings" Target="../printerSettings/printerSettings286.bin"/><Relationship Id="rId2" Type="http://schemas.openxmlformats.org/officeDocument/2006/relationships/printerSettings" Target="../printerSettings/printerSettings281.bin"/><Relationship Id="rId1" Type="http://schemas.openxmlformats.org/officeDocument/2006/relationships/printerSettings" Target="../printerSettings/printerSettings280.bin"/><Relationship Id="rId6" Type="http://schemas.openxmlformats.org/officeDocument/2006/relationships/printerSettings" Target="../printerSettings/printerSettings285.bin"/><Relationship Id="rId5" Type="http://schemas.openxmlformats.org/officeDocument/2006/relationships/printerSettings" Target="../printerSettings/printerSettings284.bin"/><Relationship Id="rId4" Type="http://schemas.openxmlformats.org/officeDocument/2006/relationships/printerSettings" Target="../printerSettings/printerSettings283.bin"/><Relationship Id="rId9" Type="http://schemas.openxmlformats.org/officeDocument/2006/relationships/printerSettings" Target="../printerSettings/printerSettings28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0.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5.bin"/><Relationship Id="rId3" Type="http://schemas.openxmlformats.org/officeDocument/2006/relationships/printerSettings" Target="../printerSettings/printerSettings30.bin"/><Relationship Id="rId7" Type="http://schemas.openxmlformats.org/officeDocument/2006/relationships/printerSettings" Target="../printerSettings/printerSettings34.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6" Type="http://schemas.openxmlformats.org/officeDocument/2006/relationships/printerSettings" Target="../printerSettings/printerSettings33.bin"/><Relationship Id="rId5" Type="http://schemas.openxmlformats.org/officeDocument/2006/relationships/printerSettings" Target="../printerSettings/printerSettings32.bin"/><Relationship Id="rId4" Type="http://schemas.openxmlformats.org/officeDocument/2006/relationships/printerSettings" Target="../printerSettings/printerSettings31.bin"/><Relationship Id="rId9"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44.bin"/><Relationship Id="rId3" Type="http://schemas.openxmlformats.org/officeDocument/2006/relationships/printerSettings" Target="../printerSettings/printerSettings39.bin"/><Relationship Id="rId7" Type="http://schemas.openxmlformats.org/officeDocument/2006/relationships/printerSettings" Target="../printerSettings/printerSettings43.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 Id="rId9" Type="http://schemas.openxmlformats.org/officeDocument/2006/relationships/printerSettings" Target="../printerSettings/printerSettings45.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53.bin"/><Relationship Id="rId3" Type="http://schemas.openxmlformats.org/officeDocument/2006/relationships/printerSettings" Target="../printerSettings/printerSettings48.bin"/><Relationship Id="rId7" Type="http://schemas.openxmlformats.org/officeDocument/2006/relationships/printerSettings" Target="../printerSettings/printerSettings52.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6" Type="http://schemas.openxmlformats.org/officeDocument/2006/relationships/printerSettings" Target="../printerSettings/printerSettings51.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 Id="rId9" Type="http://schemas.openxmlformats.org/officeDocument/2006/relationships/printerSettings" Target="../printerSettings/printerSettings54.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62.bin"/><Relationship Id="rId3" Type="http://schemas.openxmlformats.org/officeDocument/2006/relationships/printerSettings" Target="../printerSettings/printerSettings57.bin"/><Relationship Id="rId7" Type="http://schemas.openxmlformats.org/officeDocument/2006/relationships/printerSettings" Target="../printerSettings/printerSettings61.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5" Type="http://schemas.openxmlformats.org/officeDocument/2006/relationships/printerSettings" Target="../printerSettings/printerSettings59.bin"/><Relationship Id="rId4" Type="http://schemas.openxmlformats.org/officeDocument/2006/relationships/printerSettings" Target="../printerSettings/printerSettings58.bin"/><Relationship Id="rId9" Type="http://schemas.openxmlformats.org/officeDocument/2006/relationships/printerSettings" Target="../printerSettings/printerSettings63.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71.bin"/><Relationship Id="rId3" Type="http://schemas.openxmlformats.org/officeDocument/2006/relationships/printerSettings" Target="../printerSettings/printerSettings66.bin"/><Relationship Id="rId7" Type="http://schemas.openxmlformats.org/officeDocument/2006/relationships/printerSettings" Target="../printerSettings/printerSettings70.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6" Type="http://schemas.openxmlformats.org/officeDocument/2006/relationships/printerSettings" Target="../printerSettings/printerSettings69.bin"/><Relationship Id="rId5" Type="http://schemas.openxmlformats.org/officeDocument/2006/relationships/printerSettings" Target="../printerSettings/printerSettings68.bin"/><Relationship Id="rId4" Type="http://schemas.openxmlformats.org/officeDocument/2006/relationships/printerSettings" Target="../printerSettings/printerSettings67.bin"/><Relationship Id="rId9" Type="http://schemas.openxmlformats.org/officeDocument/2006/relationships/printerSettings" Target="../printerSettings/printerSettings72.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80.bin"/><Relationship Id="rId3" Type="http://schemas.openxmlformats.org/officeDocument/2006/relationships/printerSettings" Target="../printerSettings/printerSettings75.bin"/><Relationship Id="rId7" Type="http://schemas.openxmlformats.org/officeDocument/2006/relationships/printerSettings" Target="../printerSettings/printerSettings79.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5" Type="http://schemas.openxmlformats.org/officeDocument/2006/relationships/printerSettings" Target="../printerSettings/printerSettings77.bin"/><Relationship Id="rId4" Type="http://schemas.openxmlformats.org/officeDocument/2006/relationships/printerSettings" Target="../printerSettings/printerSettings76.bin"/><Relationship Id="rId9" Type="http://schemas.openxmlformats.org/officeDocument/2006/relationships/printerSettings" Target="../printerSettings/printerSettings8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2:NT73"/>
  <sheetViews>
    <sheetView showGridLines="0" tabSelected="1" zoomScaleNormal="100" workbookViewId="0"/>
  </sheetViews>
  <sheetFormatPr defaultColWidth="9.140625" defaultRowHeight="12"/>
  <cols>
    <col min="1" max="1" width="14" style="164" customWidth="1"/>
    <col min="2" max="2" width="189.28515625" style="163" customWidth="1"/>
    <col min="3" max="16384" width="9.140625" style="5"/>
  </cols>
  <sheetData>
    <row r="2" spans="1:384" ht="12.75" customHeight="1">
      <c r="A2" s="394" t="s">
        <v>1057</v>
      </c>
      <c r="B2" s="394"/>
    </row>
    <row r="3" spans="1:384" ht="12.75" customHeight="1">
      <c r="A3" s="395" t="s">
        <v>1058</v>
      </c>
      <c r="B3" s="395"/>
    </row>
    <row r="5" spans="1:384" s="9" customFormat="1">
      <c r="A5" s="165"/>
      <c r="B5" s="159" t="s">
        <v>67</v>
      </c>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c r="IW5" s="8"/>
      <c r="IX5" s="8"/>
      <c r="IY5" s="8"/>
      <c r="IZ5" s="8"/>
      <c r="JA5" s="8"/>
      <c r="JB5" s="8"/>
      <c r="JC5" s="8"/>
      <c r="JD5" s="8"/>
      <c r="JE5" s="8"/>
      <c r="JF5" s="8"/>
      <c r="JG5" s="8"/>
      <c r="JH5" s="8"/>
      <c r="JI5" s="8"/>
      <c r="JJ5" s="8"/>
      <c r="JK5" s="8"/>
      <c r="JL5" s="8"/>
      <c r="JM5" s="8"/>
      <c r="JN5" s="8"/>
      <c r="JO5" s="8"/>
      <c r="JP5" s="8"/>
      <c r="JQ5" s="8"/>
      <c r="JR5" s="8"/>
      <c r="JS5" s="8"/>
      <c r="JT5" s="8"/>
      <c r="JU5" s="8"/>
      <c r="JV5" s="8"/>
      <c r="JW5" s="8"/>
      <c r="JX5" s="8"/>
      <c r="JY5" s="8"/>
      <c r="JZ5" s="8"/>
      <c r="KA5" s="8"/>
      <c r="KB5" s="8"/>
      <c r="KC5" s="8"/>
      <c r="KD5" s="8"/>
      <c r="KE5" s="8"/>
      <c r="KF5" s="8"/>
      <c r="KG5" s="8"/>
      <c r="KH5" s="8"/>
      <c r="KI5" s="8"/>
      <c r="KJ5" s="8"/>
      <c r="KK5" s="8"/>
      <c r="KL5" s="8"/>
      <c r="KM5" s="8"/>
      <c r="KN5" s="8"/>
      <c r="KO5" s="8"/>
      <c r="KP5" s="8"/>
      <c r="KQ5" s="8"/>
      <c r="KR5" s="8"/>
      <c r="KS5" s="8"/>
      <c r="KT5" s="8"/>
      <c r="KU5" s="8"/>
      <c r="KV5" s="8"/>
      <c r="KW5" s="8"/>
      <c r="KX5" s="8"/>
      <c r="KY5" s="8"/>
      <c r="KZ5" s="8"/>
      <c r="LA5" s="8"/>
      <c r="LB5" s="8"/>
      <c r="LC5" s="8"/>
      <c r="LD5" s="8"/>
      <c r="LE5" s="8"/>
      <c r="LF5" s="8"/>
      <c r="LG5" s="8"/>
      <c r="LH5" s="8"/>
      <c r="LI5" s="8"/>
      <c r="LJ5" s="8"/>
      <c r="LK5" s="8"/>
      <c r="LL5" s="8"/>
      <c r="LM5" s="8"/>
      <c r="LN5" s="8"/>
      <c r="LO5" s="8"/>
      <c r="LP5" s="8"/>
      <c r="LQ5" s="8"/>
      <c r="LR5" s="8"/>
      <c r="LS5" s="8"/>
      <c r="LT5" s="8"/>
      <c r="LU5" s="8"/>
      <c r="LV5" s="8"/>
      <c r="LW5" s="8"/>
      <c r="LX5" s="8"/>
      <c r="LY5" s="8"/>
      <c r="LZ5" s="8"/>
      <c r="MA5" s="8"/>
      <c r="MB5" s="8"/>
      <c r="MC5" s="8"/>
      <c r="MD5" s="8"/>
      <c r="ME5" s="8"/>
      <c r="MF5" s="8"/>
      <c r="MG5" s="8"/>
      <c r="MH5" s="8"/>
      <c r="MI5" s="8"/>
      <c r="MJ5" s="8"/>
      <c r="MK5" s="8"/>
      <c r="ML5" s="8"/>
      <c r="MM5" s="8"/>
      <c r="MN5" s="8"/>
      <c r="MO5" s="8"/>
      <c r="MP5" s="8"/>
      <c r="MQ5" s="8"/>
      <c r="MR5" s="8"/>
      <c r="MS5" s="8"/>
      <c r="MT5" s="8"/>
      <c r="MU5" s="8"/>
      <c r="MV5" s="8"/>
      <c r="MW5" s="8"/>
      <c r="MX5" s="8"/>
      <c r="MY5" s="8"/>
      <c r="MZ5" s="8"/>
      <c r="NA5" s="8"/>
      <c r="NB5" s="8"/>
      <c r="NC5" s="8"/>
      <c r="ND5" s="8"/>
      <c r="NE5" s="8"/>
      <c r="NF5" s="8"/>
      <c r="NG5" s="8"/>
      <c r="NH5" s="8"/>
      <c r="NI5" s="8"/>
      <c r="NJ5" s="8"/>
      <c r="NK5" s="8"/>
      <c r="NL5" s="8"/>
      <c r="NM5" s="8"/>
      <c r="NN5" s="8"/>
      <c r="NO5" s="8"/>
      <c r="NP5" s="8"/>
      <c r="NQ5" s="8"/>
      <c r="NR5" s="8"/>
      <c r="NS5" s="8"/>
      <c r="NT5" s="8"/>
    </row>
    <row r="6" spans="1:384" s="9" customFormat="1">
      <c r="A6" s="165"/>
      <c r="B6" s="160" t="s">
        <v>68</v>
      </c>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c r="IW6" s="8"/>
      <c r="IX6" s="8"/>
      <c r="IY6" s="8"/>
      <c r="IZ6" s="8"/>
      <c r="JA6" s="8"/>
      <c r="JB6" s="8"/>
      <c r="JC6" s="8"/>
      <c r="JD6" s="8"/>
      <c r="JE6" s="8"/>
      <c r="JF6" s="8"/>
      <c r="JG6" s="8"/>
      <c r="JH6" s="8"/>
      <c r="JI6" s="8"/>
      <c r="JJ6" s="8"/>
      <c r="JK6" s="8"/>
      <c r="JL6" s="8"/>
      <c r="JM6" s="8"/>
      <c r="JN6" s="8"/>
      <c r="JO6" s="8"/>
      <c r="JP6" s="8"/>
      <c r="JQ6" s="8"/>
      <c r="JR6" s="8"/>
      <c r="JS6" s="8"/>
      <c r="JT6" s="8"/>
      <c r="JU6" s="8"/>
      <c r="JV6" s="8"/>
      <c r="JW6" s="8"/>
      <c r="JX6" s="8"/>
      <c r="JY6" s="8"/>
      <c r="JZ6" s="8"/>
      <c r="KA6" s="8"/>
      <c r="KB6" s="8"/>
      <c r="KC6" s="8"/>
      <c r="KD6" s="8"/>
      <c r="KE6" s="8"/>
      <c r="KF6" s="8"/>
      <c r="KG6" s="8"/>
      <c r="KH6" s="8"/>
      <c r="KI6" s="8"/>
      <c r="KJ6" s="8"/>
      <c r="KK6" s="8"/>
      <c r="KL6" s="8"/>
      <c r="KM6" s="8"/>
      <c r="KN6" s="8"/>
      <c r="KO6" s="8"/>
      <c r="KP6" s="8"/>
      <c r="KQ6" s="8"/>
      <c r="KR6" s="8"/>
      <c r="KS6" s="8"/>
      <c r="KT6" s="8"/>
      <c r="KU6" s="8"/>
      <c r="KV6" s="8"/>
      <c r="KW6" s="8"/>
      <c r="KX6" s="8"/>
      <c r="KY6" s="8"/>
      <c r="KZ6" s="8"/>
      <c r="LA6" s="8"/>
      <c r="LB6" s="8"/>
      <c r="LC6" s="8"/>
      <c r="LD6" s="8"/>
      <c r="LE6" s="8"/>
      <c r="LF6" s="8"/>
      <c r="LG6" s="8"/>
      <c r="LH6" s="8"/>
      <c r="LI6" s="8"/>
      <c r="LJ6" s="8"/>
      <c r="LK6" s="8"/>
      <c r="LL6" s="8"/>
      <c r="LM6" s="8"/>
      <c r="LN6" s="8"/>
      <c r="LO6" s="8"/>
      <c r="LP6" s="8"/>
      <c r="LQ6" s="8"/>
      <c r="LR6" s="8"/>
      <c r="LS6" s="8"/>
      <c r="LT6" s="8"/>
      <c r="LU6" s="8"/>
      <c r="LV6" s="8"/>
      <c r="LW6" s="8"/>
      <c r="LX6" s="8"/>
      <c r="LY6" s="8"/>
      <c r="LZ6" s="8"/>
      <c r="MA6" s="8"/>
      <c r="MB6" s="8"/>
      <c r="MC6" s="8"/>
      <c r="MD6" s="8"/>
      <c r="ME6" s="8"/>
      <c r="MF6" s="8"/>
      <c r="MG6" s="8"/>
      <c r="MH6" s="8"/>
      <c r="MI6" s="8"/>
      <c r="MJ6" s="8"/>
      <c r="MK6" s="8"/>
      <c r="ML6" s="8"/>
      <c r="MM6" s="8"/>
      <c r="MN6" s="8"/>
      <c r="MO6" s="8"/>
      <c r="MP6" s="8"/>
      <c r="MQ6" s="8"/>
      <c r="MR6" s="8"/>
      <c r="MS6" s="8"/>
      <c r="MT6" s="8"/>
      <c r="MU6" s="8"/>
      <c r="MV6" s="8"/>
      <c r="MW6" s="8"/>
      <c r="MX6" s="8"/>
      <c r="MY6" s="8"/>
      <c r="MZ6" s="8"/>
      <c r="NA6" s="8"/>
      <c r="NB6" s="8"/>
      <c r="NC6" s="8"/>
      <c r="ND6" s="8"/>
      <c r="NE6" s="8"/>
      <c r="NF6" s="8"/>
      <c r="NG6" s="8"/>
      <c r="NH6" s="8"/>
      <c r="NI6" s="8"/>
      <c r="NJ6" s="8"/>
      <c r="NK6" s="8"/>
      <c r="NL6" s="8"/>
      <c r="NM6" s="8"/>
      <c r="NN6" s="8"/>
      <c r="NO6" s="8"/>
      <c r="NP6" s="8"/>
      <c r="NQ6" s="8"/>
      <c r="NR6" s="8"/>
      <c r="NS6" s="8"/>
      <c r="NT6" s="8"/>
    </row>
    <row r="7" spans="1:384" s="1" customFormat="1">
      <c r="A7" s="166"/>
      <c r="B7" s="161"/>
    </row>
    <row r="8" spans="1:384" s="1" customFormat="1">
      <c r="A8" s="167" t="s">
        <v>33</v>
      </c>
      <c r="B8" s="162" t="s">
        <v>846</v>
      </c>
    </row>
    <row r="9" spans="1:384" s="1" customFormat="1">
      <c r="A9" s="167"/>
      <c r="B9" s="263" t="s">
        <v>847</v>
      </c>
    </row>
    <row r="10" spans="1:384" s="1" customFormat="1">
      <c r="A10" s="168" t="s">
        <v>34</v>
      </c>
      <c r="B10" s="162" t="s">
        <v>848</v>
      </c>
    </row>
    <row r="11" spans="1:384" s="1" customFormat="1">
      <c r="A11" s="168"/>
      <c r="B11" s="263" t="s">
        <v>849</v>
      </c>
    </row>
    <row r="12" spans="1:384" s="1" customFormat="1">
      <c r="A12" s="169" t="s">
        <v>35</v>
      </c>
      <c r="B12" s="162" t="s">
        <v>73</v>
      </c>
    </row>
    <row r="13" spans="1:384" s="1" customFormat="1">
      <c r="A13" s="169"/>
      <c r="B13" s="263" t="s">
        <v>74</v>
      </c>
    </row>
    <row r="14" spans="1:384" s="1" customFormat="1">
      <c r="A14" s="168" t="s">
        <v>36</v>
      </c>
      <c r="B14" s="162" t="s">
        <v>75</v>
      </c>
    </row>
    <row r="15" spans="1:384" s="1" customFormat="1">
      <c r="A15" s="168"/>
      <c r="B15" s="263" t="s">
        <v>76</v>
      </c>
    </row>
    <row r="16" spans="1:384" s="1" customFormat="1">
      <c r="A16" s="169" t="s">
        <v>37</v>
      </c>
      <c r="B16" s="162" t="s">
        <v>77</v>
      </c>
    </row>
    <row r="17" spans="1:3" s="1" customFormat="1">
      <c r="A17" s="169"/>
      <c r="B17" s="263" t="s">
        <v>78</v>
      </c>
    </row>
    <row r="18" spans="1:3" s="1" customFormat="1">
      <c r="A18" s="170" t="s">
        <v>38</v>
      </c>
      <c r="B18" s="162" t="s">
        <v>79</v>
      </c>
      <c r="C18" s="2"/>
    </row>
    <row r="19" spans="1:3" s="1" customFormat="1">
      <c r="A19" s="168"/>
      <c r="B19" s="263" t="s">
        <v>80</v>
      </c>
      <c r="C19" s="2"/>
    </row>
    <row r="20" spans="1:3" s="1" customFormat="1">
      <c r="A20" s="169" t="s">
        <v>39</v>
      </c>
      <c r="B20" s="162" t="s">
        <v>81</v>
      </c>
      <c r="C20" s="10"/>
    </row>
    <row r="21" spans="1:3" s="1" customFormat="1">
      <c r="A21" s="169"/>
      <c r="B21" s="263" t="s">
        <v>82</v>
      </c>
      <c r="C21" s="10"/>
    </row>
    <row r="22" spans="1:3" s="1" customFormat="1">
      <c r="A22" s="168" t="s">
        <v>40</v>
      </c>
      <c r="B22" s="162" t="s">
        <v>83</v>
      </c>
    </row>
    <row r="23" spans="1:3" s="1" customFormat="1">
      <c r="A23" s="168"/>
      <c r="B23" s="263" t="s">
        <v>763</v>
      </c>
    </row>
    <row r="24" spans="1:3" s="1" customFormat="1">
      <c r="A24" s="169" t="s">
        <v>41</v>
      </c>
      <c r="B24" s="162" t="s">
        <v>84</v>
      </c>
    </row>
    <row r="25" spans="1:3" s="1" customFormat="1">
      <c r="A25" s="169"/>
      <c r="B25" s="263" t="s">
        <v>764</v>
      </c>
    </row>
    <row r="26" spans="1:3" s="1" customFormat="1">
      <c r="A26" s="168" t="s">
        <v>42</v>
      </c>
      <c r="B26" s="162" t="s">
        <v>85</v>
      </c>
    </row>
    <row r="27" spans="1:3" s="1" customFormat="1">
      <c r="A27" s="168"/>
      <c r="B27" s="263" t="s">
        <v>86</v>
      </c>
    </row>
    <row r="28" spans="1:3" s="3" customFormat="1">
      <c r="A28" s="168" t="s">
        <v>43</v>
      </c>
      <c r="B28" s="162" t="s">
        <v>87</v>
      </c>
    </row>
    <row r="29" spans="1:3" s="3" customFormat="1">
      <c r="A29" s="168"/>
      <c r="B29" s="263" t="s">
        <v>88</v>
      </c>
    </row>
    <row r="30" spans="1:3" s="3" customFormat="1">
      <c r="A30" s="169" t="s">
        <v>44</v>
      </c>
      <c r="B30" s="162" t="s">
        <v>89</v>
      </c>
    </row>
    <row r="31" spans="1:3" s="3" customFormat="1">
      <c r="A31" s="169"/>
      <c r="B31" s="263" t="s">
        <v>765</v>
      </c>
    </row>
    <row r="32" spans="1:3" s="3" customFormat="1">
      <c r="A32" s="168" t="s">
        <v>45</v>
      </c>
      <c r="B32" s="162" t="s">
        <v>90</v>
      </c>
    </row>
    <row r="33" spans="1:2" s="3" customFormat="1">
      <c r="A33" s="168"/>
      <c r="B33" s="263" t="s">
        <v>766</v>
      </c>
    </row>
    <row r="34" spans="1:2" s="3" customFormat="1">
      <c r="A34" s="169" t="s">
        <v>46</v>
      </c>
      <c r="B34" s="162" t="s">
        <v>91</v>
      </c>
    </row>
    <row r="35" spans="1:2" s="3" customFormat="1">
      <c r="A35" s="169"/>
      <c r="B35" s="263" t="s">
        <v>92</v>
      </c>
    </row>
    <row r="36" spans="1:2" s="3" customFormat="1">
      <c r="A36" s="168" t="s">
        <v>47</v>
      </c>
      <c r="B36" s="162" t="s">
        <v>93</v>
      </c>
    </row>
    <row r="37" spans="1:2" s="3" customFormat="1">
      <c r="A37" s="168"/>
      <c r="B37" s="263" t="s">
        <v>94</v>
      </c>
    </row>
    <row r="38" spans="1:2" s="3" customFormat="1">
      <c r="A38" s="169" t="s">
        <v>48</v>
      </c>
      <c r="B38" s="162" t="s">
        <v>837</v>
      </c>
    </row>
    <row r="39" spans="1:2" s="3" customFormat="1">
      <c r="A39" s="169"/>
      <c r="B39" s="263" t="s">
        <v>838</v>
      </c>
    </row>
    <row r="40" spans="1:2" s="3" customFormat="1">
      <c r="A40" s="169" t="s">
        <v>49</v>
      </c>
      <c r="B40" s="282" t="s">
        <v>96</v>
      </c>
    </row>
    <row r="41" spans="1:2" s="3" customFormat="1">
      <c r="A41" s="169"/>
      <c r="B41" s="283" t="s">
        <v>97</v>
      </c>
    </row>
    <row r="42" spans="1:2" s="3" customFormat="1">
      <c r="A42" s="168" t="s">
        <v>50</v>
      </c>
      <c r="B42" s="282" t="s">
        <v>98</v>
      </c>
    </row>
    <row r="43" spans="1:2" s="3" customFormat="1">
      <c r="A43" s="168"/>
      <c r="B43" s="283" t="s">
        <v>99</v>
      </c>
    </row>
    <row r="44" spans="1:2" s="3" customFormat="1">
      <c r="A44" s="169" t="s">
        <v>51</v>
      </c>
      <c r="B44" s="282" t="s">
        <v>100</v>
      </c>
    </row>
    <row r="45" spans="1:2" s="3" customFormat="1">
      <c r="A45" s="169"/>
      <c r="B45" s="283" t="s">
        <v>101</v>
      </c>
    </row>
    <row r="46" spans="1:2" s="3" customFormat="1">
      <c r="A46" s="168" t="s">
        <v>52</v>
      </c>
      <c r="B46" s="282" t="s">
        <v>102</v>
      </c>
    </row>
    <row r="47" spans="1:2" s="3" customFormat="1">
      <c r="A47" s="168"/>
      <c r="B47" s="283" t="s">
        <v>103</v>
      </c>
    </row>
    <row r="48" spans="1:2" s="3" customFormat="1">
      <c r="A48" s="169" t="s">
        <v>53</v>
      </c>
      <c r="B48" s="282" t="s">
        <v>104</v>
      </c>
    </row>
    <row r="49" spans="1:2" s="3" customFormat="1">
      <c r="A49" s="169"/>
      <c r="B49" s="283" t="s">
        <v>105</v>
      </c>
    </row>
    <row r="50" spans="1:2" s="3" customFormat="1">
      <c r="A50" s="168" t="s">
        <v>54</v>
      </c>
      <c r="B50" s="282" t="s">
        <v>106</v>
      </c>
    </row>
    <row r="51" spans="1:2" s="3" customFormat="1">
      <c r="A51" s="168"/>
      <c r="B51" s="283" t="s">
        <v>107</v>
      </c>
    </row>
    <row r="52" spans="1:2" s="3" customFormat="1">
      <c r="A52" s="169" t="s">
        <v>55</v>
      </c>
      <c r="B52" s="282" t="s">
        <v>108</v>
      </c>
    </row>
    <row r="53" spans="1:2" s="3" customFormat="1">
      <c r="A53" s="169"/>
      <c r="B53" s="283" t="s">
        <v>109</v>
      </c>
    </row>
    <row r="54" spans="1:2" s="3" customFormat="1">
      <c r="A54" s="168" t="s">
        <v>56</v>
      </c>
      <c r="B54" s="282" t="s">
        <v>110</v>
      </c>
    </row>
    <row r="55" spans="1:2" s="3" customFormat="1">
      <c r="A55" s="168"/>
      <c r="B55" s="283" t="s">
        <v>111</v>
      </c>
    </row>
    <row r="56" spans="1:2" s="3" customFormat="1">
      <c r="A56" s="169" t="s">
        <v>57</v>
      </c>
      <c r="B56" s="282" t="s">
        <v>112</v>
      </c>
    </row>
    <row r="57" spans="1:2" s="3" customFormat="1">
      <c r="A57" s="169"/>
      <c r="B57" s="283" t="s">
        <v>113</v>
      </c>
    </row>
    <row r="58" spans="1:2" s="3" customFormat="1">
      <c r="A58" s="168" t="s">
        <v>58</v>
      </c>
      <c r="B58" s="282" t="s">
        <v>114</v>
      </c>
    </row>
    <row r="59" spans="1:2" s="3" customFormat="1">
      <c r="A59" s="168"/>
      <c r="B59" s="283" t="s">
        <v>115</v>
      </c>
    </row>
    <row r="60" spans="1:2" s="3" customFormat="1">
      <c r="A60" s="169" t="s">
        <v>59</v>
      </c>
      <c r="B60" s="282" t="s">
        <v>116</v>
      </c>
    </row>
    <row r="61" spans="1:2" s="3" customFormat="1">
      <c r="A61" s="169"/>
      <c r="B61" s="283" t="s">
        <v>117</v>
      </c>
    </row>
    <row r="62" spans="1:2" s="3" customFormat="1">
      <c r="A62" s="168" t="s">
        <v>60</v>
      </c>
      <c r="B62" s="282" t="s">
        <v>118</v>
      </c>
    </row>
    <row r="63" spans="1:2" s="3" customFormat="1">
      <c r="A63" s="168"/>
      <c r="B63" s="283" t="s">
        <v>1025</v>
      </c>
    </row>
    <row r="64" spans="1:2" s="3" customFormat="1">
      <c r="A64" s="169" t="s">
        <v>61</v>
      </c>
      <c r="B64" s="282" t="s">
        <v>119</v>
      </c>
    </row>
    <row r="65" spans="1:2" s="3" customFormat="1">
      <c r="A65" s="169"/>
      <c r="B65" s="283" t="s">
        <v>1026</v>
      </c>
    </row>
    <row r="66" spans="1:2" s="3" customFormat="1">
      <c r="A66" s="168" t="s">
        <v>62</v>
      </c>
      <c r="B66" s="282" t="s">
        <v>845</v>
      </c>
    </row>
    <row r="67" spans="1:2" s="1" customFormat="1">
      <c r="A67" s="168"/>
      <c r="B67" s="283" t="s">
        <v>844</v>
      </c>
    </row>
    <row r="68" spans="1:2" s="1" customFormat="1">
      <c r="A68" s="168" t="s">
        <v>63</v>
      </c>
      <c r="B68" s="282" t="s">
        <v>1015</v>
      </c>
    </row>
    <row r="69" spans="1:2" s="1" customFormat="1">
      <c r="A69" s="168"/>
      <c r="B69" s="283" t="s">
        <v>1016</v>
      </c>
    </row>
    <row r="70" spans="1:2" s="1" customFormat="1">
      <c r="A70" s="354" t="s">
        <v>931</v>
      </c>
      <c r="B70" s="162" t="s">
        <v>1014</v>
      </c>
    </row>
    <row r="71" spans="1:2" s="1" customFormat="1">
      <c r="A71" s="354"/>
      <c r="B71" s="283" t="s">
        <v>1027</v>
      </c>
    </row>
    <row r="72" spans="1:2" s="1" customFormat="1">
      <c r="A72" s="354" t="s">
        <v>932</v>
      </c>
      <c r="B72" s="385" t="s">
        <v>1023</v>
      </c>
    </row>
    <row r="73" spans="1:2">
      <c r="A73" s="383"/>
      <c r="B73" s="283" t="s">
        <v>1022</v>
      </c>
    </row>
  </sheetData>
  <customSheetViews>
    <customSheetView guid="{CC2CED46-F28E-4FEE-8298-2DA48F36A2D7}" topLeftCell="A46">
      <selection activeCell="B74" sqref="B74"/>
      <pageMargins left="0.75" right="0.75" top="1" bottom="1" header="0.5" footer="0.5"/>
      <pageSetup paperSize="9" orientation="portrait" r:id="rId1"/>
      <headerFooter alignWithMargins="0"/>
    </customSheetView>
    <customSheetView guid="{12ED0E62-18D6-4731-BF3E-9ACDC95060EE}" topLeftCell="A82">
      <selection activeCell="B90" sqref="B90"/>
      <pageMargins left="0.75" right="0.75" top="1" bottom="1" header="0.5" footer="0.5"/>
      <pageSetup paperSize="9" orientation="portrait" r:id="rId2"/>
      <headerFooter alignWithMargins="0"/>
    </customSheetView>
    <customSheetView guid="{FCEFCAA7-AD5D-4C5E-BACD-D6687B3FDCC7}">
      <pageMargins left="0.75" right="0.75" top="1" bottom="1" header="0.5" footer="0.5"/>
      <pageSetup paperSize="9" orientation="portrait" r:id="rId3"/>
      <headerFooter alignWithMargins="0"/>
    </customSheetView>
    <customSheetView guid="{CBA8056C-9B2F-45F5-821F-77D14FC1D2D1}" topLeftCell="A127">
      <selection activeCell="B152" sqref="B152"/>
      <pageMargins left="0.75" right="0.75" top="1" bottom="1" header="0.5" footer="0.5"/>
      <pageSetup paperSize="9" orientation="portrait" r:id="rId4"/>
      <headerFooter alignWithMargins="0"/>
    </customSheetView>
    <customSheetView guid="{8C363C17-0354-4D9D-A56B-D86EF42AC202}" topLeftCell="A61">
      <selection activeCell="B69" sqref="B69"/>
      <pageMargins left="0.75" right="0.75" top="1" bottom="1" header="0.5" footer="0.5"/>
      <pageSetup paperSize="9" orientation="portrait" r:id="rId5"/>
      <headerFooter alignWithMargins="0"/>
    </customSheetView>
    <customSheetView guid="{4B19C77E-719D-43FA-8047-563F37370CDB}" showGridLines="0">
      <selection activeCell="B116" sqref="B116"/>
      <pageMargins left="0.75" right="0.75" top="1" bottom="1" header="0.5" footer="0.5"/>
      <pageSetup paperSize="9" orientation="portrait" r:id="rId6"/>
      <headerFooter alignWithMargins="0"/>
    </customSheetView>
    <customSheetView guid="{8709ABF6-20E2-4B99-9C0E-AB7F5DEED495}" topLeftCell="A79">
      <selection activeCell="B116" sqref="B116"/>
      <pageMargins left="0.75" right="0.75" top="1" bottom="1" header="0.5" footer="0.5"/>
      <pageSetup paperSize="9" orientation="portrait" r:id="rId7"/>
      <headerFooter alignWithMargins="0"/>
    </customSheetView>
    <customSheetView guid="{A85E6947-5E9C-44EA-9974-2D5A8476B6C9}" showPageBreaks="1" showGridLines="0">
      <selection activeCell="B116" sqref="B116"/>
      <pageMargins left="0.75" right="0.75" top="1" bottom="1" header="0.5" footer="0.5"/>
      <pageSetup paperSize="9" orientation="portrait" r:id="rId8"/>
      <headerFooter alignWithMargins="0"/>
    </customSheetView>
  </customSheetViews>
  <mergeCells count="2">
    <mergeCell ref="A2:B2"/>
    <mergeCell ref="A3:B3"/>
  </mergeCells>
  <phoneticPr fontId="14" type="noConversion"/>
  <hyperlinks>
    <hyperlink ref="B12" location="'TABL. 3'!A1" display="PRACUJĄCY WEDŁUG STATUSU ZATRUDNIENIA ORAZ SEKTORÓW WŁASNOŚCI I SEKCJI PKD W 2018 R."/>
    <hyperlink ref="B14" location="'TABL. 4'!A1" display="PRACUJĄCY W GŁÓWNYM MIEJSCU PRACY W MIASTACH I NA WSI WEDŁUG SEKTORÓW WŁASNOŚCI I SEKCJI PKD W 2018 R."/>
    <hyperlink ref="B16" location="'TABL. 5'!A1" display="WYBRANE KATEGORIE PRACUJĄCYCH W GŁÓWNYM MIEJSCU PRACY WEDŁUG SEKTORÓW WŁASNOŚCI I SEKCJI PKD W 2018 R."/>
    <hyperlink ref="B18" location="Tabl.6!A1" display="Tabl.6!A1"/>
    <hyperlink ref="B20" location="Tabl.7!A1" display="Tabl.7!A1"/>
    <hyperlink ref="B22" location="Tabl.8!A1" display="Tabl.8!A1"/>
    <hyperlink ref="B24" location="Tabl.9!A1" display="Tabl.9!A1"/>
    <hyperlink ref="B26" location="Tabl.10!A1" display="Tabl.10!A1"/>
    <hyperlink ref="B28" location="Tabl.11!A1" display="Tabl.11!A1"/>
    <hyperlink ref="B30" location="Tabl.12!A1" display="Tabl.12!A1"/>
    <hyperlink ref="B34" location="Tabl.14!A1" display="Tabl.14!A1"/>
    <hyperlink ref="B36" location="Tabl.15!A1" display="Tabl.15!A1"/>
    <hyperlink ref="B38" location="Tabl.16!A1" display="Tabl.16!A1"/>
    <hyperlink ref="B8" location="'TABL. 1'!A1" display="PRACUJĄCY W GOSPODARCE NARODOWEJ WEDŁUG SEKTORÓW WŁASNOŚCI I SEKCJI PKD W 2018 R."/>
    <hyperlink ref="B32" location="Tabl.13!A1" display="Tabl.13!A1"/>
    <hyperlink ref="B11" location="'TABL. 2'!A1" display="PERSONS WORKING IN THE NATIONAL ECONOMY BY NACE SECTIONS IN 2018"/>
    <hyperlink ref="B13" location="'TABL. 3'!A1" display="EMPLOYED PERSONS BY EMPLOYMENT STATUS AS WELL AS OWNERSHIP SECTORS AND NACE SECTIONS IN 2018"/>
    <hyperlink ref="B15" location="'TABL. 4'!A1" display="EMPLOYED PERSONS IN THE MAIN WORKPLACE IN URBAN AND RURAL AREAS BY OWNERSHIP SECTORS AND NACE SECTIONS IN 2018"/>
    <hyperlink ref="B17" location="'TABL. 5'!A1" display="SELECTED CATEGORIES OF EMPLOYED PERSONS IN THE MAIN WORKPLACE BY OWNERSHIP SECTORS AND NACE SECTIONS IN 2018"/>
    <hyperlink ref="B18:B19" location="'TABL. 6'!A1" display="PRACOWNICY UDOSTĘPNIENI PRZEZ AGENCJE PRACY TYMCZASOWEJ, ZATRUDNIENI NA KONTRAKTACH I OSOBY, Z KTÓRYMI ZAWARTO UMOWĘ ZLECENIA LUB O DZIEŁO, A NIGDZIE NIE ZATRUDNIONE NA UMOWĘ O PRACĘ WEDŁUG SEKTORÓW WŁASNOŚCI I SEKCJI PKD W 2018 R."/>
    <hyperlink ref="B20:B21" location="'TABL. 7'!A1" display="PRZECIĘTNE ZATRUDNIENIE WEDŁUG SEKTORÓW WŁASNOŚCI I SEKCJI PKD W 2018 R."/>
    <hyperlink ref="B22:B23" location="'TABL. 8'!A1" display="ZATRUDNIENI WEDŁUG WYMIARU CZASU PRACY ORAZ SEKTORÓW WŁASNOŚCI I SEKCJI PKD W 2018 R."/>
    <hyperlink ref="B24:B25" location="'TABL. 9'!A1" display="PRACOWNICY PEŁNOZATRUDNIENI PRZYJĘCI DO PRACY ORAZ WSPÓŁCZYNNIK PRZYJĘĆ WEDŁUG SEKTORÓW WŁASNOŚCI I SEKCJI PKD W 2018 R."/>
    <hyperlink ref="B26:B27" location="'TABL. 10'!A1" display="PRACOWNICY PEŁNOZATRUDNIENI ZWOLNIENI Z PRACY ORAZ WSPÓŁCZYNNIK ZWOLNIEŃ WEDŁUG SEKTORÓW WŁASNOŚCI I SEKCJI PKD W 2018 R."/>
    <hyperlink ref="B28:B29" location="'TABL. 11'!A1" display="BEZROBOTNI ZAREJESTROWANI WEDŁUG WYBRANYCH GRUP BEZROBOTNYCH ORAZ MIESIĘCY W 2018 R."/>
    <hyperlink ref="B30:B31" location="'TABL. 12'!A1" display="BEZROBOTNI ZAREJESTROWANI WEDŁUG GRUP WIEKU ORAZ KWARTAŁÓW W 2018 R."/>
    <hyperlink ref="B32:B33" location="'TABL. 13'!A1" display="BEZROBOTNI ZAREJESTROWANI WEDŁUG POZIOMU WYKSZTAŁCENIA ORAZ KWARTAŁÓW W 2018 R."/>
    <hyperlink ref="B34:B35" location="'TABL. 14'!A1" display="BEZROBOTNI ZAREJESTROWANI WEDŁUG CZASU POZOSTAWANIA BEZ PRACY ORAZ KWARTAŁÓW W 2018 R."/>
    <hyperlink ref="B36:B37" location="'TABL. 15'!A1" display="BEZROBOTNI ZAREJESTROWANI WEDŁUG STAŻU PRACY ORAZ KWARTAŁÓW W 2018 R."/>
    <hyperlink ref="B38:B39" location="'TABL. 16'!A1" display="BEZROBOTNI ZAREJESTROWANI BĘDĄCY W SZCZEGÓLNEJ SYTUACJI NA RYNKU PRACY WEDŁUG GRUP WIEKU I POZIOMU WYKSZTAŁCENIA W 2018 R."/>
    <hyperlink ref="B10" location="'TABL. 2'!A1" display="ZATRUDNIENI W GOSPODARCE NARODOWEJ WEDŁUG SEKCJI PKD W 2018 R."/>
    <hyperlink ref="B9" location="'TABL. 1'!A1" display="EMPLOYED PERSONS IN THE NATIONAL ECONOMY BY OWNERSHIP SECTORS AND NACE SECTIONS IN 2018"/>
    <hyperlink ref="B69" location="'TABL. 31'!A1" display="TOURISM IN NATIONAL PARKS"/>
    <hyperlink ref="B68" location="'TABL. 31'!A1" display="TURYSTYKA W PARKACH NARODOWYCH"/>
    <hyperlink ref="B67" location="'TABL. 30'!A1" display="PARTICIPANTS IN RAFTING ALONG THE DUNAJEC RAVINE"/>
    <hyperlink ref="B66" location="'TABL. 30'!A1" display="UCZESTNICY SPŁYWU TRATWAMI PRZEŁOMEM DUNAJCA"/>
    <hyperlink ref="B40" location="'TABL. 17'!A1" display="WYNAJĘTE POKOJE W OBIEKTACH HOTELOWYCH WEDŁUG MIESIĘCY ORAZ RODZAJÓW OBIEKTÓW"/>
    <hyperlink ref="B41" location="'TABL. 17'!A1" display="ROOMS RENTED IN HOTEL FACILITIES BY MONTHS AND TYPE OF FACILITIES"/>
    <hyperlink ref="B42" location="'TABL. 18'!A1" display="POKOJE WYNAJĘTE TURYSTOM ZAGRANICZNYM W OBIEKTACH HOTELOWYCH WEDŁUG MIESIĘCY ORAZ RODZAJÓW OBIEKTÓW"/>
    <hyperlink ref="B43" location="'TABL. 18'!A1" display="ROOMS RENTED TO FOREIGN TOURISTS IN HOTEL FACILITIES BY MONTHS AND TYPE OF FACILITIES"/>
    <hyperlink ref="B44" location="'TABL. 19'!A1" display="STOPIEŃ WYKORZYSTANIA POKOI W OBIEKTACH HOTELOWYCH WEDŁUG MIESIĘCY ORAZ RODZAJÓW OBIEKTÓW"/>
    <hyperlink ref="B45" location="'TABL. 19'!A1" display="OCCUPANCY RATE OF ROOMS IN HOTEL FACILITIES BY MONTHS AND TYPE OF FACILITIES"/>
    <hyperlink ref="B46" location="'TABL. 20'!A1" display="STOPIEŃ WYKORZYSTANIA MIEJSC NOCLEGOWYCH W TURYSTYCZNYCH OBIEKTACH NOCLEGOWYCH WEDŁUG MIESIĘCY ORAZ RODZAJÓW OBIEKTÓW"/>
    <hyperlink ref="B47" location="'TABL. 20'!A1" display="OCCUPANCY RATE OF BED PLACES IN TOURIST ACCOMMODATION ESTABLISHMENTS BY MONTHS AND TYPE OF FACILITIES"/>
    <hyperlink ref="B48" location="'TABL. 21'!A1" display="HOTELE I PENSJONATY WEDŁUG KATEGORII"/>
    <hyperlink ref="B49" location="'TABL. 21'!A1" display="HOTELS AND BOARDING HOUSES BY CATEGORIES"/>
    <hyperlink ref="B50" location="'TABL. 22'!A1" display="PLACÓWKI GASTRONOMICZNE W TURYSTYCZNYCH OBIEKTACH NOCLEGOWYCH WEDŁUG RODZAJÓW OBIEKTÓW"/>
    <hyperlink ref="B51" location="'TABL. 22'!A1" display="CATERING ESTABLISHMENTS IN TOURIST ACCOMMODATION ESTABLISHMENTS BY TYPE OF FACILITIES"/>
    <hyperlink ref="B52" location="'TABL. 23'!A1" display="TURYSTYCZNE OBIEKTY NOCLEGOWE WEDŁUG POWIATÓW I GMIN"/>
    <hyperlink ref="B53" location="'TABL. 23'!A1" display="TOURIST ACCOMMODATION ESTABLISHMENTS BY POWIATS AND GMINAS"/>
    <hyperlink ref="B54" location="'TABL. 24'!A1" display="KOŁA, KLUBY, CZŁONKOWIE POLSKIEGO TOWARZYSTWA TURYSTYCZNO-KRAJOZNAWCZEGO"/>
    <hyperlink ref="B55" location="'TABL. 24'!A1" display="CIRCLES, CLUBS, MEMBERS OF THE POLISH TOURIST AND SIGHTSEEING SOCIETY"/>
    <hyperlink ref="B56" location="'TABL. 25'!A1" display="TURYSTYKA KWALIFIKOWANA"/>
    <hyperlink ref="B57" location="'TABL. 25'!A1" display="PROFESSIONAL TOURISM"/>
    <hyperlink ref="B58" location="'TABL. 26'!A1" display="TURYSTYKA POWSZECHNA"/>
    <hyperlink ref="B59" location="'TABL. 26'!A1" display="REGULAR TOURISM"/>
    <hyperlink ref="B60" location="'TABL. 27'!A1" display="SZLAKI TURYSTYCZNE"/>
    <hyperlink ref="B61" location="'TABL. 27'!A1" display="TOURIST TRAILS"/>
    <hyperlink ref="B62" location="'TABL. 28'!A1" display="GÓRSKIE OCHOTNICZE POGOTOWIE RATUNKOWE"/>
    <hyperlink ref="B63" location="'TABL. 28'!A1" display="VOLUNTEER MOUNTAIN RESCUE SERVICE"/>
    <hyperlink ref="B64" location="'TABL. 29'!A1" display="TATRZAŃSKIE OCHOTNICZE POGOTOWIE RATUNKOWE"/>
    <hyperlink ref="B65" location="'TABL. 29'!A1" display="VOLUNTEER TATRA-MOUNTAIN RESCUE SERVICE "/>
    <hyperlink ref="B70" location="'TABL. 32'!A1" display="GMINY ZALICZONE DO OBSZARÓW GÓRSKICH NA POTRZEBY WYODRĘBNIENIA OBSZARU FUNKCJONALNEGO W BADANIU STATYSTYCZNYM TURYSTYCZNEJ BAZY NOCLEGOWEJ W 2023 R."/>
    <hyperlink ref="B71" location="'TABL. 32'!A1" display="XXXXXXXXXXXX"/>
    <hyperlink ref="B72" location="'TABL. 33'!A1" display="WYBRANE OPŁATY LOKALNE W GMINACH NA OBSZARACH GÓRSKICH W POLSCE W 2022 R."/>
    <hyperlink ref="B73" location="'TABL. 33'!A1" display="XXXXXXXXXXXX"/>
  </hyperlinks>
  <pageMargins left="0.75" right="0.75" top="1" bottom="1" header="0.5" footer="0.5"/>
  <pageSetup paperSize="9" orientation="portrait" r:id="rId9"/>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T100"/>
  <sheetViews>
    <sheetView zoomScaleNormal="100" workbookViewId="0">
      <pane ySplit="4" topLeftCell="A5" activePane="bottomLeft" state="frozen"/>
      <selection pane="bottomLeft" activeCell="A5" sqref="A5"/>
    </sheetView>
  </sheetViews>
  <sheetFormatPr defaultColWidth="9.140625" defaultRowHeight="12"/>
  <cols>
    <col min="1" max="1" width="33.42578125" style="7" customWidth="1"/>
    <col min="2" max="2" width="5" style="191" bestFit="1" customWidth="1"/>
    <col min="3" max="18" width="15.7109375" style="7" customWidth="1"/>
    <col min="19" max="19" width="5" style="6" bestFit="1" customWidth="1"/>
    <col min="20" max="20" width="26.85546875" style="7" customWidth="1"/>
    <col min="21" max="16384" width="9.140625" style="7"/>
  </cols>
  <sheetData>
    <row r="1" spans="1:20">
      <c r="A1" s="31" t="s">
        <v>238</v>
      </c>
    </row>
    <row r="2" spans="1:20" s="50" customFormat="1">
      <c r="A2" s="225" t="s">
        <v>770</v>
      </c>
      <c r="B2" s="191"/>
      <c r="S2" s="6"/>
      <c r="T2" s="7"/>
    </row>
    <row r="3" spans="1:20" s="37" customFormat="1" ht="27" customHeight="1">
      <c r="A3" s="422" t="s">
        <v>64</v>
      </c>
      <c r="B3" s="422"/>
      <c r="C3" s="422"/>
      <c r="D3" s="422"/>
      <c r="E3" s="422"/>
      <c r="F3" s="422"/>
      <c r="G3" s="422"/>
      <c r="H3" s="422"/>
      <c r="I3" s="422"/>
      <c r="J3" s="422"/>
      <c r="K3" s="422"/>
      <c r="L3" s="422"/>
      <c r="M3" s="422"/>
      <c r="N3" s="422"/>
      <c r="O3" s="422"/>
      <c r="P3" s="422"/>
      <c r="Q3" s="422"/>
      <c r="R3" s="422"/>
      <c r="S3" s="422"/>
      <c r="T3" s="422"/>
    </row>
    <row r="4" spans="1:20" ht="72.75" thickBot="1">
      <c r="A4" s="409" t="s">
        <v>792</v>
      </c>
      <c r="B4" s="410"/>
      <c r="C4" s="40" t="s">
        <v>584</v>
      </c>
      <c r="D4" s="40" t="s">
        <v>585</v>
      </c>
      <c r="E4" s="40" t="s">
        <v>586</v>
      </c>
      <c r="F4" s="40" t="s">
        <v>587</v>
      </c>
      <c r="G4" s="40" t="s">
        <v>588</v>
      </c>
      <c r="H4" s="40" t="s">
        <v>589</v>
      </c>
      <c r="I4" s="40" t="s">
        <v>590</v>
      </c>
      <c r="J4" s="40" t="s">
        <v>591</v>
      </c>
      <c r="K4" s="40" t="s">
        <v>592</v>
      </c>
      <c r="L4" s="40" t="s">
        <v>593</v>
      </c>
      <c r="M4" s="40" t="s">
        <v>594</v>
      </c>
      <c r="N4" s="40" t="s">
        <v>595</v>
      </c>
      <c r="O4" s="40" t="s">
        <v>596</v>
      </c>
      <c r="P4" s="40" t="s">
        <v>597</v>
      </c>
      <c r="Q4" s="40" t="s">
        <v>598</v>
      </c>
      <c r="R4" s="90" t="s">
        <v>599</v>
      </c>
      <c r="S4" s="420" t="s">
        <v>791</v>
      </c>
      <c r="T4" s="421"/>
    </row>
    <row r="5" spans="1:20">
      <c r="A5" s="87" t="s">
        <v>31</v>
      </c>
      <c r="B5" s="196">
        <v>2022</v>
      </c>
      <c r="C5" s="14">
        <v>231</v>
      </c>
      <c r="D5" s="14">
        <v>2317</v>
      </c>
      <c r="E5" s="14">
        <v>226</v>
      </c>
      <c r="F5" s="14">
        <v>3196</v>
      </c>
      <c r="G5" s="14">
        <v>2342</v>
      </c>
      <c r="H5" s="14">
        <v>126</v>
      </c>
      <c r="I5" s="14">
        <v>6714</v>
      </c>
      <c r="J5" s="14">
        <v>116</v>
      </c>
      <c r="K5" s="14">
        <v>352</v>
      </c>
      <c r="L5" s="14">
        <v>5030</v>
      </c>
      <c r="M5" s="14">
        <v>507</v>
      </c>
      <c r="N5" s="14">
        <v>49560</v>
      </c>
      <c r="O5" s="14">
        <v>182</v>
      </c>
      <c r="P5" s="14">
        <v>29647</v>
      </c>
      <c r="Q5" s="14">
        <v>120</v>
      </c>
      <c r="R5" s="14">
        <v>23400</v>
      </c>
      <c r="S5" s="246">
        <v>2022</v>
      </c>
      <c r="T5" s="152" t="s">
        <v>0</v>
      </c>
    </row>
    <row r="6" spans="1:20">
      <c r="A6" s="152"/>
      <c r="B6" s="197">
        <v>2023</v>
      </c>
      <c r="C6" s="14">
        <v>179</v>
      </c>
      <c r="D6" s="14">
        <v>2407</v>
      </c>
      <c r="E6" s="14">
        <v>364</v>
      </c>
      <c r="F6" s="14">
        <v>3479</v>
      </c>
      <c r="G6" s="14">
        <v>4990</v>
      </c>
      <c r="H6" s="14">
        <v>242</v>
      </c>
      <c r="I6" s="14">
        <v>8188</v>
      </c>
      <c r="J6" s="14">
        <v>78</v>
      </c>
      <c r="K6" s="14">
        <v>484</v>
      </c>
      <c r="L6" s="14">
        <v>8584</v>
      </c>
      <c r="M6" s="14">
        <v>838</v>
      </c>
      <c r="N6" s="14">
        <v>65881</v>
      </c>
      <c r="O6" s="14">
        <v>820</v>
      </c>
      <c r="P6" s="14">
        <v>55654</v>
      </c>
      <c r="Q6" s="14">
        <v>122</v>
      </c>
      <c r="R6" s="12">
        <v>28649</v>
      </c>
      <c r="S6" s="247">
        <v>2023</v>
      </c>
      <c r="T6" s="1"/>
    </row>
    <row r="7" spans="1:20">
      <c r="A7" s="39"/>
      <c r="B7" s="197"/>
      <c r="C7" s="52"/>
      <c r="D7" s="52"/>
      <c r="E7" s="52"/>
      <c r="F7" s="52"/>
      <c r="G7" s="52"/>
      <c r="H7" s="52"/>
      <c r="I7" s="52"/>
      <c r="J7" s="52"/>
      <c r="K7" s="52"/>
      <c r="L7" s="52"/>
      <c r="M7" s="52"/>
      <c r="N7" s="52"/>
      <c r="O7" s="52"/>
      <c r="P7" s="52"/>
      <c r="Q7" s="52"/>
      <c r="R7" s="53"/>
      <c r="S7" s="247"/>
      <c r="T7" s="39"/>
    </row>
    <row r="8" spans="1:20">
      <c r="A8" s="87" t="s">
        <v>151</v>
      </c>
      <c r="B8" s="197">
        <v>2022</v>
      </c>
      <c r="C8" s="14">
        <v>224</v>
      </c>
      <c r="D8" s="14">
        <v>2081</v>
      </c>
      <c r="E8" s="14">
        <v>203</v>
      </c>
      <c r="F8" s="14">
        <v>3081</v>
      </c>
      <c r="G8" s="14">
        <v>2237</v>
      </c>
      <c r="H8" s="14">
        <v>126</v>
      </c>
      <c r="I8" s="14">
        <v>6215</v>
      </c>
      <c r="J8" s="14">
        <v>97</v>
      </c>
      <c r="K8" s="14">
        <v>348</v>
      </c>
      <c r="L8" s="14">
        <v>4987</v>
      </c>
      <c r="M8" s="14">
        <v>507</v>
      </c>
      <c r="N8" s="14">
        <v>42032</v>
      </c>
      <c r="O8" s="14">
        <v>149</v>
      </c>
      <c r="P8" s="14">
        <v>25218</v>
      </c>
      <c r="Q8" s="14">
        <v>120</v>
      </c>
      <c r="R8" s="12">
        <v>21630</v>
      </c>
      <c r="S8" s="247">
        <v>2022</v>
      </c>
      <c r="T8" s="152" t="s">
        <v>152</v>
      </c>
    </row>
    <row r="9" spans="1:20">
      <c r="A9" s="152"/>
      <c r="B9" s="197">
        <v>2023</v>
      </c>
      <c r="C9" s="14">
        <v>170</v>
      </c>
      <c r="D9" s="14">
        <v>2145</v>
      </c>
      <c r="E9" s="14">
        <v>294</v>
      </c>
      <c r="F9" s="14">
        <v>3351</v>
      </c>
      <c r="G9" s="14">
        <v>4568</v>
      </c>
      <c r="H9" s="14">
        <v>240</v>
      </c>
      <c r="I9" s="14">
        <v>7524</v>
      </c>
      <c r="J9" s="14">
        <v>78</v>
      </c>
      <c r="K9" s="14">
        <v>472</v>
      </c>
      <c r="L9" s="14">
        <v>8488</v>
      </c>
      <c r="M9" s="14">
        <v>834</v>
      </c>
      <c r="N9" s="14">
        <v>55083</v>
      </c>
      <c r="O9" s="14">
        <v>794</v>
      </c>
      <c r="P9" s="14">
        <v>48630</v>
      </c>
      <c r="Q9" s="14">
        <v>122</v>
      </c>
      <c r="R9" s="12">
        <v>25781</v>
      </c>
      <c r="S9" s="247">
        <v>2023</v>
      </c>
      <c r="T9" s="1"/>
    </row>
    <row r="10" spans="1:20">
      <c r="A10" s="39"/>
      <c r="B10" s="198"/>
      <c r="C10" s="52"/>
      <c r="D10" s="52"/>
      <c r="E10" s="52"/>
      <c r="F10" s="52"/>
      <c r="G10" s="52"/>
      <c r="H10" s="52"/>
      <c r="I10" s="52"/>
      <c r="J10" s="52"/>
      <c r="K10" s="52"/>
      <c r="L10" s="52"/>
      <c r="M10" s="52"/>
      <c r="N10" s="52"/>
      <c r="O10" s="52"/>
      <c r="P10" s="52"/>
      <c r="Q10" s="52"/>
      <c r="R10" s="53"/>
      <c r="S10" s="248"/>
      <c r="T10" s="39"/>
    </row>
    <row r="11" spans="1:20">
      <c r="A11" s="87" t="s">
        <v>153</v>
      </c>
      <c r="B11" s="197">
        <v>2022</v>
      </c>
      <c r="C11" s="14">
        <v>211</v>
      </c>
      <c r="D11" s="14">
        <v>1546</v>
      </c>
      <c r="E11" s="14">
        <v>117</v>
      </c>
      <c r="F11" s="14">
        <v>1515</v>
      </c>
      <c r="G11" s="14">
        <v>1651</v>
      </c>
      <c r="H11" s="291" t="s">
        <v>649</v>
      </c>
      <c r="I11" s="14">
        <v>4007</v>
      </c>
      <c r="J11" s="14">
        <v>82</v>
      </c>
      <c r="K11" s="14">
        <v>311</v>
      </c>
      <c r="L11" s="14">
        <v>4596</v>
      </c>
      <c r="M11" s="14">
        <v>488</v>
      </c>
      <c r="N11" s="14">
        <v>22043</v>
      </c>
      <c r="O11" s="14">
        <v>124</v>
      </c>
      <c r="P11" s="14">
        <v>12810</v>
      </c>
      <c r="Q11" s="14">
        <v>83</v>
      </c>
      <c r="R11" s="12">
        <v>14681</v>
      </c>
      <c r="S11" s="247">
        <v>2022</v>
      </c>
      <c r="T11" s="152" t="s">
        <v>221</v>
      </c>
    </row>
    <row r="12" spans="1:20">
      <c r="A12" s="152"/>
      <c r="B12" s="197">
        <v>2023</v>
      </c>
      <c r="C12" s="14">
        <v>155</v>
      </c>
      <c r="D12" s="14">
        <v>1592</v>
      </c>
      <c r="E12" s="14">
        <v>128</v>
      </c>
      <c r="F12" s="14">
        <v>1779</v>
      </c>
      <c r="G12" s="14">
        <v>3458</v>
      </c>
      <c r="H12" s="15">
        <v>47</v>
      </c>
      <c r="I12" s="14">
        <v>5269</v>
      </c>
      <c r="J12" s="14">
        <v>43</v>
      </c>
      <c r="K12" s="14">
        <v>411</v>
      </c>
      <c r="L12" s="14">
        <v>7931</v>
      </c>
      <c r="M12" s="14">
        <v>801</v>
      </c>
      <c r="N12" s="14">
        <v>32532</v>
      </c>
      <c r="O12" s="14">
        <v>584</v>
      </c>
      <c r="P12" s="14">
        <v>25010</v>
      </c>
      <c r="Q12" s="14">
        <v>98</v>
      </c>
      <c r="R12" s="12">
        <v>18963</v>
      </c>
      <c r="S12" s="247">
        <v>2023</v>
      </c>
      <c r="T12" s="1"/>
    </row>
    <row r="13" spans="1:20">
      <c r="A13" s="39" t="s">
        <v>222</v>
      </c>
      <c r="B13" s="198">
        <v>2022</v>
      </c>
      <c r="C13" s="22" t="s">
        <v>649</v>
      </c>
      <c r="D13" s="15">
        <v>6</v>
      </c>
      <c r="E13" s="22" t="s">
        <v>649</v>
      </c>
      <c r="F13" s="15">
        <v>8</v>
      </c>
      <c r="G13" s="15">
        <v>14</v>
      </c>
      <c r="H13" s="22" t="s">
        <v>649</v>
      </c>
      <c r="I13" s="15">
        <v>112</v>
      </c>
      <c r="J13" s="22" t="s">
        <v>649</v>
      </c>
      <c r="K13" s="15">
        <v>9</v>
      </c>
      <c r="L13" s="15">
        <v>124</v>
      </c>
      <c r="M13" s="15">
        <v>3</v>
      </c>
      <c r="N13" s="15">
        <v>305</v>
      </c>
      <c r="O13" s="15">
        <v>3</v>
      </c>
      <c r="P13" s="15">
        <v>188</v>
      </c>
      <c r="Q13" s="22" t="s">
        <v>649</v>
      </c>
      <c r="R13" s="13">
        <v>428</v>
      </c>
      <c r="S13" s="248">
        <v>2022</v>
      </c>
      <c r="T13" s="38" t="s">
        <v>154</v>
      </c>
    </row>
    <row r="14" spans="1:20">
      <c r="A14" s="38"/>
      <c r="B14" s="198">
        <v>2023</v>
      </c>
      <c r="C14" s="312" t="s">
        <v>649</v>
      </c>
      <c r="D14" s="15">
        <v>12</v>
      </c>
      <c r="E14" s="312" t="s">
        <v>649</v>
      </c>
      <c r="F14" s="15">
        <v>4</v>
      </c>
      <c r="G14" s="15">
        <v>9</v>
      </c>
      <c r="H14" s="312" t="s">
        <v>649</v>
      </c>
      <c r="I14" s="15">
        <v>158</v>
      </c>
      <c r="J14" s="312" t="s">
        <v>649</v>
      </c>
      <c r="K14" s="312" t="s">
        <v>649</v>
      </c>
      <c r="L14" s="15">
        <v>295</v>
      </c>
      <c r="M14" s="15">
        <v>24</v>
      </c>
      <c r="N14" s="15">
        <v>542</v>
      </c>
      <c r="O14" s="15">
        <v>30</v>
      </c>
      <c r="P14" s="15">
        <v>394</v>
      </c>
      <c r="Q14" s="15">
        <v>1</v>
      </c>
      <c r="R14" s="13">
        <v>485</v>
      </c>
      <c r="S14" s="248">
        <v>2023</v>
      </c>
      <c r="T14" s="1"/>
    </row>
    <row r="15" spans="1:20">
      <c r="A15" s="39" t="s">
        <v>223</v>
      </c>
      <c r="B15" s="198">
        <v>2022</v>
      </c>
      <c r="C15" s="22" t="s">
        <v>649</v>
      </c>
      <c r="D15" s="15">
        <v>30</v>
      </c>
      <c r="E15" s="15">
        <v>5</v>
      </c>
      <c r="F15" s="15">
        <v>2</v>
      </c>
      <c r="G15" s="15">
        <v>10</v>
      </c>
      <c r="H15" s="22" t="s">
        <v>649</v>
      </c>
      <c r="I15" s="15">
        <v>44</v>
      </c>
      <c r="J15" s="22" t="s">
        <v>649</v>
      </c>
      <c r="K15" s="22" t="s">
        <v>649</v>
      </c>
      <c r="L15" s="15">
        <v>139</v>
      </c>
      <c r="M15" s="15">
        <v>26</v>
      </c>
      <c r="N15" s="15">
        <v>394</v>
      </c>
      <c r="O15" s="15">
        <v>1</v>
      </c>
      <c r="P15" s="15">
        <v>226</v>
      </c>
      <c r="Q15" s="22" t="s">
        <v>649</v>
      </c>
      <c r="R15" s="13">
        <v>178</v>
      </c>
      <c r="S15" s="248">
        <v>2022</v>
      </c>
      <c r="T15" s="38" t="s">
        <v>155</v>
      </c>
    </row>
    <row r="16" spans="1:20">
      <c r="A16" s="38"/>
      <c r="B16" s="198">
        <v>2023</v>
      </c>
      <c r="C16" s="312" t="s">
        <v>649</v>
      </c>
      <c r="D16" s="15">
        <v>88</v>
      </c>
      <c r="E16" s="15">
        <v>2</v>
      </c>
      <c r="F16" s="15">
        <v>3</v>
      </c>
      <c r="G16" s="15">
        <v>13</v>
      </c>
      <c r="H16" s="312" t="s">
        <v>649</v>
      </c>
      <c r="I16" s="15">
        <v>50</v>
      </c>
      <c r="J16" s="312" t="s">
        <v>649</v>
      </c>
      <c r="K16" s="15">
        <v>7</v>
      </c>
      <c r="L16" s="15">
        <v>293</v>
      </c>
      <c r="M16" s="15">
        <v>20</v>
      </c>
      <c r="N16" s="15">
        <v>514</v>
      </c>
      <c r="O16" s="15">
        <v>28</v>
      </c>
      <c r="P16" s="15">
        <v>272</v>
      </c>
      <c r="Q16" s="312" t="s">
        <v>649</v>
      </c>
      <c r="R16" s="13">
        <v>488</v>
      </c>
      <c r="S16" s="248">
        <v>2023</v>
      </c>
      <c r="T16" s="38"/>
    </row>
    <row r="17" spans="1:20">
      <c r="A17" s="39" t="s">
        <v>156</v>
      </c>
      <c r="B17" s="198">
        <v>2022</v>
      </c>
      <c r="C17" s="22" t="s">
        <v>649</v>
      </c>
      <c r="D17" s="15">
        <v>6</v>
      </c>
      <c r="E17" s="22" t="s">
        <v>649</v>
      </c>
      <c r="F17" s="15">
        <v>3</v>
      </c>
      <c r="G17" s="15">
        <v>1</v>
      </c>
      <c r="H17" s="22" t="s">
        <v>649</v>
      </c>
      <c r="I17" s="15">
        <v>24</v>
      </c>
      <c r="J17" s="22" t="s">
        <v>649</v>
      </c>
      <c r="K17" s="22" t="s">
        <v>649</v>
      </c>
      <c r="L17" s="15">
        <v>24</v>
      </c>
      <c r="M17" s="22" t="s">
        <v>649</v>
      </c>
      <c r="N17" s="15">
        <v>105</v>
      </c>
      <c r="O17" s="22" t="s">
        <v>649</v>
      </c>
      <c r="P17" s="15">
        <v>32</v>
      </c>
      <c r="Q17" s="22" t="s">
        <v>649</v>
      </c>
      <c r="R17" s="13">
        <v>59</v>
      </c>
      <c r="S17" s="248">
        <v>2022</v>
      </c>
      <c r="T17" s="38" t="s">
        <v>157</v>
      </c>
    </row>
    <row r="18" spans="1:20">
      <c r="A18" s="38"/>
      <c r="B18" s="198">
        <v>2023</v>
      </c>
      <c r="C18" s="312" t="s">
        <v>649</v>
      </c>
      <c r="D18" s="15">
        <v>13</v>
      </c>
      <c r="E18" s="15">
        <v>1</v>
      </c>
      <c r="F18" s="312" t="s">
        <v>649</v>
      </c>
      <c r="G18" s="15">
        <v>18</v>
      </c>
      <c r="H18" s="312" t="s">
        <v>649</v>
      </c>
      <c r="I18" s="15">
        <v>32</v>
      </c>
      <c r="J18" s="312" t="s">
        <v>649</v>
      </c>
      <c r="K18" s="312" t="s">
        <v>649</v>
      </c>
      <c r="L18" s="15">
        <v>22</v>
      </c>
      <c r="M18" s="15">
        <v>12</v>
      </c>
      <c r="N18" s="15">
        <v>157</v>
      </c>
      <c r="O18" s="312" t="s">
        <v>649</v>
      </c>
      <c r="P18" s="15">
        <v>51</v>
      </c>
      <c r="Q18" s="312" t="s">
        <v>649</v>
      </c>
      <c r="R18" s="13">
        <v>46</v>
      </c>
      <c r="S18" s="248">
        <v>2023</v>
      </c>
      <c r="T18" s="1"/>
    </row>
    <row r="19" spans="1:20">
      <c r="A19" s="39" t="s">
        <v>224</v>
      </c>
      <c r="B19" s="198">
        <v>2022</v>
      </c>
      <c r="C19" s="22" t="s">
        <v>649</v>
      </c>
      <c r="D19" s="15">
        <v>2</v>
      </c>
      <c r="E19" s="15">
        <v>1</v>
      </c>
      <c r="F19" s="22" t="s">
        <v>649</v>
      </c>
      <c r="G19" s="15">
        <v>2</v>
      </c>
      <c r="H19" s="22" t="s">
        <v>649</v>
      </c>
      <c r="I19" s="15">
        <v>6</v>
      </c>
      <c r="J19" s="22" t="s">
        <v>649</v>
      </c>
      <c r="K19" s="22" t="s">
        <v>649</v>
      </c>
      <c r="L19" s="15">
        <v>3</v>
      </c>
      <c r="M19" s="22" t="s">
        <v>649</v>
      </c>
      <c r="N19" s="15">
        <v>144</v>
      </c>
      <c r="O19" s="22" t="s">
        <v>649</v>
      </c>
      <c r="P19" s="15">
        <v>6</v>
      </c>
      <c r="Q19" s="22" t="s">
        <v>649</v>
      </c>
      <c r="R19" s="15">
        <v>78</v>
      </c>
      <c r="S19" s="248">
        <v>2022</v>
      </c>
      <c r="T19" s="38" t="s">
        <v>158</v>
      </c>
    </row>
    <row r="20" spans="1:20">
      <c r="A20" s="38"/>
      <c r="B20" s="198">
        <v>2023</v>
      </c>
      <c r="C20" s="312" t="s">
        <v>649</v>
      </c>
      <c r="D20" s="15">
        <v>3</v>
      </c>
      <c r="E20" s="312" t="s">
        <v>649</v>
      </c>
      <c r="F20" s="15">
        <v>1</v>
      </c>
      <c r="G20" s="15">
        <v>30</v>
      </c>
      <c r="H20" s="312" t="s">
        <v>649</v>
      </c>
      <c r="I20" s="15">
        <v>8</v>
      </c>
      <c r="J20" s="312" t="s">
        <v>649</v>
      </c>
      <c r="K20" s="312" t="s">
        <v>649</v>
      </c>
      <c r="L20" s="312" t="s">
        <v>649</v>
      </c>
      <c r="M20" s="312" t="s">
        <v>649</v>
      </c>
      <c r="N20" s="15">
        <v>123</v>
      </c>
      <c r="O20" s="312" t="s">
        <v>649</v>
      </c>
      <c r="P20" s="15">
        <v>95</v>
      </c>
      <c r="Q20" s="312" t="s">
        <v>649</v>
      </c>
      <c r="R20" s="13">
        <v>215</v>
      </c>
      <c r="S20" s="248">
        <v>2023</v>
      </c>
      <c r="T20" s="1"/>
    </row>
    <row r="21" spans="1:20">
      <c r="A21" s="39" t="s">
        <v>225</v>
      </c>
      <c r="B21" s="198">
        <v>2022</v>
      </c>
      <c r="C21" s="22" t="s">
        <v>649</v>
      </c>
      <c r="D21" s="15">
        <v>2</v>
      </c>
      <c r="E21" s="22" t="s">
        <v>649</v>
      </c>
      <c r="F21" s="22" t="s">
        <v>649</v>
      </c>
      <c r="G21" s="15">
        <v>1</v>
      </c>
      <c r="H21" s="22" t="s">
        <v>649</v>
      </c>
      <c r="I21" s="22" t="s">
        <v>649</v>
      </c>
      <c r="J21" s="22" t="s">
        <v>649</v>
      </c>
      <c r="K21" s="22" t="s">
        <v>649</v>
      </c>
      <c r="L21" s="15">
        <v>2</v>
      </c>
      <c r="M21" s="22" t="s">
        <v>649</v>
      </c>
      <c r="N21" s="15">
        <v>36</v>
      </c>
      <c r="O21" s="22" t="s">
        <v>649</v>
      </c>
      <c r="P21" s="15">
        <v>32</v>
      </c>
      <c r="Q21" s="22" t="s">
        <v>649</v>
      </c>
      <c r="R21" s="13">
        <v>10</v>
      </c>
      <c r="S21" s="248">
        <v>2022</v>
      </c>
      <c r="T21" s="38" t="s">
        <v>159</v>
      </c>
    </row>
    <row r="22" spans="1:20">
      <c r="A22" s="38"/>
      <c r="B22" s="198">
        <v>2023</v>
      </c>
      <c r="C22" s="312" t="s">
        <v>649</v>
      </c>
      <c r="D22" s="15">
        <v>5</v>
      </c>
      <c r="E22" s="312" t="s">
        <v>649</v>
      </c>
      <c r="F22" s="312" t="s">
        <v>649</v>
      </c>
      <c r="G22" s="15">
        <v>12</v>
      </c>
      <c r="H22" s="312" t="s">
        <v>649</v>
      </c>
      <c r="I22" s="15">
        <v>6</v>
      </c>
      <c r="J22" s="312" t="s">
        <v>649</v>
      </c>
      <c r="K22" s="312" t="s">
        <v>649</v>
      </c>
      <c r="L22" s="312" t="s">
        <v>649</v>
      </c>
      <c r="M22" s="312" t="s">
        <v>649</v>
      </c>
      <c r="N22" s="15">
        <v>32</v>
      </c>
      <c r="O22" s="312" t="s">
        <v>649</v>
      </c>
      <c r="P22" s="15">
        <v>55</v>
      </c>
      <c r="Q22" s="312" t="s">
        <v>649</v>
      </c>
      <c r="R22" s="13">
        <v>11</v>
      </c>
      <c r="S22" s="248">
        <v>2023</v>
      </c>
      <c r="T22" s="1"/>
    </row>
    <row r="23" spans="1:20">
      <c r="A23" s="39" t="s">
        <v>226</v>
      </c>
      <c r="B23" s="198">
        <v>2022</v>
      </c>
      <c r="C23" s="15">
        <v>189</v>
      </c>
      <c r="D23" s="15">
        <v>443</v>
      </c>
      <c r="E23" s="15">
        <v>6</v>
      </c>
      <c r="F23" s="15">
        <v>441</v>
      </c>
      <c r="G23" s="15">
        <v>118</v>
      </c>
      <c r="H23" s="22" t="s">
        <v>649</v>
      </c>
      <c r="I23" s="15">
        <v>290</v>
      </c>
      <c r="J23" s="22" t="s">
        <v>649</v>
      </c>
      <c r="K23" s="15">
        <v>16</v>
      </c>
      <c r="L23" s="15">
        <v>452</v>
      </c>
      <c r="M23" s="15">
        <v>179</v>
      </c>
      <c r="N23" s="15">
        <v>1764</v>
      </c>
      <c r="O23" s="15">
        <v>4</v>
      </c>
      <c r="P23" s="15">
        <v>1315</v>
      </c>
      <c r="Q23" s="15">
        <v>17</v>
      </c>
      <c r="R23" s="13">
        <v>1411</v>
      </c>
      <c r="S23" s="248">
        <v>2022</v>
      </c>
      <c r="T23" s="38" t="s">
        <v>769</v>
      </c>
    </row>
    <row r="24" spans="1:20">
      <c r="A24" s="38"/>
      <c r="B24" s="198">
        <v>2023</v>
      </c>
      <c r="C24" s="15">
        <v>133</v>
      </c>
      <c r="D24" s="15">
        <v>360</v>
      </c>
      <c r="E24" s="15">
        <v>5</v>
      </c>
      <c r="F24" s="15">
        <v>501</v>
      </c>
      <c r="G24" s="15">
        <v>167</v>
      </c>
      <c r="H24" s="15">
        <v>1</v>
      </c>
      <c r="I24" s="15">
        <v>387</v>
      </c>
      <c r="J24" s="15">
        <v>2</v>
      </c>
      <c r="K24" s="15">
        <v>219</v>
      </c>
      <c r="L24" s="15">
        <v>682</v>
      </c>
      <c r="M24" s="15">
        <v>181</v>
      </c>
      <c r="N24" s="15">
        <v>2489</v>
      </c>
      <c r="O24" s="15">
        <v>43</v>
      </c>
      <c r="P24" s="15">
        <v>3133</v>
      </c>
      <c r="Q24" s="15">
        <v>23</v>
      </c>
      <c r="R24" s="13">
        <v>2068</v>
      </c>
      <c r="S24" s="248">
        <v>2023</v>
      </c>
      <c r="T24" s="1"/>
    </row>
    <row r="25" spans="1:20">
      <c r="A25" s="39" t="s">
        <v>160</v>
      </c>
      <c r="B25" s="198">
        <v>2022</v>
      </c>
      <c r="C25" s="22" t="s">
        <v>649</v>
      </c>
      <c r="D25" s="15">
        <v>45</v>
      </c>
      <c r="E25" s="22" t="s">
        <v>649</v>
      </c>
      <c r="F25" s="15">
        <v>2</v>
      </c>
      <c r="G25" s="15">
        <v>9</v>
      </c>
      <c r="H25" s="22" t="s">
        <v>649</v>
      </c>
      <c r="I25" s="15">
        <v>22</v>
      </c>
      <c r="J25" s="15">
        <v>1</v>
      </c>
      <c r="K25" s="15">
        <v>13</v>
      </c>
      <c r="L25" s="15">
        <v>100</v>
      </c>
      <c r="M25" s="15">
        <v>10</v>
      </c>
      <c r="N25" s="15">
        <v>505</v>
      </c>
      <c r="O25" s="22" t="s">
        <v>649</v>
      </c>
      <c r="P25" s="15">
        <v>172</v>
      </c>
      <c r="Q25" s="22" t="s">
        <v>649</v>
      </c>
      <c r="R25" s="13">
        <v>143</v>
      </c>
      <c r="S25" s="248">
        <v>2022</v>
      </c>
      <c r="T25" s="38" t="s">
        <v>161</v>
      </c>
    </row>
    <row r="26" spans="1:20">
      <c r="A26" s="38"/>
      <c r="B26" s="198">
        <v>2023</v>
      </c>
      <c r="C26" s="312" t="s">
        <v>649</v>
      </c>
      <c r="D26" s="15">
        <v>55</v>
      </c>
      <c r="E26" s="15">
        <v>2</v>
      </c>
      <c r="F26" s="15">
        <v>31</v>
      </c>
      <c r="G26" s="15">
        <v>5</v>
      </c>
      <c r="H26" s="312" t="s">
        <v>649</v>
      </c>
      <c r="I26" s="15">
        <v>22</v>
      </c>
      <c r="J26" s="312" t="s">
        <v>649</v>
      </c>
      <c r="K26" s="15">
        <v>7</v>
      </c>
      <c r="L26" s="15">
        <v>223</v>
      </c>
      <c r="M26" s="15">
        <v>20</v>
      </c>
      <c r="N26" s="15">
        <v>663</v>
      </c>
      <c r="O26" s="15">
        <v>10</v>
      </c>
      <c r="P26" s="15">
        <v>467</v>
      </c>
      <c r="Q26" s="15">
        <v>23</v>
      </c>
      <c r="R26" s="13">
        <v>144</v>
      </c>
      <c r="S26" s="248">
        <v>2023</v>
      </c>
      <c r="T26" s="1"/>
    </row>
    <row r="27" spans="1:20">
      <c r="A27" s="39" t="s">
        <v>227</v>
      </c>
      <c r="B27" s="198">
        <v>2022</v>
      </c>
      <c r="C27" s="22" t="s">
        <v>649</v>
      </c>
      <c r="D27" s="15">
        <v>16</v>
      </c>
      <c r="E27" s="15">
        <v>2</v>
      </c>
      <c r="F27" s="15">
        <v>17</v>
      </c>
      <c r="G27" s="15">
        <v>8</v>
      </c>
      <c r="H27" s="22" t="s">
        <v>649</v>
      </c>
      <c r="I27" s="15">
        <v>39</v>
      </c>
      <c r="J27" s="22" t="s">
        <v>649</v>
      </c>
      <c r="K27" s="15">
        <v>4</v>
      </c>
      <c r="L27" s="15">
        <v>90</v>
      </c>
      <c r="M27" s="15">
        <v>8</v>
      </c>
      <c r="N27" s="15">
        <v>86</v>
      </c>
      <c r="O27" s="22" t="s">
        <v>649</v>
      </c>
      <c r="P27" s="15">
        <v>113</v>
      </c>
      <c r="Q27" s="22" t="s">
        <v>649</v>
      </c>
      <c r="R27" s="13">
        <v>55</v>
      </c>
      <c r="S27" s="248">
        <v>2022</v>
      </c>
      <c r="T27" s="38" t="s">
        <v>162</v>
      </c>
    </row>
    <row r="28" spans="1:20">
      <c r="A28" s="38"/>
      <c r="B28" s="198">
        <v>2023</v>
      </c>
      <c r="C28" s="312" t="s">
        <v>649</v>
      </c>
      <c r="D28" s="15">
        <v>12</v>
      </c>
      <c r="E28" s="312" t="s">
        <v>649</v>
      </c>
      <c r="F28" s="312" t="s">
        <v>649</v>
      </c>
      <c r="G28" s="15">
        <v>28</v>
      </c>
      <c r="H28" s="312" t="s">
        <v>649</v>
      </c>
      <c r="I28" s="15">
        <v>46</v>
      </c>
      <c r="J28" s="312" t="s">
        <v>649</v>
      </c>
      <c r="K28" s="15">
        <v>2</v>
      </c>
      <c r="L28" s="15">
        <v>185</v>
      </c>
      <c r="M28" s="15">
        <v>30</v>
      </c>
      <c r="N28" s="15">
        <v>188</v>
      </c>
      <c r="O28" s="15">
        <v>9</v>
      </c>
      <c r="P28" s="15">
        <v>223</v>
      </c>
      <c r="Q28" s="312" t="s">
        <v>649</v>
      </c>
      <c r="R28" s="13">
        <v>61</v>
      </c>
      <c r="S28" s="248">
        <v>2023</v>
      </c>
      <c r="T28" s="1"/>
    </row>
    <row r="29" spans="1:20">
      <c r="A29" s="39" t="s">
        <v>163</v>
      </c>
      <c r="B29" s="198">
        <v>2022</v>
      </c>
      <c r="C29" s="15">
        <v>2</v>
      </c>
      <c r="D29" s="15">
        <v>21</v>
      </c>
      <c r="E29" s="22" t="s">
        <v>649</v>
      </c>
      <c r="F29" s="22" t="s">
        <v>649</v>
      </c>
      <c r="G29" s="15">
        <v>1</v>
      </c>
      <c r="H29" s="22" t="s">
        <v>649</v>
      </c>
      <c r="I29" s="15">
        <v>72</v>
      </c>
      <c r="J29" s="22" t="s">
        <v>649</v>
      </c>
      <c r="K29" s="15">
        <v>6</v>
      </c>
      <c r="L29" s="15">
        <v>183</v>
      </c>
      <c r="M29" s="15">
        <v>2</v>
      </c>
      <c r="N29" s="15">
        <v>378</v>
      </c>
      <c r="O29" s="22" t="s">
        <v>649</v>
      </c>
      <c r="P29" s="15">
        <v>140</v>
      </c>
      <c r="Q29" s="22" t="s">
        <v>649</v>
      </c>
      <c r="R29" s="13">
        <v>92</v>
      </c>
      <c r="S29" s="248">
        <v>2022</v>
      </c>
      <c r="T29" s="38" t="s">
        <v>164</v>
      </c>
    </row>
    <row r="30" spans="1:20">
      <c r="A30" s="38"/>
      <c r="B30" s="198">
        <v>2023</v>
      </c>
      <c r="C30" s="312" t="s">
        <v>649</v>
      </c>
      <c r="D30" s="15">
        <v>13</v>
      </c>
      <c r="E30" s="312" t="s">
        <v>649</v>
      </c>
      <c r="F30" s="312" t="s">
        <v>649</v>
      </c>
      <c r="G30" s="15">
        <v>14</v>
      </c>
      <c r="H30" s="312" t="s">
        <v>649</v>
      </c>
      <c r="I30" s="15">
        <v>43</v>
      </c>
      <c r="J30" s="312" t="s">
        <v>649</v>
      </c>
      <c r="K30" s="15">
        <v>18</v>
      </c>
      <c r="L30" s="15">
        <v>326</v>
      </c>
      <c r="M30" s="15">
        <v>24</v>
      </c>
      <c r="N30" s="15">
        <v>334</v>
      </c>
      <c r="O30" s="15">
        <v>1</v>
      </c>
      <c r="P30" s="15">
        <v>219</v>
      </c>
      <c r="Q30" s="312" t="s">
        <v>649</v>
      </c>
      <c r="R30" s="13">
        <v>54</v>
      </c>
      <c r="S30" s="248">
        <v>2023</v>
      </c>
      <c r="T30" s="1"/>
    </row>
    <row r="31" spans="1:20">
      <c r="A31" s="39" t="s">
        <v>165</v>
      </c>
      <c r="B31" s="198">
        <v>2022</v>
      </c>
      <c r="C31" s="15">
        <v>2</v>
      </c>
      <c r="D31" s="15">
        <v>78</v>
      </c>
      <c r="E31" s="15">
        <v>13</v>
      </c>
      <c r="F31" s="15">
        <v>4</v>
      </c>
      <c r="G31" s="15">
        <v>30</v>
      </c>
      <c r="H31" s="22" t="s">
        <v>649</v>
      </c>
      <c r="I31" s="15">
        <v>233</v>
      </c>
      <c r="J31" s="15">
        <v>1</v>
      </c>
      <c r="K31" s="15">
        <v>7</v>
      </c>
      <c r="L31" s="15">
        <v>344</v>
      </c>
      <c r="M31" s="15">
        <v>13</v>
      </c>
      <c r="N31" s="15">
        <v>2536</v>
      </c>
      <c r="O31" s="15">
        <v>7</v>
      </c>
      <c r="P31" s="15">
        <v>899</v>
      </c>
      <c r="Q31" s="22" t="s">
        <v>649</v>
      </c>
      <c r="R31" s="15">
        <v>695</v>
      </c>
      <c r="S31" s="248">
        <v>2022</v>
      </c>
      <c r="T31" s="38" t="s">
        <v>166</v>
      </c>
    </row>
    <row r="32" spans="1:20">
      <c r="A32" s="38"/>
      <c r="B32" s="198">
        <v>2023</v>
      </c>
      <c r="C32" s="15">
        <v>4</v>
      </c>
      <c r="D32" s="15">
        <v>139</v>
      </c>
      <c r="E32" s="15">
        <v>3</v>
      </c>
      <c r="F32" s="15">
        <v>28</v>
      </c>
      <c r="G32" s="15">
        <v>115</v>
      </c>
      <c r="H32" s="15">
        <v>1</v>
      </c>
      <c r="I32" s="15">
        <v>292</v>
      </c>
      <c r="J32" s="15">
        <v>6</v>
      </c>
      <c r="K32" s="15">
        <v>23</v>
      </c>
      <c r="L32" s="15">
        <v>510</v>
      </c>
      <c r="M32" s="15">
        <v>33</v>
      </c>
      <c r="N32" s="15">
        <v>4868</v>
      </c>
      <c r="O32" s="15">
        <v>54</v>
      </c>
      <c r="P32" s="15">
        <v>1516</v>
      </c>
      <c r="Q32" s="312" t="s">
        <v>649</v>
      </c>
      <c r="R32" s="15">
        <v>610</v>
      </c>
      <c r="S32" s="248">
        <v>2023</v>
      </c>
      <c r="T32" s="1"/>
    </row>
    <row r="33" spans="1:20">
      <c r="A33" s="39" t="s">
        <v>167</v>
      </c>
      <c r="B33" s="198">
        <v>2022</v>
      </c>
      <c r="C33" s="22" t="s">
        <v>649</v>
      </c>
      <c r="D33" s="15">
        <v>5</v>
      </c>
      <c r="E33" s="22" t="s">
        <v>649</v>
      </c>
      <c r="F33" s="22" t="s">
        <v>649</v>
      </c>
      <c r="G33" s="15">
        <v>2</v>
      </c>
      <c r="H33" s="22" t="s">
        <v>649</v>
      </c>
      <c r="I33" s="15">
        <v>15</v>
      </c>
      <c r="J33" s="22" t="s">
        <v>649</v>
      </c>
      <c r="K33" s="22" t="s">
        <v>649</v>
      </c>
      <c r="L33" s="15">
        <v>4</v>
      </c>
      <c r="M33" s="22" t="s">
        <v>649</v>
      </c>
      <c r="N33" s="15">
        <v>455</v>
      </c>
      <c r="O33" s="22" t="s">
        <v>649</v>
      </c>
      <c r="P33" s="15">
        <v>181</v>
      </c>
      <c r="Q33" s="22" t="s">
        <v>649</v>
      </c>
      <c r="R33" s="15">
        <v>99</v>
      </c>
      <c r="S33" s="248">
        <v>2022</v>
      </c>
      <c r="T33" s="38" t="s">
        <v>168</v>
      </c>
    </row>
    <row r="34" spans="1:20">
      <c r="A34" s="38"/>
      <c r="B34" s="198">
        <v>2023</v>
      </c>
      <c r="C34" s="312" t="s">
        <v>649</v>
      </c>
      <c r="D34" s="15">
        <v>4</v>
      </c>
      <c r="E34" s="15">
        <v>2</v>
      </c>
      <c r="F34" s="15">
        <v>23</v>
      </c>
      <c r="G34" s="15">
        <v>37</v>
      </c>
      <c r="H34" s="312" t="s">
        <v>649</v>
      </c>
      <c r="I34" s="15">
        <v>34</v>
      </c>
      <c r="J34" s="312" t="s">
        <v>649</v>
      </c>
      <c r="K34" s="15">
        <v>8</v>
      </c>
      <c r="L34" s="312" t="s">
        <v>649</v>
      </c>
      <c r="M34" s="312" t="s">
        <v>649</v>
      </c>
      <c r="N34" s="15">
        <v>446</v>
      </c>
      <c r="O34" s="312" t="s">
        <v>649</v>
      </c>
      <c r="P34" s="15">
        <v>300</v>
      </c>
      <c r="Q34" s="312" t="s">
        <v>649</v>
      </c>
      <c r="R34" s="15">
        <v>163</v>
      </c>
      <c r="S34" s="248">
        <v>2023</v>
      </c>
      <c r="T34" s="1"/>
    </row>
    <row r="35" spans="1:20">
      <c r="A35" s="39" t="s">
        <v>169</v>
      </c>
      <c r="B35" s="198">
        <v>2022</v>
      </c>
      <c r="C35" s="22" t="s">
        <v>649</v>
      </c>
      <c r="D35" s="15">
        <v>33</v>
      </c>
      <c r="E35" s="15">
        <v>2</v>
      </c>
      <c r="F35" s="15">
        <v>5</v>
      </c>
      <c r="G35" s="15">
        <v>71</v>
      </c>
      <c r="H35" s="22" t="s">
        <v>649</v>
      </c>
      <c r="I35" s="15">
        <v>98</v>
      </c>
      <c r="J35" s="15">
        <v>7</v>
      </c>
      <c r="K35" s="15">
        <v>7</v>
      </c>
      <c r="L35" s="15">
        <v>61</v>
      </c>
      <c r="M35" s="15">
        <v>8</v>
      </c>
      <c r="N35" s="15">
        <v>2879</v>
      </c>
      <c r="O35" s="22" t="s">
        <v>649</v>
      </c>
      <c r="P35" s="15">
        <v>573</v>
      </c>
      <c r="Q35" s="15">
        <v>6</v>
      </c>
      <c r="R35" s="15">
        <v>456</v>
      </c>
      <c r="S35" s="248">
        <v>2022</v>
      </c>
      <c r="T35" s="38" t="s">
        <v>170</v>
      </c>
    </row>
    <row r="36" spans="1:20">
      <c r="A36" s="38"/>
      <c r="B36" s="198">
        <v>2023</v>
      </c>
      <c r="C36" s="15">
        <v>2</v>
      </c>
      <c r="D36" s="15">
        <v>46</v>
      </c>
      <c r="E36" s="15">
        <v>9</v>
      </c>
      <c r="F36" s="15">
        <v>23</v>
      </c>
      <c r="G36" s="15">
        <v>75</v>
      </c>
      <c r="H36" s="312" t="s">
        <v>649</v>
      </c>
      <c r="I36" s="15">
        <v>199</v>
      </c>
      <c r="J36" s="312" t="s">
        <v>649</v>
      </c>
      <c r="K36" s="15">
        <v>4</v>
      </c>
      <c r="L36" s="15">
        <v>188</v>
      </c>
      <c r="M36" s="15">
        <v>5</v>
      </c>
      <c r="N36" s="15">
        <v>3027</v>
      </c>
      <c r="O36" s="15">
        <v>49</v>
      </c>
      <c r="P36" s="15">
        <v>1566</v>
      </c>
      <c r="Q36" s="312" t="s">
        <v>649</v>
      </c>
      <c r="R36" s="15">
        <v>489</v>
      </c>
      <c r="S36" s="248">
        <v>2023</v>
      </c>
      <c r="T36" s="1"/>
    </row>
    <row r="37" spans="1:20">
      <c r="A37" s="39" t="s">
        <v>171</v>
      </c>
      <c r="B37" s="198">
        <v>2022</v>
      </c>
      <c r="C37" s="22" t="s">
        <v>649</v>
      </c>
      <c r="D37" s="15">
        <v>43</v>
      </c>
      <c r="E37" s="15">
        <v>1</v>
      </c>
      <c r="F37" s="15">
        <v>1</v>
      </c>
      <c r="G37" s="15">
        <v>53</v>
      </c>
      <c r="H37" s="22" t="s">
        <v>649</v>
      </c>
      <c r="I37" s="15">
        <v>67</v>
      </c>
      <c r="J37" s="22" t="s">
        <v>649</v>
      </c>
      <c r="K37" s="15">
        <v>37</v>
      </c>
      <c r="L37" s="15">
        <v>426</v>
      </c>
      <c r="M37" s="15">
        <v>39</v>
      </c>
      <c r="N37" s="15">
        <v>1123</v>
      </c>
      <c r="O37" s="15">
        <v>7</v>
      </c>
      <c r="P37" s="15">
        <v>537</v>
      </c>
      <c r="Q37" s="22" t="s">
        <v>649</v>
      </c>
      <c r="R37" s="15">
        <v>262</v>
      </c>
      <c r="S37" s="248">
        <v>2022</v>
      </c>
      <c r="T37" s="38" t="s">
        <v>172</v>
      </c>
    </row>
    <row r="38" spans="1:20">
      <c r="A38" s="38"/>
      <c r="B38" s="198">
        <v>2023</v>
      </c>
      <c r="C38" s="312" t="s">
        <v>649</v>
      </c>
      <c r="D38" s="15">
        <v>51</v>
      </c>
      <c r="E38" s="15">
        <v>1</v>
      </c>
      <c r="F38" s="15">
        <v>2</v>
      </c>
      <c r="G38" s="15">
        <v>65</v>
      </c>
      <c r="H38" s="312" t="s">
        <v>649</v>
      </c>
      <c r="I38" s="15">
        <v>77</v>
      </c>
      <c r="J38" s="312" t="s">
        <v>649</v>
      </c>
      <c r="K38" s="15">
        <v>33</v>
      </c>
      <c r="L38" s="15">
        <v>1054</v>
      </c>
      <c r="M38" s="15">
        <v>124</v>
      </c>
      <c r="N38" s="15">
        <v>1165</v>
      </c>
      <c r="O38" s="15">
        <v>51</v>
      </c>
      <c r="P38" s="15">
        <v>897</v>
      </c>
      <c r="Q38" s="15">
        <v>3</v>
      </c>
      <c r="R38" s="15">
        <v>340</v>
      </c>
      <c r="S38" s="248">
        <v>2023</v>
      </c>
      <c r="T38" s="1"/>
    </row>
    <row r="39" spans="1:20">
      <c r="A39" s="39" t="s">
        <v>173</v>
      </c>
      <c r="B39" s="198">
        <v>2022</v>
      </c>
      <c r="C39" s="22" t="s">
        <v>649</v>
      </c>
      <c r="D39" s="15">
        <v>22</v>
      </c>
      <c r="E39" s="15">
        <v>3</v>
      </c>
      <c r="F39" s="15">
        <v>3</v>
      </c>
      <c r="G39" s="15">
        <v>18</v>
      </c>
      <c r="H39" s="22" t="s">
        <v>649</v>
      </c>
      <c r="I39" s="15">
        <v>36</v>
      </c>
      <c r="J39" s="22" t="s">
        <v>649</v>
      </c>
      <c r="K39" s="22" t="s">
        <v>649</v>
      </c>
      <c r="L39" s="15">
        <v>23</v>
      </c>
      <c r="M39" s="22" t="s">
        <v>649</v>
      </c>
      <c r="N39" s="15">
        <v>522</v>
      </c>
      <c r="O39" s="15">
        <v>1</v>
      </c>
      <c r="P39" s="15">
        <v>465</v>
      </c>
      <c r="Q39" s="22" t="s">
        <v>649</v>
      </c>
      <c r="R39" s="15">
        <v>207</v>
      </c>
      <c r="S39" s="248">
        <v>2022</v>
      </c>
      <c r="T39" s="38" t="s">
        <v>174</v>
      </c>
    </row>
    <row r="40" spans="1:20">
      <c r="A40" s="38"/>
      <c r="B40" s="198">
        <v>2023</v>
      </c>
      <c r="C40" s="312" t="s">
        <v>649</v>
      </c>
      <c r="D40" s="15">
        <v>23</v>
      </c>
      <c r="E40" s="312" t="s">
        <v>649</v>
      </c>
      <c r="F40" s="15">
        <v>18</v>
      </c>
      <c r="G40" s="15">
        <v>77</v>
      </c>
      <c r="H40" s="312" t="s">
        <v>649</v>
      </c>
      <c r="I40" s="15">
        <v>138</v>
      </c>
      <c r="J40" s="15">
        <v>4</v>
      </c>
      <c r="K40" s="312" t="s">
        <v>649</v>
      </c>
      <c r="L40" s="15">
        <v>12</v>
      </c>
      <c r="M40" s="312" t="s">
        <v>649</v>
      </c>
      <c r="N40" s="15">
        <v>670</v>
      </c>
      <c r="O40" s="15">
        <v>3</v>
      </c>
      <c r="P40" s="15">
        <v>693</v>
      </c>
      <c r="Q40" s="312" t="s">
        <v>649</v>
      </c>
      <c r="R40" s="15">
        <v>228</v>
      </c>
      <c r="S40" s="248">
        <v>2023</v>
      </c>
      <c r="T40" s="1"/>
    </row>
    <row r="41" spans="1:20">
      <c r="A41" s="39" t="s">
        <v>175</v>
      </c>
      <c r="B41" s="198">
        <v>2022</v>
      </c>
      <c r="C41" s="15">
        <v>2</v>
      </c>
      <c r="D41" s="15">
        <v>75</v>
      </c>
      <c r="E41" s="15">
        <v>11</v>
      </c>
      <c r="F41" s="15">
        <v>11</v>
      </c>
      <c r="G41" s="15">
        <v>234</v>
      </c>
      <c r="H41" s="22" t="s">
        <v>649</v>
      </c>
      <c r="I41" s="15">
        <v>218</v>
      </c>
      <c r="J41" s="15">
        <v>4</v>
      </c>
      <c r="K41" s="15">
        <v>22</v>
      </c>
      <c r="L41" s="15">
        <v>486</v>
      </c>
      <c r="M41" s="15">
        <v>25</v>
      </c>
      <c r="N41" s="15">
        <v>530</v>
      </c>
      <c r="O41" s="15">
        <v>3</v>
      </c>
      <c r="P41" s="15">
        <v>868</v>
      </c>
      <c r="Q41" s="22" t="s">
        <v>649</v>
      </c>
      <c r="R41" s="15">
        <v>629</v>
      </c>
      <c r="S41" s="248">
        <v>2022</v>
      </c>
      <c r="T41" s="38" t="s">
        <v>176</v>
      </c>
    </row>
    <row r="42" spans="1:20">
      <c r="A42" s="38"/>
      <c r="B42" s="198">
        <v>2023</v>
      </c>
      <c r="C42" s="312" t="s">
        <v>649</v>
      </c>
      <c r="D42" s="15">
        <v>96</v>
      </c>
      <c r="E42" s="15">
        <v>13</v>
      </c>
      <c r="F42" s="15">
        <v>10</v>
      </c>
      <c r="G42" s="15">
        <v>307</v>
      </c>
      <c r="H42" s="312" t="s">
        <v>649</v>
      </c>
      <c r="I42" s="15">
        <v>258</v>
      </c>
      <c r="J42" s="15">
        <v>4</v>
      </c>
      <c r="K42" s="15">
        <v>13</v>
      </c>
      <c r="L42" s="15">
        <v>339</v>
      </c>
      <c r="M42" s="15">
        <v>58</v>
      </c>
      <c r="N42" s="15">
        <v>685</v>
      </c>
      <c r="O42" s="15">
        <v>11</v>
      </c>
      <c r="P42" s="15">
        <v>1324</v>
      </c>
      <c r="Q42" s="15">
        <v>9</v>
      </c>
      <c r="R42" s="15">
        <v>233</v>
      </c>
      <c r="S42" s="248">
        <v>2023</v>
      </c>
      <c r="T42" s="1"/>
    </row>
    <row r="43" spans="1:20">
      <c r="A43" s="39" t="s">
        <v>177</v>
      </c>
      <c r="B43" s="198">
        <v>2022</v>
      </c>
      <c r="C43" s="22" t="s">
        <v>649</v>
      </c>
      <c r="D43" s="15">
        <v>4</v>
      </c>
      <c r="E43" s="22" t="s">
        <v>649</v>
      </c>
      <c r="F43" s="22" t="s">
        <v>649</v>
      </c>
      <c r="G43" s="22" t="s">
        <v>649</v>
      </c>
      <c r="H43" s="22" t="s">
        <v>649</v>
      </c>
      <c r="I43" s="22" t="s">
        <v>649</v>
      </c>
      <c r="J43" s="22" t="s">
        <v>649</v>
      </c>
      <c r="K43" s="22" t="s">
        <v>649</v>
      </c>
      <c r="L43" s="15">
        <v>3</v>
      </c>
      <c r="M43" s="22" t="s">
        <v>649</v>
      </c>
      <c r="N43" s="15">
        <v>22</v>
      </c>
      <c r="O43" s="22" t="s">
        <v>649</v>
      </c>
      <c r="P43" s="15">
        <v>14</v>
      </c>
      <c r="Q43" s="22" t="s">
        <v>649</v>
      </c>
      <c r="R43" s="15">
        <v>116</v>
      </c>
      <c r="S43" s="248">
        <v>2022</v>
      </c>
      <c r="T43" s="38" t="s">
        <v>178</v>
      </c>
    </row>
    <row r="44" spans="1:20">
      <c r="A44" s="38"/>
      <c r="B44" s="198">
        <v>2023</v>
      </c>
      <c r="C44" s="312" t="s">
        <v>649</v>
      </c>
      <c r="D44" s="15">
        <v>10</v>
      </c>
      <c r="E44" s="312" t="s">
        <v>649</v>
      </c>
      <c r="F44" s="312" t="s">
        <v>649</v>
      </c>
      <c r="G44" s="15">
        <v>1</v>
      </c>
      <c r="H44" s="312" t="s">
        <v>649</v>
      </c>
      <c r="I44" s="15">
        <v>5</v>
      </c>
      <c r="J44" s="312" t="s">
        <v>649</v>
      </c>
      <c r="K44" s="312" t="s">
        <v>649</v>
      </c>
      <c r="L44" s="312" t="s">
        <v>649</v>
      </c>
      <c r="M44" s="312" t="s">
        <v>649</v>
      </c>
      <c r="N44" s="15">
        <v>45</v>
      </c>
      <c r="O44" s="312" t="s">
        <v>649</v>
      </c>
      <c r="P44" s="15">
        <v>28</v>
      </c>
      <c r="Q44" s="15">
        <v>1</v>
      </c>
      <c r="R44" s="15">
        <v>129</v>
      </c>
      <c r="S44" s="248">
        <v>2023</v>
      </c>
      <c r="T44" s="1"/>
    </row>
    <row r="45" spans="1:20">
      <c r="A45" s="39" t="s">
        <v>179</v>
      </c>
      <c r="B45" s="198">
        <v>2022</v>
      </c>
      <c r="C45" s="22" t="s">
        <v>649</v>
      </c>
      <c r="D45" s="15">
        <v>65</v>
      </c>
      <c r="E45" s="15">
        <v>7</v>
      </c>
      <c r="F45" s="15">
        <v>13</v>
      </c>
      <c r="G45" s="15">
        <v>28</v>
      </c>
      <c r="H45" s="22" t="s">
        <v>649</v>
      </c>
      <c r="I45" s="15">
        <v>143</v>
      </c>
      <c r="J45" s="22" t="s">
        <v>649</v>
      </c>
      <c r="K45" s="15">
        <v>6</v>
      </c>
      <c r="L45" s="15">
        <v>153</v>
      </c>
      <c r="M45" s="15">
        <v>7</v>
      </c>
      <c r="N45" s="15">
        <v>218</v>
      </c>
      <c r="O45" s="22" t="s">
        <v>649</v>
      </c>
      <c r="P45" s="15">
        <v>321</v>
      </c>
      <c r="Q45" s="15">
        <v>1</v>
      </c>
      <c r="R45" s="15">
        <v>78</v>
      </c>
      <c r="S45" s="248">
        <v>2022</v>
      </c>
      <c r="T45" s="38" t="s">
        <v>180</v>
      </c>
    </row>
    <row r="46" spans="1:20">
      <c r="A46" s="38"/>
      <c r="B46" s="198">
        <v>2023</v>
      </c>
      <c r="C46" s="312" t="s">
        <v>649</v>
      </c>
      <c r="D46" s="15">
        <v>25</v>
      </c>
      <c r="E46" s="15">
        <v>3</v>
      </c>
      <c r="F46" s="15">
        <v>25</v>
      </c>
      <c r="G46" s="15">
        <v>97</v>
      </c>
      <c r="H46" s="312" t="s">
        <v>649</v>
      </c>
      <c r="I46" s="15">
        <v>98</v>
      </c>
      <c r="J46" s="312" t="s">
        <v>649</v>
      </c>
      <c r="K46" s="15">
        <v>1</v>
      </c>
      <c r="L46" s="15">
        <v>122</v>
      </c>
      <c r="M46" s="15">
        <v>10</v>
      </c>
      <c r="N46" s="15">
        <v>306</v>
      </c>
      <c r="O46" s="15">
        <v>4</v>
      </c>
      <c r="P46" s="15">
        <v>398</v>
      </c>
      <c r="Q46" s="312" t="s">
        <v>649</v>
      </c>
      <c r="R46" s="15">
        <v>107</v>
      </c>
      <c r="S46" s="248">
        <v>2023</v>
      </c>
      <c r="T46" s="1"/>
    </row>
    <row r="47" spans="1:20">
      <c r="A47" s="39" t="s">
        <v>181</v>
      </c>
      <c r="B47" s="198">
        <v>2022</v>
      </c>
      <c r="C47" s="22" t="s">
        <v>649</v>
      </c>
      <c r="D47" s="15">
        <v>5</v>
      </c>
      <c r="E47" s="22" t="s">
        <v>649</v>
      </c>
      <c r="F47" s="22" t="s">
        <v>649</v>
      </c>
      <c r="G47" s="15">
        <v>2</v>
      </c>
      <c r="H47" s="22" t="s">
        <v>649</v>
      </c>
      <c r="I47" s="15">
        <v>11</v>
      </c>
      <c r="J47" s="22" t="s">
        <v>649</v>
      </c>
      <c r="K47" s="22" t="s">
        <v>649</v>
      </c>
      <c r="L47" s="22" t="s">
        <v>649</v>
      </c>
      <c r="M47" s="22" t="s">
        <v>649</v>
      </c>
      <c r="N47" s="15">
        <v>68</v>
      </c>
      <c r="O47" s="22" t="s">
        <v>649</v>
      </c>
      <c r="P47" s="15">
        <v>60</v>
      </c>
      <c r="Q47" s="22" t="s">
        <v>649</v>
      </c>
      <c r="R47" s="15">
        <v>34</v>
      </c>
      <c r="S47" s="248">
        <v>2022</v>
      </c>
      <c r="T47" s="38" t="s">
        <v>182</v>
      </c>
    </row>
    <row r="48" spans="1:20">
      <c r="A48" s="38"/>
      <c r="B48" s="198">
        <v>2023</v>
      </c>
      <c r="C48" s="312" t="s">
        <v>649</v>
      </c>
      <c r="D48" s="312" t="s">
        <v>649</v>
      </c>
      <c r="E48" s="312" t="s">
        <v>649</v>
      </c>
      <c r="F48" s="15">
        <v>13</v>
      </c>
      <c r="G48" s="15">
        <v>10</v>
      </c>
      <c r="H48" s="312" t="s">
        <v>649</v>
      </c>
      <c r="I48" s="15">
        <v>1</v>
      </c>
      <c r="J48" s="312" t="s">
        <v>649</v>
      </c>
      <c r="K48" s="312" t="s">
        <v>649</v>
      </c>
      <c r="L48" s="312" t="s">
        <v>649</v>
      </c>
      <c r="M48" s="15">
        <v>1</v>
      </c>
      <c r="N48" s="15">
        <v>48</v>
      </c>
      <c r="O48" s="312" t="s">
        <v>649</v>
      </c>
      <c r="P48" s="15">
        <v>147</v>
      </c>
      <c r="Q48" s="312" t="s">
        <v>649</v>
      </c>
      <c r="R48" s="15">
        <v>45</v>
      </c>
      <c r="S48" s="248">
        <v>2023</v>
      </c>
      <c r="T48" s="1"/>
    </row>
    <row r="49" spans="1:20">
      <c r="A49" s="39" t="s">
        <v>228</v>
      </c>
      <c r="B49" s="198">
        <v>2022</v>
      </c>
      <c r="C49" s="15">
        <v>8</v>
      </c>
      <c r="D49" s="15">
        <v>257</v>
      </c>
      <c r="E49" s="15">
        <v>7</v>
      </c>
      <c r="F49" s="15">
        <v>67</v>
      </c>
      <c r="G49" s="15">
        <v>147</v>
      </c>
      <c r="H49" s="22" t="s">
        <v>649</v>
      </c>
      <c r="I49" s="15">
        <v>418</v>
      </c>
      <c r="J49" s="15">
        <v>15</v>
      </c>
      <c r="K49" s="15">
        <v>76</v>
      </c>
      <c r="L49" s="15">
        <v>1200</v>
      </c>
      <c r="M49" s="15">
        <v>59</v>
      </c>
      <c r="N49" s="15">
        <v>3532</v>
      </c>
      <c r="O49" s="15">
        <v>13</v>
      </c>
      <c r="P49" s="15">
        <v>1684</v>
      </c>
      <c r="Q49" s="15">
        <v>5</v>
      </c>
      <c r="R49" s="15">
        <v>6826</v>
      </c>
      <c r="S49" s="248">
        <v>2022</v>
      </c>
      <c r="T49" s="38" t="s">
        <v>183</v>
      </c>
    </row>
    <row r="50" spans="1:20">
      <c r="A50" s="38"/>
      <c r="B50" s="198">
        <v>2023</v>
      </c>
      <c r="C50" s="15">
        <v>9</v>
      </c>
      <c r="D50" s="15">
        <v>314</v>
      </c>
      <c r="E50" s="15">
        <v>19</v>
      </c>
      <c r="F50" s="15">
        <v>58</v>
      </c>
      <c r="G50" s="15">
        <v>271</v>
      </c>
      <c r="H50" s="15">
        <v>2</v>
      </c>
      <c r="I50" s="15">
        <v>506</v>
      </c>
      <c r="J50" s="312" t="s">
        <v>649</v>
      </c>
      <c r="K50" s="15">
        <v>37</v>
      </c>
      <c r="L50" s="15">
        <v>2291</v>
      </c>
      <c r="M50" s="15">
        <v>154</v>
      </c>
      <c r="N50" s="15">
        <v>6350</v>
      </c>
      <c r="O50" s="15">
        <v>30</v>
      </c>
      <c r="P50" s="15">
        <v>3626</v>
      </c>
      <c r="Q50" s="15">
        <v>5</v>
      </c>
      <c r="R50" s="15">
        <v>10129</v>
      </c>
      <c r="S50" s="248">
        <v>2023</v>
      </c>
      <c r="T50" s="1"/>
    </row>
    <row r="51" spans="1:20">
      <c r="A51" s="39" t="s">
        <v>184</v>
      </c>
      <c r="B51" s="198">
        <v>2022</v>
      </c>
      <c r="C51" s="22" t="s">
        <v>649</v>
      </c>
      <c r="D51" s="15">
        <v>33</v>
      </c>
      <c r="E51" s="15">
        <v>1</v>
      </c>
      <c r="F51" s="22" t="s">
        <v>649</v>
      </c>
      <c r="G51" s="15">
        <v>8</v>
      </c>
      <c r="H51" s="22" t="s">
        <v>649</v>
      </c>
      <c r="I51" s="15">
        <v>19</v>
      </c>
      <c r="J51" s="15">
        <v>9</v>
      </c>
      <c r="K51" s="15">
        <v>4</v>
      </c>
      <c r="L51" s="15">
        <v>11</v>
      </c>
      <c r="M51" s="22" t="s">
        <v>649</v>
      </c>
      <c r="N51" s="15">
        <v>541</v>
      </c>
      <c r="O51" s="15">
        <v>2</v>
      </c>
      <c r="P51" s="15">
        <v>74</v>
      </c>
      <c r="Q51" s="22" t="s">
        <v>649</v>
      </c>
      <c r="R51" s="15">
        <v>102</v>
      </c>
      <c r="S51" s="248">
        <v>2022</v>
      </c>
      <c r="T51" s="38" t="s">
        <v>185</v>
      </c>
    </row>
    <row r="52" spans="1:20">
      <c r="A52" s="38"/>
      <c r="B52" s="198">
        <v>2023</v>
      </c>
      <c r="C52" s="312" t="s">
        <v>649</v>
      </c>
      <c r="D52" s="15">
        <v>6</v>
      </c>
      <c r="E52" s="312" t="s">
        <v>649</v>
      </c>
      <c r="F52" s="15">
        <v>14</v>
      </c>
      <c r="G52" s="15">
        <v>6</v>
      </c>
      <c r="H52" s="312" t="s">
        <v>649</v>
      </c>
      <c r="I52" s="15">
        <v>79</v>
      </c>
      <c r="J52" s="15">
        <v>8</v>
      </c>
      <c r="K52" s="312" t="s">
        <v>649</v>
      </c>
      <c r="L52" s="15">
        <v>28</v>
      </c>
      <c r="M52" s="312" t="s">
        <v>649</v>
      </c>
      <c r="N52" s="15">
        <v>596</v>
      </c>
      <c r="O52" s="15">
        <v>25</v>
      </c>
      <c r="P52" s="15">
        <v>162</v>
      </c>
      <c r="Q52" s="312" t="s">
        <v>649</v>
      </c>
      <c r="R52" s="15">
        <v>76</v>
      </c>
      <c r="S52" s="248">
        <v>2023</v>
      </c>
      <c r="T52" s="1"/>
    </row>
    <row r="53" spans="1:20">
      <c r="A53" s="39" t="s">
        <v>186</v>
      </c>
      <c r="B53" s="198">
        <v>2022</v>
      </c>
      <c r="C53" s="22" t="s">
        <v>649</v>
      </c>
      <c r="D53" s="15">
        <v>20</v>
      </c>
      <c r="E53" s="22" t="s">
        <v>649</v>
      </c>
      <c r="F53" s="15">
        <v>759</v>
      </c>
      <c r="G53" s="15">
        <v>45</v>
      </c>
      <c r="H53" s="22" t="s">
        <v>649</v>
      </c>
      <c r="I53" s="15">
        <v>32</v>
      </c>
      <c r="J53" s="22" t="s">
        <v>649</v>
      </c>
      <c r="K53" s="22" t="s">
        <v>649</v>
      </c>
      <c r="L53" s="15">
        <v>30</v>
      </c>
      <c r="M53" s="15">
        <v>4</v>
      </c>
      <c r="N53" s="15">
        <v>292</v>
      </c>
      <c r="O53" s="22" t="s">
        <v>649</v>
      </c>
      <c r="P53" s="15">
        <v>152</v>
      </c>
      <c r="Q53" s="15">
        <v>1</v>
      </c>
      <c r="R53" s="15">
        <v>222</v>
      </c>
      <c r="S53" s="248">
        <v>2022</v>
      </c>
      <c r="T53" s="38" t="s">
        <v>187</v>
      </c>
    </row>
    <row r="54" spans="1:20">
      <c r="A54" s="38"/>
      <c r="B54" s="198">
        <v>2023</v>
      </c>
      <c r="C54" s="312" t="s">
        <v>649</v>
      </c>
      <c r="D54" s="15">
        <v>2</v>
      </c>
      <c r="E54" s="15">
        <v>2</v>
      </c>
      <c r="F54" s="15">
        <v>854</v>
      </c>
      <c r="G54" s="15">
        <v>70</v>
      </c>
      <c r="H54" s="312" t="s">
        <v>649</v>
      </c>
      <c r="I54" s="15">
        <v>96</v>
      </c>
      <c r="J54" s="312" t="s">
        <v>649</v>
      </c>
      <c r="K54" s="312" t="s">
        <v>649</v>
      </c>
      <c r="L54" s="15">
        <v>25</v>
      </c>
      <c r="M54" s="15">
        <v>5</v>
      </c>
      <c r="N54" s="15">
        <v>238</v>
      </c>
      <c r="O54" s="15">
        <v>12</v>
      </c>
      <c r="P54" s="15">
        <v>346</v>
      </c>
      <c r="Q54" s="312" t="s">
        <v>649</v>
      </c>
      <c r="R54" s="15">
        <v>105</v>
      </c>
      <c r="S54" s="248">
        <v>2023</v>
      </c>
      <c r="T54" s="1"/>
    </row>
    <row r="55" spans="1:20">
      <c r="A55" s="39" t="s">
        <v>188</v>
      </c>
      <c r="B55" s="198">
        <v>2022</v>
      </c>
      <c r="C55" s="15">
        <v>3</v>
      </c>
      <c r="D55" s="15">
        <v>221</v>
      </c>
      <c r="E55" s="15">
        <v>29</v>
      </c>
      <c r="F55" s="15">
        <v>52</v>
      </c>
      <c r="G55" s="15">
        <v>396</v>
      </c>
      <c r="H55" s="22" t="s">
        <v>649</v>
      </c>
      <c r="I55" s="15">
        <v>731</v>
      </c>
      <c r="J55" s="15">
        <v>31</v>
      </c>
      <c r="K55" s="15">
        <v>21</v>
      </c>
      <c r="L55" s="15">
        <v>221</v>
      </c>
      <c r="M55" s="15">
        <v>4</v>
      </c>
      <c r="N55" s="15">
        <v>1091</v>
      </c>
      <c r="O55" s="15">
        <v>53</v>
      </c>
      <c r="P55" s="15">
        <v>2250</v>
      </c>
      <c r="Q55" s="15">
        <v>12</v>
      </c>
      <c r="R55" s="15">
        <v>908</v>
      </c>
      <c r="S55" s="248">
        <v>2022</v>
      </c>
      <c r="T55" s="38" t="s">
        <v>189</v>
      </c>
    </row>
    <row r="56" spans="1:20">
      <c r="A56" s="38"/>
      <c r="B56" s="198">
        <v>2023</v>
      </c>
      <c r="C56" s="15">
        <v>2</v>
      </c>
      <c r="D56" s="15">
        <v>191</v>
      </c>
      <c r="E56" s="15">
        <v>33</v>
      </c>
      <c r="F56" s="15">
        <v>85</v>
      </c>
      <c r="G56" s="15">
        <v>739</v>
      </c>
      <c r="H56" s="15">
        <v>1</v>
      </c>
      <c r="I56" s="15">
        <v>909</v>
      </c>
      <c r="J56" s="312" t="s">
        <v>649</v>
      </c>
      <c r="K56" s="15">
        <v>22</v>
      </c>
      <c r="L56" s="15">
        <v>212</v>
      </c>
      <c r="M56" s="15">
        <v>10</v>
      </c>
      <c r="N56" s="15">
        <v>1539</v>
      </c>
      <c r="O56" s="15">
        <v>86</v>
      </c>
      <c r="P56" s="15">
        <v>3810</v>
      </c>
      <c r="Q56" s="15">
        <v>3</v>
      </c>
      <c r="R56" s="15">
        <v>921</v>
      </c>
      <c r="S56" s="248">
        <v>2023</v>
      </c>
      <c r="T56" s="1"/>
    </row>
    <row r="57" spans="1:20">
      <c r="A57" s="39" t="s">
        <v>190</v>
      </c>
      <c r="B57" s="198">
        <v>2022</v>
      </c>
      <c r="C57" s="22" t="s">
        <v>649</v>
      </c>
      <c r="D57" s="22" t="s">
        <v>649</v>
      </c>
      <c r="E57" s="22" t="s">
        <v>649</v>
      </c>
      <c r="F57" s="15">
        <v>4</v>
      </c>
      <c r="G57" s="15">
        <v>2</v>
      </c>
      <c r="H57" s="22" t="s">
        <v>649</v>
      </c>
      <c r="I57" s="15">
        <v>53</v>
      </c>
      <c r="J57" s="22" t="s">
        <v>649</v>
      </c>
      <c r="K57" s="15">
        <v>7</v>
      </c>
      <c r="L57" s="15">
        <v>44</v>
      </c>
      <c r="M57" s="15">
        <v>13</v>
      </c>
      <c r="N57" s="15">
        <v>247</v>
      </c>
      <c r="O57" s="15">
        <v>6</v>
      </c>
      <c r="P57" s="15">
        <v>31</v>
      </c>
      <c r="Q57" s="22" t="s">
        <v>649</v>
      </c>
      <c r="R57" s="15">
        <v>69</v>
      </c>
      <c r="S57" s="248">
        <v>2022</v>
      </c>
      <c r="T57" s="38" t="s">
        <v>191</v>
      </c>
    </row>
    <row r="58" spans="1:20">
      <c r="A58" s="38"/>
      <c r="B58" s="198">
        <v>2023</v>
      </c>
      <c r="C58" s="312" t="s">
        <v>649</v>
      </c>
      <c r="D58" s="15">
        <v>19</v>
      </c>
      <c r="E58" s="15">
        <v>2</v>
      </c>
      <c r="F58" s="15">
        <v>6</v>
      </c>
      <c r="G58" s="15">
        <v>7</v>
      </c>
      <c r="H58" s="312" t="s">
        <v>649</v>
      </c>
      <c r="I58" s="15">
        <v>89</v>
      </c>
      <c r="J58" s="312" t="s">
        <v>649</v>
      </c>
      <c r="K58" s="312" t="s">
        <v>649</v>
      </c>
      <c r="L58" s="15">
        <v>89</v>
      </c>
      <c r="M58" s="312" t="s">
        <v>649</v>
      </c>
      <c r="N58" s="15">
        <v>178</v>
      </c>
      <c r="O58" s="15">
        <v>35</v>
      </c>
      <c r="P58" s="15">
        <v>81</v>
      </c>
      <c r="Q58" s="312" t="s">
        <v>649</v>
      </c>
      <c r="R58" s="15">
        <v>148</v>
      </c>
      <c r="S58" s="248">
        <v>2023</v>
      </c>
      <c r="T58" s="1"/>
    </row>
    <row r="59" spans="1:20">
      <c r="A59" s="39" t="s">
        <v>192</v>
      </c>
      <c r="B59" s="198">
        <v>2022</v>
      </c>
      <c r="C59" s="22" t="s">
        <v>649</v>
      </c>
      <c r="D59" s="15">
        <v>16</v>
      </c>
      <c r="E59" s="15">
        <v>3</v>
      </c>
      <c r="F59" s="15">
        <v>9</v>
      </c>
      <c r="G59" s="15">
        <v>8</v>
      </c>
      <c r="H59" s="22" t="s">
        <v>649</v>
      </c>
      <c r="I59" s="15">
        <v>31</v>
      </c>
      <c r="J59" s="22" t="s">
        <v>649</v>
      </c>
      <c r="K59" s="15">
        <v>17</v>
      </c>
      <c r="L59" s="15">
        <v>156</v>
      </c>
      <c r="M59" s="15">
        <v>28</v>
      </c>
      <c r="N59" s="15">
        <v>618</v>
      </c>
      <c r="O59" s="15">
        <v>9</v>
      </c>
      <c r="P59" s="15">
        <v>336</v>
      </c>
      <c r="Q59" s="22" t="s">
        <v>649</v>
      </c>
      <c r="R59" s="15">
        <v>338</v>
      </c>
      <c r="S59" s="248">
        <v>2022</v>
      </c>
      <c r="T59" s="38" t="s">
        <v>193</v>
      </c>
    </row>
    <row r="60" spans="1:20">
      <c r="A60" s="38"/>
      <c r="B60" s="198">
        <v>2023</v>
      </c>
      <c r="C60" s="312" t="s">
        <v>649</v>
      </c>
      <c r="D60" s="15">
        <v>17</v>
      </c>
      <c r="E60" s="15">
        <v>0</v>
      </c>
      <c r="F60" s="15">
        <v>1</v>
      </c>
      <c r="G60" s="15">
        <v>14</v>
      </c>
      <c r="H60" s="312" t="s">
        <v>649</v>
      </c>
      <c r="I60" s="15">
        <v>45</v>
      </c>
      <c r="J60" s="312" t="s">
        <v>649</v>
      </c>
      <c r="K60" s="15">
        <v>5</v>
      </c>
      <c r="L60" s="15">
        <v>287</v>
      </c>
      <c r="M60" s="15">
        <v>33</v>
      </c>
      <c r="N60" s="15">
        <v>744</v>
      </c>
      <c r="O60" s="15">
        <v>10</v>
      </c>
      <c r="P60" s="15">
        <v>827</v>
      </c>
      <c r="Q60" s="312" t="s">
        <v>649</v>
      </c>
      <c r="R60" s="15">
        <v>383</v>
      </c>
      <c r="S60" s="248">
        <v>2023</v>
      </c>
      <c r="T60" s="1"/>
    </row>
    <row r="61" spans="1:20">
      <c r="A61" s="39" t="s">
        <v>194</v>
      </c>
      <c r="B61" s="198">
        <v>2022</v>
      </c>
      <c r="C61" s="15">
        <v>1</v>
      </c>
      <c r="D61" s="15">
        <v>78</v>
      </c>
      <c r="E61" s="15">
        <v>15</v>
      </c>
      <c r="F61" s="15">
        <v>79</v>
      </c>
      <c r="G61" s="15">
        <v>431</v>
      </c>
      <c r="H61" s="22" t="s">
        <v>649</v>
      </c>
      <c r="I61" s="15">
        <v>1137</v>
      </c>
      <c r="J61" s="15">
        <v>10</v>
      </c>
      <c r="K61" s="15">
        <v>56</v>
      </c>
      <c r="L61" s="15">
        <v>114</v>
      </c>
      <c r="M61" s="15">
        <v>35</v>
      </c>
      <c r="N61" s="15">
        <v>1116</v>
      </c>
      <c r="O61" s="15">
        <v>11</v>
      </c>
      <c r="P61" s="15">
        <v>1089</v>
      </c>
      <c r="Q61" s="15">
        <v>40</v>
      </c>
      <c r="R61" s="15">
        <v>700</v>
      </c>
      <c r="S61" s="248">
        <v>2022</v>
      </c>
      <c r="T61" s="38" t="s">
        <v>195</v>
      </c>
    </row>
    <row r="62" spans="1:20">
      <c r="A62" s="38"/>
      <c r="B62" s="198">
        <v>2023</v>
      </c>
      <c r="C62" s="312" t="s">
        <v>649</v>
      </c>
      <c r="D62" s="15">
        <v>62</v>
      </c>
      <c r="E62" s="15">
        <v>18</v>
      </c>
      <c r="F62" s="15">
        <v>26</v>
      </c>
      <c r="G62" s="15">
        <v>1123</v>
      </c>
      <c r="H62" s="15">
        <v>41</v>
      </c>
      <c r="I62" s="15">
        <v>1375</v>
      </c>
      <c r="J62" s="15">
        <v>18</v>
      </c>
      <c r="K62" s="15">
        <v>12</v>
      </c>
      <c r="L62" s="15">
        <v>89</v>
      </c>
      <c r="M62" s="15">
        <v>38</v>
      </c>
      <c r="N62" s="15">
        <v>1033</v>
      </c>
      <c r="O62" s="15">
        <v>36</v>
      </c>
      <c r="P62" s="15">
        <v>2211</v>
      </c>
      <c r="Q62" s="15">
        <v>30</v>
      </c>
      <c r="R62" s="13">
        <v>618</v>
      </c>
      <c r="S62" s="248">
        <v>2023</v>
      </c>
      <c r="T62" s="1"/>
    </row>
    <row r="63" spans="1:20">
      <c r="A63" s="39" t="s">
        <v>197</v>
      </c>
      <c r="B63" s="198">
        <v>2022</v>
      </c>
      <c r="C63" s="15">
        <v>4</v>
      </c>
      <c r="D63" s="15">
        <v>20</v>
      </c>
      <c r="E63" s="15">
        <v>11</v>
      </c>
      <c r="F63" s="15">
        <v>35</v>
      </c>
      <c r="G63" s="15">
        <v>12</v>
      </c>
      <c r="H63" s="22" t="s">
        <v>649</v>
      </c>
      <c r="I63" s="15">
        <v>156</v>
      </c>
      <c r="J63" s="15">
        <v>4</v>
      </c>
      <c r="K63" s="15">
        <v>3</v>
      </c>
      <c r="L63" s="15">
        <v>203</v>
      </c>
      <c r="M63" s="15">
        <v>25</v>
      </c>
      <c r="N63" s="15">
        <v>2536</v>
      </c>
      <c r="O63" s="15">
        <v>4</v>
      </c>
      <c r="P63" s="15">
        <v>1052</v>
      </c>
      <c r="Q63" s="15">
        <v>1</v>
      </c>
      <c r="R63" s="15">
        <v>486</v>
      </c>
      <c r="S63" s="248">
        <v>2022</v>
      </c>
      <c r="T63" s="38" t="s">
        <v>198</v>
      </c>
    </row>
    <row r="64" spans="1:20">
      <c r="A64" s="38"/>
      <c r="B64" s="198">
        <v>2023</v>
      </c>
      <c r="C64" s="15">
        <v>5</v>
      </c>
      <c r="D64" s="15">
        <v>26</v>
      </c>
      <c r="E64" s="15">
        <v>13</v>
      </c>
      <c r="F64" s="15">
        <v>53</v>
      </c>
      <c r="G64" s="15">
        <v>148</v>
      </c>
      <c r="H64" s="15">
        <v>1</v>
      </c>
      <c r="I64" s="15">
        <v>316</v>
      </c>
      <c r="J64" s="15">
        <v>1</v>
      </c>
      <c r="K64" s="312" t="s">
        <v>649</v>
      </c>
      <c r="L64" s="15">
        <v>659</v>
      </c>
      <c r="M64" s="15">
        <v>19</v>
      </c>
      <c r="N64" s="15">
        <v>5552</v>
      </c>
      <c r="O64" s="15">
        <v>57</v>
      </c>
      <c r="P64" s="15">
        <v>2169</v>
      </c>
      <c r="Q64" s="312" t="s">
        <v>649</v>
      </c>
      <c r="R64" s="13">
        <v>667</v>
      </c>
      <c r="S64" s="248">
        <v>2023</v>
      </c>
      <c r="T64" s="1"/>
    </row>
    <row r="65" spans="1:20" ht="12.75">
      <c r="A65" s="39"/>
      <c r="B65" s="199"/>
      <c r="C65" s="52"/>
      <c r="D65" s="52"/>
      <c r="E65" s="52"/>
      <c r="F65" s="52"/>
      <c r="G65" s="52"/>
      <c r="H65" s="52"/>
      <c r="I65" s="52"/>
      <c r="J65" s="52"/>
      <c r="K65" s="52"/>
      <c r="L65" s="52"/>
      <c r="M65" s="52"/>
      <c r="N65" s="52"/>
      <c r="O65" s="52"/>
      <c r="P65" s="52"/>
      <c r="Q65" s="52"/>
      <c r="R65" s="53"/>
      <c r="S65" s="249"/>
      <c r="T65" s="39"/>
    </row>
    <row r="66" spans="1:20">
      <c r="A66" s="87" t="s">
        <v>199</v>
      </c>
      <c r="B66" s="197">
        <v>2022</v>
      </c>
      <c r="C66" s="14">
        <v>13</v>
      </c>
      <c r="D66" s="14">
        <v>535</v>
      </c>
      <c r="E66" s="14">
        <v>86</v>
      </c>
      <c r="F66" s="14">
        <v>1566</v>
      </c>
      <c r="G66" s="14">
        <v>586</v>
      </c>
      <c r="H66" s="14">
        <v>126</v>
      </c>
      <c r="I66" s="14">
        <v>2208</v>
      </c>
      <c r="J66" s="14">
        <v>15</v>
      </c>
      <c r="K66" s="14">
        <v>37</v>
      </c>
      <c r="L66" s="14">
        <v>391</v>
      </c>
      <c r="M66" s="14">
        <v>19</v>
      </c>
      <c r="N66" s="14">
        <v>19989</v>
      </c>
      <c r="O66" s="14">
        <v>25</v>
      </c>
      <c r="P66" s="14">
        <v>12408</v>
      </c>
      <c r="Q66" s="14">
        <v>37</v>
      </c>
      <c r="R66" s="12">
        <v>6949</v>
      </c>
      <c r="S66" s="247">
        <v>2022</v>
      </c>
      <c r="T66" s="152" t="s">
        <v>200</v>
      </c>
    </row>
    <row r="67" spans="1:20">
      <c r="A67" s="152"/>
      <c r="B67" s="197">
        <v>2023</v>
      </c>
      <c r="C67" s="14">
        <v>15</v>
      </c>
      <c r="D67" s="14">
        <v>553</v>
      </c>
      <c r="E67" s="14">
        <v>166</v>
      </c>
      <c r="F67" s="14">
        <v>1572</v>
      </c>
      <c r="G67" s="14">
        <v>1110</v>
      </c>
      <c r="H67" s="14">
        <v>193</v>
      </c>
      <c r="I67" s="14">
        <v>2255</v>
      </c>
      <c r="J67" s="14">
        <v>35</v>
      </c>
      <c r="K67" s="14">
        <v>61</v>
      </c>
      <c r="L67" s="14">
        <v>557</v>
      </c>
      <c r="M67" s="14">
        <v>33</v>
      </c>
      <c r="N67" s="14">
        <v>22551</v>
      </c>
      <c r="O67" s="14">
        <v>210</v>
      </c>
      <c r="P67" s="14">
        <v>23620</v>
      </c>
      <c r="Q67" s="14">
        <v>24</v>
      </c>
      <c r="R67" s="12">
        <v>6818</v>
      </c>
      <c r="S67" s="247">
        <v>2023</v>
      </c>
      <c r="T67" s="1"/>
    </row>
    <row r="68" spans="1:20" ht="12.75">
      <c r="A68" s="39" t="s">
        <v>201</v>
      </c>
      <c r="B68" s="199"/>
      <c r="C68" s="215"/>
      <c r="D68" s="215"/>
      <c r="E68" s="215"/>
      <c r="F68" s="215"/>
      <c r="G68" s="215"/>
      <c r="H68" s="215"/>
      <c r="I68" s="215"/>
      <c r="J68" s="215"/>
      <c r="K68" s="215"/>
      <c r="L68" s="215"/>
      <c r="M68" s="215"/>
      <c r="N68" s="215"/>
      <c r="O68" s="215"/>
      <c r="P68" s="215"/>
      <c r="Q68" s="215"/>
      <c r="R68" s="53"/>
      <c r="S68" s="249"/>
      <c r="T68" s="38" t="s">
        <v>202</v>
      </c>
    </row>
    <row r="69" spans="1:20" ht="12.75">
      <c r="A69" s="38"/>
      <c r="B69" s="199"/>
      <c r="C69" s="52"/>
      <c r="D69" s="52"/>
      <c r="E69" s="52"/>
      <c r="F69" s="52"/>
      <c r="G69" s="52"/>
      <c r="H69" s="52"/>
      <c r="I69" s="52"/>
      <c r="J69" s="52"/>
      <c r="K69" s="52"/>
      <c r="L69" s="52"/>
      <c r="M69" s="52"/>
      <c r="N69" s="52"/>
      <c r="O69" s="52"/>
      <c r="P69" s="52"/>
      <c r="Q69" s="52"/>
      <c r="R69" s="53"/>
      <c r="S69" s="249"/>
      <c r="T69" s="1"/>
    </row>
    <row r="70" spans="1:20">
      <c r="A70" s="39" t="s">
        <v>203</v>
      </c>
      <c r="B70" s="198">
        <v>2022</v>
      </c>
      <c r="C70" s="22" t="s">
        <v>649</v>
      </c>
      <c r="D70" s="15">
        <v>83</v>
      </c>
      <c r="E70" s="15">
        <v>5</v>
      </c>
      <c r="F70" s="15">
        <v>25</v>
      </c>
      <c r="G70" s="15">
        <v>20</v>
      </c>
      <c r="H70" s="15">
        <v>10</v>
      </c>
      <c r="I70" s="15">
        <v>97</v>
      </c>
      <c r="J70" s="22" t="s">
        <v>649</v>
      </c>
      <c r="K70" s="15">
        <v>2</v>
      </c>
      <c r="L70" s="15">
        <v>3</v>
      </c>
      <c r="M70" s="22" t="s">
        <v>649</v>
      </c>
      <c r="N70" s="15">
        <v>651</v>
      </c>
      <c r="O70" s="15">
        <v>1</v>
      </c>
      <c r="P70" s="15">
        <v>168</v>
      </c>
      <c r="Q70" s="22" t="s">
        <v>649</v>
      </c>
      <c r="R70" s="15">
        <v>130</v>
      </c>
      <c r="S70" s="248">
        <v>2022</v>
      </c>
      <c r="T70" s="38" t="s">
        <v>204</v>
      </c>
    </row>
    <row r="71" spans="1:20">
      <c r="A71" s="38"/>
      <c r="B71" s="198">
        <v>2023</v>
      </c>
      <c r="C71" s="312" t="s">
        <v>649</v>
      </c>
      <c r="D71" s="15">
        <v>125</v>
      </c>
      <c r="E71" s="15">
        <v>25</v>
      </c>
      <c r="F71" s="15">
        <v>45</v>
      </c>
      <c r="G71" s="15">
        <v>18</v>
      </c>
      <c r="H71" s="15">
        <v>5</v>
      </c>
      <c r="I71" s="15">
        <v>94</v>
      </c>
      <c r="J71" s="312" t="s">
        <v>649</v>
      </c>
      <c r="K71" s="15">
        <v>4</v>
      </c>
      <c r="L71" s="15">
        <v>24</v>
      </c>
      <c r="M71" s="312" t="s">
        <v>649</v>
      </c>
      <c r="N71" s="15">
        <v>651</v>
      </c>
      <c r="O71" s="15">
        <v>10</v>
      </c>
      <c r="P71" s="15">
        <v>305</v>
      </c>
      <c r="Q71" s="15">
        <v>4</v>
      </c>
      <c r="R71" s="15">
        <v>150</v>
      </c>
      <c r="S71" s="248">
        <v>2023</v>
      </c>
      <c r="T71" s="1"/>
    </row>
    <row r="72" spans="1:20">
      <c r="A72" s="39" t="s">
        <v>205</v>
      </c>
      <c r="B72" s="198">
        <v>2022</v>
      </c>
      <c r="C72" s="22" t="s">
        <v>649</v>
      </c>
      <c r="D72" s="15">
        <v>24</v>
      </c>
      <c r="E72" s="22" t="s">
        <v>649</v>
      </c>
      <c r="F72" s="15">
        <v>10</v>
      </c>
      <c r="G72" s="15">
        <v>6</v>
      </c>
      <c r="H72" s="22" t="s">
        <v>649</v>
      </c>
      <c r="I72" s="15">
        <v>72</v>
      </c>
      <c r="J72" s="22" t="s">
        <v>649</v>
      </c>
      <c r="K72" s="22" t="s">
        <v>649</v>
      </c>
      <c r="L72" s="15">
        <v>37</v>
      </c>
      <c r="M72" s="15">
        <v>5</v>
      </c>
      <c r="N72" s="15">
        <v>386</v>
      </c>
      <c r="O72" s="22" t="s">
        <v>649</v>
      </c>
      <c r="P72" s="15">
        <v>405</v>
      </c>
      <c r="Q72" s="22" t="s">
        <v>649</v>
      </c>
      <c r="R72" s="15">
        <v>139</v>
      </c>
      <c r="S72" s="248">
        <v>2022</v>
      </c>
      <c r="T72" s="38" t="s">
        <v>206</v>
      </c>
    </row>
    <row r="73" spans="1:20">
      <c r="A73" s="38"/>
      <c r="B73" s="198">
        <v>2023</v>
      </c>
      <c r="C73" s="15">
        <v>2</v>
      </c>
      <c r="D73" s="15">
        <v>8</v>
      </c>
      <c r="E73" s="312" t="s">
        <v>649</v>
      </c>
      <c r="F73" s="312" t="s">
        <v>649</v>
      </c>
      <c r="G73" s="15">
        <v>12</v>
      </c>
      <c r="H73" s="312" t="s">
        <v>649</v>
      </c>
      <c r="I73" s="15">
        <v>76</v>
      </c>
      <c r="J73" s="312" t="s">
        <v>649</v>
      </c>
      <c r="K73" s="312" t="s">
        <v>649</v>
      </c>
      <c r="L73" s="15">
        <v>136</v>
      </c>
      <c r="M73" s="15">
        <v>6</v>
      </c>
      <c r="N73" s="15">
        <v>719</v>
      </c>
      <c r="O73" s="15">
        <v>19</v>
      </c>
      <c r="P73" s="15">
        <v>814</v>
      </c>
      <c r="Q73" s="312" t="s">
        <v>649</v>
      </c>
      <c r="R73" s="15">
        <v>189</v>
      </c>
      <c r="S73" s="248">
        <v>2023</v>
      </c>
      <c r="T73" s="1"/>
    </row>
    <row r="74" spans="1:20">
      <c r="A74" s="39" t="s">
        <v>207</v>
      </c>
      <c r="B74" s="198">
        <v>2022</v>
      </c>
      <c r="C74" s="22" t="s">
        <v>649</v>
      </c>
      <c r="D74" s="15">
        <v>7</v>
      </c>
      <c r="E74" s="15">
        <v>1</v>
      </c>
      <c r="F74" s="15">
        <v>9</v>
      </c>
      <c r="G74" s="15">
        <v>8</v>
      </c>
      <c r="H74" s="22" t="s">
        <v>649</v>
      </c>
      <c r="I74" s="15">
        <v>58</v>
      </c>
      <c r="J74" s="22" t="s">
        <v>649</v>
      </c>
      <c r="K74" s="22" t="s">
        <v>649</v>
      </c>
      <c r="L74" s="15">
        <v>4</v>
      </c>
      <c r="M74" s="15">
        <v>8</v>
      </c>
      <c r="N74" s="15">
        <v>296</v>
      </c>
      <c r="O74" s="15">
        <v>1</v>
      </c>
      <c r="P74" s="15">
        <v>115</v>
      </c>
      <c r="Q74" s="22" t="s">
        <v>649</v>
      </c>
      <c r="R74" s="15">
        <v>45</v>
      </c>
      <c r="S74" s="248">
        <v>2022</v>
      </c>
      <c r="T74" s="38" t="s">
        <v>208</v>
      </c>
    </row>
    <row r="75" spans="1:20">
      <c r="A75" s="38"/>
      <c r="B75" s="198">
        <v>2023</v>
      </c>
      <c r="C75" s="312" t="s">
        <v>649</v>
      </c>
      <c r="D75" s="15">
        <v>10</v>
      </c>
      <c r="E75" s="15">
        <v>3</v>
      </c>
      <c r="F75" s="312" t="s">
        <v>649</v>
      </c>
      <c r="G75" s="15">
        <v>12</v>
      </c>
      <c r="H75" s="312" t="s">
        <v>649</v>
      </c>
      <c r="I75" s="15">
        <v>37</v>
      </c>
      <c r="J75" s="312" t="s">
        <v>649</v>
      </c>
      <c r="K75" s="312" t="s">
        <v>649</v>
      </c>
      <c r="L75" s="312" t="s">
        <v>649</v>
      </c>
      <c r="M75" s="312" t="s">
        <v>649</v>
      </c>
      <c r="N75" s="15">
        <v>131</v>
      </c>
      <c r="O75" s="312" t="s">
        <v>649</v>
      </c>
      <c r="P75" s="15">
        <v>84</v>
      </c>
      <c r="Q75" s="312" t="s">
        <v>649</v>
      </c>
      <c r="R75" s="15">
        <v>22</v>
      </c>
      <c r="S75" s="248">
        <v>2023</v>
      </c>
      <c r="T75" s="1"/>
    </row>
    <row r="76" spans="1:20">
      <c r="A76" s="39" t="s">
        <v>209</v>
      </c>
      <c r="B76" s="198">
        <v>2022</v>
      </c>
      <c r="C76" s="15">
        <v>7</v>
      </c>
      <c r="D76" s="15">
        <v>295</v>
      </c>
      <c r="E76" s="15">
        <v>71</v>
      </c>
      <c r="F76" s="15">
        <v>1492</v>
      </c>
      <c r="G76" s="15">
        <v>340</v>
      </c>
      <c r="H76" s="15">
        <v>114</v>
      </c>
      <c r="I76" s="15">
        <v>1509</v>
      </c>
      <c r="J76" s="22" t="s">
        <v>649</v>
      </c>
      <c r="K76" s="15">
        <v>10</v>
      </c>
      <c r="L76" s="15">
        <v>101</v>
      </c>
      <c r="M76" s="15">
        <v>1</v>
      </c>
      <c r="N76" s="15">
        <v>12413</v>
      </c>
      <c r="O76" s="15">
        <v>20</v>
      </c>
      <c r="P76" s="15">
        <v>4486</v>
      </c>
      <c r="Q76" s="15">
        <v>25</v>
      </c>
      <c r="R76" s="15">
        <v>4330</v>
      </c>
      <c r="S76" s="248">
        <v>2022</v>
      </c>
      <c r="T76" s="38" t="s">
        <v>210</v>
      </c>
    </row>
    <row r="77" spans="1:20">
      <c r="A77" s="38"/>
      <c r="B77" s="198">
        <v>2023</v>
      </c>
      <c r="C77" s="15">
        <v>6</v>
      </c>
      <c r="D77" s="15">
        <v>237</v>
      </c>
      <c r="E77" s="15">
        <v>123</v>
      </c>
      <c r="F77" s="15">
        <v>1489</v>
      </c>
      <c r="G77" s="15">
        <v>518</v>
      </c>
      <c r="H77" s="15">
        <v>176</v>
      </c>
      <c r="I77" s="15">
        <v>1349</v>
      </c>
      <c r="J77" s="15">
        <v>24</v>
      </c>
      <c r="K77" s="15">
        <v>19</v>
      </c>
      <c r="L77" s="15">
        <v>77</v>
      </c>
      <c r="M77" s="15">
        <v>3</v>
      </c>
      <c r="N77" s="15">
        <v>12632</v>
      </c>
      <c r="O77" s="15">
        <v>78</v>
      </c>
      <c r="P77" s="15">
        <v>6677</v>
      </c>
      <c r="Q77" s="15">
        <v>10</v>
      </c>
      <c r="R77" s="15">
        <v>3121</v>
      </c>
      <c r="S77" s="248">
        <v>2023</v>
      </c>
      <c r="T77" s="1"/>
    </row>
    <row r="78" spans="1:20">
      <c r="A78" s="39" t="s">
        <v>229</v>
      </c>
      <c r="B78" s="198">
        <v>2022</v>
      </c>
      <c r="C78" s="15">
        <v>6</v>
      </c>
      <c r="D78" s="15">
        <v>104</v>
      </c>
      <c r="E78" s="15">
        <v>3</v>
      </c>
      <c r="F78" s="15">
        <v>5</v>
      </c>
      <c r="G78" s="15">
        <v>195</v>
      </c>
      <c r="H78" s="15">
        <v>2</v>
      </c>
      <c r="I78" s="15">
        <v>348</v>
      </c>
      <c r="J78" s="22" t="s">
        <v>649</v>
      </c>
      <c r="K78" s="15">
        <v>22</v>
      </c>
      <c r="L78" s="15">
        <v>162</v>
      </c>
      <c r="M78" s="15">
        <v>3</v>
      </c>
      <c r="N78" s="15">
        <v>4867</v>
      </c>
      <c r="O78" s="15">
        <v>3</v>
      </c>
      <c r="P78" s="15">
        <v>6996</v>
      </c>
      <c r="Q78" s="312" t="s">
        <v>649</v>
      </c>
      <c r="R78" s="15">
        <v>1839</v>
      </c>
      <c r="S78" s="248">
        <v>2022</v>
      </c>
      <c r="T78" s="38" t="s">
        <v>196</v>
      </c>
    </row>
    <row r="79" spans="1:20">
      <c r="A79" s="38"/>
      <c r="B79" s="198">
        <v>2023</v>
      </c>
      <c r="C79" s="15">
        <v>7</v>
      </c>
      <c r="D79" s="15">
        <v>162</v>
      </c>
      <c r="E79" s="15">
        <v>4</v>
      </c>
      <c r="F79" s="15">
        <v>4</v>
      </c>
      <c r="G79" s="15">
        <v>392</v>
      </c>
      <c r="H79" s="15">
        <v>12</v>
      </c>
      <c r="I79" s="15">
        <v>430</v>
      </c>
      <c r="J79" s="15">
        <v>2</v>
      </c>
      <c r="K79" s="15">
        <v>38</v>
      </c>
      <c r="L79" s="15">
        <v>202</v>
      </c>
      <c r="M79" s="15">
        <v>15</v>
      </c>
      <c r="N79" s="15">
        <v>6622</v>
      </c>
      <c r="O79" s="15">
        <v>40</v>
      </c>
      <c r="P79" s="15">
        <v>15323</v>
      </c>
      <c r="Q79" s="15">
        <v>6</v>
      </c>
      <c r="R79" s="13">
        <v>2988</v>
      </c>
      <c r="S79" s="248">
        <v>2023</v>
      </c>
      <c r="T79" s="1"/>
    </row>
    <row r="80" spans="1:20" ht="12.75">
      <c r="A80" s="39"/>
      <c r="B80" s="199"/>
      <c r="C80" s="52"/>
      <c r="D80" s="52"/>
      <c r="E80" s="52"/>
      <c r="F80" s="52"/>
      <c r="G80" s="52"/>
      <c r="H80" s="52"/>
      <c r="I80" s="52"/>
      <c r="J80" s="52"/>
      <c r="K80" s="52"/>
      <c r="L80" s="52"/>
      <c r="M80" s="52"/>
      <c r="N80" s="52"/>
      <c r="O80" s="52"/>
      <c r="P80" s="52"/>
      <c r="Q80" s="52"/>
      <c r="R80" s="53"/>
      <c r="S80" s="249"/>
      <c r="T80" s="39"/>
    </row>
    <row r="81" spans="1:20" s="292" customFormat="1">
      <c r="A81" s="87" t="s">
        <v>865</v>
      </c>
      <c r="B81" s="197">
        <v>2022</v>
      </c>
      <c r="C81" s="291" t="s">
        <v>649</v>
      </c>
      <c r="D81" s="14">
        <v>7</v>
      </c>
      <c r="E81" s="14">
        <v>2</v>
      </c>
      <c r="F81" s="14">
        <v>8</v>
      </c>
      <c r="G81" s="14">
        <v>3</v>
      </c>
      <c r="H81" s="291" t="s">
        <v>649</v>
      </c>
      <c r="I81" s="14">
        <v>15</v>
      </c>
      <c r="J81" s="291" t="s">
        <v>649</v>
      </c>
      <c r="K81" s="291" t="s">
        <v>649</v>
      </c>
      <c r="L81" s="14">
        <v>1</v>
      </c>
      <c r="M81" s="291" t="s">
        <v>649</v>
      </c>
      <c r="N81" s="14">
        <v>409</v>
      </c>
      <c r="O81" s="291" t="s">
        <v>649</v>
      </c>
      <c r="P81" s="14">
        <v>31</v>
      </c>
      <c r="Q81" s="291" t="s">
        <v>649</v>
      </c>
      <c r="R81" s="12">
        <v>46</v>
      </c>
      <c r="S81" s="247">
        <v>2022</v>
      </c>
      <c r="T81" s="152" t="s">
        <v>212</v>
      </c>
    </row>
    <row r="82" spans="1:20" s="292" customFormat="1">
      <c r="A82" s="152"/>
      <c r="B82" s="197">
        <v>2023</v>
      </c>
      <c r="C82" s="291" t="s">
        <v>649</v>
      </c>
      <c r="D82" s="14">
        <v>13</v>
      </c>
      <c r="E82" s="291" t="s">
        <v>649</v>
      </c>
      <c r="F82" s="14">
        <v>1</v>
      </c>
      <c r="G82" s="14">
        <v>5</v>
      </c>
      <c r="H82" s="291" t="s">
        <v>649</v>
      </c>
      <c r="I82" s="14">
        <v>8</v>
      </c>
      <c r="J82" s="291" t="s">
        <v>649</v>
      </c>
      <c r="K82" s="291" t="s">
        <v>649</v>
      </c>
      <c r="L82" s="291" t="s">
        <v>649</v>
      </c>
      <c r="M82" s="291" t="s">
        <v>649</v>
      </c>
      <c r="N82" s="14">
        <v>392</v>
      </c>
      <c r="O82" s="14">
        <v>1</v>
      </c>
      <c r="P82" s="14">
        <v>104</v>
      </c>
      <c r="Q82" s="291" t="s">
        <v>649</v>
      </c>
      <c r="R82" s="12">
        <v>67</v>
      </c>
      <c r="S82" s="247">
        <v>2023</v>
      </c>
      <c r="T82" s="296"/>
    </row>
    <row r="83" spans="1:20" s="292" customFormat="1" ht="12.75">
      <c r="A83" s="87"/>
      <c r="B83" s="297"/>
      <c r="C83" s="14"/>
      <c r="D83" s="14"/>
      <c r="E83" s="14"/>
      <c r="F83" s="14"/>
      <c r="G83" s="14"/>
      <c r="H83" s="14"/>
      <c r="I83" s="14"/>
      <c r="J83" s="14"/>
      <c r="K83" s="14"/>
      <c r="L83" s="14"/>
      <c r="M83" s="14"/>
      <c r="N83" s="14"/>
      <c r="O83" s="14"/>
      <c r="P83" s="14"/>
      <c r="Q83" s="14"/>
      <c r="R83" s="12"/>
      <c r="S83" s="298"/>
      <c r="T83" s="87"/>
    </row>
    <row r="84" spans="1:20" s="292" customFormat="1">
      <c r="A84" s="87" t="s">
        <v>213</v>
      </c>
      <c r="B84" s="197">
        <v>2022</v>
      </c>
      <c r="C84" s="14">
        <v>4</v>
      </c>
      <c r="D84" s="14">
        <v>89</v>
      </c>
      <c r="E84" s="291" t="s">
        <v>649</v>
      </c>
      <c r="F84" s="14">
        <v>2</v>
      </c>
      <c r="G84" s="14">
        <v>17</v>
      </c>
      <c r="H84" s="291" t="s">
        <v>649</v>
      </c>
      <c r="I84" s="14">
        <v>121</v>
      </c>
      <c r="J84" s="14">
        <v>6</v>
      </c>
      <c r="K84" s="14">
        <v>2</v>
      </c>
      <c r="L84" s="14">
        <v>11</v>
      </c>
      <c r="M84" s="291" t="s">
        <v>649</v>
      </c>
      <c r="N84" s="14">
        <v>2417</v>
      </c>
      <c r="O84" s="14">
        <v>26</v>
      </c>
      <c r="P84" s="14">
        <v>2135</v>
      </c>
      <c r="Q84" s="291" t="s">
        <v>649</v>
      </c>
      <c r="R84" s="12">
        <v>679</v>
      </c>
      <c r="S84" s="247">
        <v>2022</v>
      </c>
      <c r="T84" s="152" t="s">
        <v>214</v>
      </c>
    </row>
    <row r="85" spans="1:20" s="292" customFormat="1">
      <c r="A85" s="152"/>
      <c r="B85" s="197">
        <v>2023</v>
      </c>
      <c r="C85" s="14">
        <v>4</v>
      </c>
      <c r="D85" s="14">
        <v>75</v>
      </c>
      <c r="E85" s="14">
        <v>11</v>
      </c>
      <c r="F85" s="14">
        <v>7</v>
      </c>
      <c r="G85" s="14">
        <v>73</v>
      </c>
      <c r="H85" s="14">
        <v>1</v>
      </c>
      <c r="I85" s="14">
        <v>166</v>
      </c>
      <c r="J85" s="291" t="s">
        <v>649</v>
      </c>
      <c r="K85" s="14">
        <v>8</v>
      </c>
      <c r="L85" s="14">
        <v>21</v>
      </c>
      <c r="M85" s="291" t="s">
        <v>649</v>
      </c>
      <c r="N85" s="14">
        <v>2893</v>
      </c>
      <c r="O85" s="14">
        <v>17</v>
      </c>
      <c r="P85" s="14">
        <v>3242</v>
      </c>
      <c r="Q85" s="291" t="s">
        <v>649</v>
      </c>
      <c r="R85" s="12">
        <v>748</v>
      </c>
      <c r="S85" s="247">
        <v>2023</v>
      </c>
      <c r="T85" s="296"/>
    </row>
    <row r="86" spans="1:20" s="292" customFormat="1" ht="12.75">
      <c r="A86" s="87"/>
      <c r="B86" s="297"/>
      <c r="C86" s="14"/>
      <c r="D86" s="14"/>
      <c r="E86" s="14"/>
      <c r="F86" s="14"/>
      <c r="G86" s="14"/>
      <c r="H86" s="14"/>
      <c r="I86" s="14"/>
      <c r="J86" s="14"/>
      <c r="K86" s="14"/>
      <c r="L86" s="14"/>
      <c r="M86" s="14"/>
      <c r="N86" s="14"/>
      <c r="O86" s="14"/>
      <c r="P86" s="14"/>
      <c r="Q86" s="14"/>
      <c r="R86" s="12"/>
      <c r="S86" s="298"/>
      <c r="T86" s="87"/>
    </row>
    <row r="87" spans="1:20" s="292" customFormat="1">
      <c r="A87" s="87" t="s">
        <v>215</v>
      </c>
      <c r="B87" s="197">
        <v>2022</v>
      </c>
      <c r="C87" s="291" t="s">
        <v>649</v>
      </c>
      <c r="D87" s="14">
        <v>10</v>
      </c>
      <c r="E87" s="14">
        <v>2</v>
      </c>
      <c r="F87" s="14">
        <v>4</v>
      </c>
      <c r="G87" s="291" t="s">
        <v>649</v>
      </c>
      <c r="H87" s="291" t="s">
        <v>649</v>
      </c>
      <c r="I87" s="14">
        <v>51</v>
      </c>
      <c r="J87" s="291" t="s">
        <v>649</v>
      </c>
      <c r="K87" s="291" t="s">
        <v>649</v>
      </c>
      <c r="L87" s="14">
        <v>2</v>
      </c>
      <c r="M87" s="291" t="s">
        <v>649</v>
      </c>
      <c r="N87" s="14">
        <v>1118</v>
      </c>
      <c r="O87" s="291" t="s">
        <v>649</v>
      </c>
      <c r="P87" s="14">
        <v>339</v>
      </c>
      <c r="Q87" s="291" t="s">
        <v>649</v>
      </c>
      <c r="R87" s="12">
        <v>138</v>
      </c>
      <c r="S87" s="247">
        <v>2022</v>
      </c>
      <c r="T87" s="152" t="s">
        <v>216</v>
      </c>
    </row>
    <row r="88" spans="1:20" s="292" customFormat="1">
      <c r="A88" s="152"/>
      <c r="B88" s="197">
        <v>2023</v>
      </c>
      <c r="C88" s="14">
        <v>4</v>
      </c>
      <c r="D88" s="14">
        <v>18</v>
      </c>
      <c r="E88" s="14">
        <v>4</v>
      </c>
      <c r="F88" s="14">
        <v>11</v>
      </c>
      <c r="G88" s="14">
        <v>4</v>
      </c>
      <c r="H88" s="291" t="s">
        <v>649</v>
      </c>
      <c r="I88" s="14">
        <v>68</v>
      </c>
      <c r="J88" s="291" t="s">
        <v>649</v>
      </c>
      <c r="K88" s="14">
        <v>2</v>
      </c>
      <c r="L88" s="14">
        <v>10</v>
      </c>
      <c r="M88" s="291" t="s">
        <v>649</v>
      </c>
      <c r="N88" s="14">
        <v>1698</v>
      </c>
      <c r="O88" s="291" t="s">
        <v>649</v>
      </c>
      <c r="P88" s="14">
        <v>357</v>
      </c>
      <c r="Q88" s="291" t="s">
        <v>649</v>
      </c>
      <c r="R88" s="12">
        <v>182</v>
      </c>
      <c r="S88" s="247">
        <v>2023</v>
      </c>
      <c r="T88" s="296"/>
    </row>
    <row r="89" spans="1:20" s="292" customFormat="1" ht="12.75">
      <c r="A89" s="87"/>
      <c r="B89" s="297"/>
      <c r="C89" s="14"/>
      <c r="D89" s="14"/>
      <c r="E89" s="14"/>
      <c r="F89" s="14"/>
      <c r="G89" s="14"/>
      <c r="H89" s="14"/>
      <c r="I89" s="14"/>
      <c r="J89" s="14"/>
      <c r="K89" s="14"/>
      <c r="L89" s="14"/>
      <c r="M89" s="14"/>
      <c r="N89" s="14"/>
      <c r="O89" s="14"/>
      <c r="P89" s="14"/>
      <c r="Q89" s="14"/>
      <c r="R89" s="12"/>
      <c r="S89" s="298"/>
      <c r="T89" s="87"/>
    </row>
    <row r="90" spans="1:20" s="292" customFormat="1">
      <c r="A90" s="87" t="s">
        <v>866</v>
      </c>
      <c r="B90" s="197">
        <v>2022</v>
      </c>
      <c r="C90" s="14">
        <v>3</v>
      </c>
      <c r="D90" s="14">
        <v>125</v>
      </c>
      <c r="E90" s="14">
        <v>18</v>
      </c>
      <c r="F90" s="14">
        <v>101</v>
      </c>
      <c r="G90" s="14">
        <v>80</v>
      </c>
      <c r="H90" s="291" t="s">
        <v>649</v>
      </c>
      <c r="I90" s="14">
        <v>298</v>
      </c>
      <c r="J90" s="14">
        <v>13</v>
      </c>
      <c r="K90" s="14">
        <v>2</v>
      </c>
      <c r="L90" s="14">
        <v>21</v>
      </c>
      <c r="M90" s="291" t="s">
        <v>649</v>
      </c>
      <c r="N90" s="14">
        <v>3191</v>
      </c>
      <c r="O90" s="14">
        <v>6</v>
      </c>
      <c r="P90" s="14">
        <v>1692</v>
      </c>
      <c r="Q90" s="291" t="s">
        <v>649</v>
      </c>
      <c r="R90" s="12">
        <v>848</v>
      </c>
      <c r="S90" s="247">
        <v>2022</v>
      </c>
      <c r="T90" s="152" t="s">
        <v>217</v>
      </c>
    </row>
    <row r="91" spans="1:20" s="292" customFormat="1">
      <c r="A91" s="152"/>
      <c r="B91" s="197">
        <v>2023</v>
      </c>
      <c r="C91" s="14">
        <v>1</v>
      </c>
      <c r="D91" s="14">
        <v>139</v>
      </c>
      <c r="E91" s="14">
        <v>55</v>
      </c>
      <c r="F91" s="14">
        <v>109</v>
      </c>
      <c r="G91" s="14">
        <v>309</v>
      </c>
      <c r="H91" s="14">
        <v>1</v>
      </c>
      <c r="I91" s="14">
        <v>386</v>
      </c>
      <c r="J91" s="291" t="s">
        <v>649</v>
      </c>
      <c r="K91" s="14">
        <v>2</v>
      </c>
      <c r="L91" s="14">
        <v>29</v>
      </c>
      <c r="M91" s="14">
        <v>2</v>
      </c>
      <c r="N91" s="14">
        <v>4775</v>
      </c>
      <c r="O91" s="14">
        <v>7</v>
      </c>
      <c r="P91" s="14">
        <v>2583</v>
      </c>
      <c r="Q91" s="291" t="s">
        <v>649</v>
      </c>
      <c r="R91" s="12">
        <v>1639</v>
      </c>
      <c r="S91" s="247">
        <v>2023</v>
      </c>
      <c r="T91" s="296"/>
    </row>
    <row r="92" spans="1:20" s="292" customFormat="1" ht="12.75">
      <c r="A92" s="87"/>
      <c r="B92" s="297"/>
      <c r="C92" s="14"/>
      <c r="D92" s="14"/>
      <c r="E92" s="14"/>
      <c r="F92" s="14"/>
      <c r="G92" s="14"/>
      <c r="H92" s="14"/>
      <c r="I92" s="14"/>
      <c r="J92" s="14"/>
      <c r="K92" s="14"/>
      <c r="L92" s="14"/>
      <c r="M92" s="14"/>
      <c r="N92" s="14"/>
      <c r="O92" s="14"/>
      <c r="P92" s="14"/>
      <c r="Q92" s="14"/>
      <c r="R92" s="12"/>
      <c r="S92" s="298"/>
      <c r="T92" s="87"/>
    </row>
    <row r="93" spans="1:20" s="292" customFormat="1">
      <c r="A93" s="87" t="s">
        <v>867</v>
      </c>
      <c r="B93" s="197">
        <v>2022</v>
      </c>
      <c r="C93" s="291" t="s">
        <v>649</v>
      </c>
      <c r="D93" s="14">
        <v>5</v>
      </c>
      <c r="E93" s="14">
        <v>1</v>
      </c>
      <c r="F93" s="291" t="s">
        <v>649</v>
      </c>
      <c r="G93" s="14">
        <v>5</v>
      </c>
      <c r="H93" s="291" t="s">
        <v>649</v>
      </c>
      <c r="I93" s="14">
        <v>14</v>
      </c>
      <c r="J93" s="291" t="s">
        <v>649</v>
      </c>
      <c r="K93" s="291" t="s">
        <v>649</v>
      </c>
      <c r="L93" s="14">
        <v>8</v>
      </c>
      <c r="M93" s="291" t="s">
        <v>649</v>
      </c>
      <c r="N93" s="14">
        <v>393</v>
      </c>
      <c r="O93" s="14">
        <v>1</v>
      </c>
      <c r="P93" s="14">
        <v>180</v>
      </c>
      <c r="Q93" s="291" t="s">
        <v>649</v>
      </c>
      <c r="R93" s="12">
        <v>59</v>
      </c>
      <c r="S93" s="247">
        <v>2022</v>
      </c>
      <c r="T93" s="152" t="s">
        <v>219</v>
      </c>
    </row>
    <row r="94" spans="1:20" s="292" customFormat="1">
      <c r="A94" s="152"/>
      <c r="B94" s="197">
        <v>2023</v>
      </c>
      <c r="C94" s="291" t="s">
        <v>649</v>
      </c>
      <c r="D94" s="14">
        <v>17</v>
      </c>
      <c r="E94" s="291" t="s">
        <v>649</v>
      </c>
      <c r="F94" s="291" t="s">
        <v>649</v>
      </c>
      <c r="G94" s="14">
        <v>31</v>
      </c>
      <c r="H94" s="291" t="s">
        <v>649</v>
      </c>
      <c r="I94" s="14">
        <v>36</v>
      </c>
      <c r="J94" s="291" t="s">
        <v>649</v>
      </c>
      <c r="K94" s="291" t="s">
        <v>649</v>
      </c>
      <c r="L94" s="14">
        <v>36</v>
      </c>
      <c r="M94" s="14">
        <v>2</v>
      </c>
      <c r="N94" s="14">
        <v>1040</v>
      </c>
      <c r="O94" s="14">
        <v>1</v>
      </c>
      <c r="P94" s="14">
        <v>624</v>
      </c>
      <c r="Q94" s="291" t="s">
        <v>649</v>
      </c>
      <c r="R94" s="12">
        <v>130</v>
      </c>
      <c r="S94" s="247">
        <v>2023</v>
      </c>
      <c r="T94" s="296"/>
    </row>
    <row r="95" spans="1:20" s="292" customFormat="1" ht="12.75">
      <c r="A95" s="87"/>
      <c r="B95" s="297"/>
      <c r="C95" s="14"/>
      <c r="D95" s="14"/>
      <c r="E95" s="14"/>
      <c r="F95" s="14"/>
      <c r="G95" s="14"/>
      <c r="H95" s="14"/>
      <c r="I95" s="14"/>
      <c r="J95" s="14"/>
      <c r="K95" s="14"/>
      <c r="L95" s="14"/>
      <c r="M95" s="14"/>
      <c r="N95" s="14"/>
      <c r="O95" s="14"/>
      <c r="P95" s="14"/>
      <c r="Q95" s="14"/>
      <c r="R95" s="12"/>
      <c r="S95" s="298"/>
      <c r="T95" s="87"/>
    </row>
    <row r="96" spans="1:20" s="292" customFormat="1">
      <c r="A96" s="87" t="s">
        <v>868</v>
      </c>
      <c r="B96" s="197">
        <v>2022</v>
      </c>
      <c r="C96" s="291" t="s">
        <v>649</v>
      </c>
      <c r="D96" s="291" t="s">
        <v>649</v>
      </c>
      <c r="E96" s="291" t="s">
        <v>649</v>
      </c>
      <c r="F96" s="291" t="s">
        <v>649</v>
      </c>
      <c r="G96" s="291" t="s">
        <v>649</v>
      </c>
      <c r="H96" s="291" t="s">
        <v>649</v>
      </c>
      <c r="I96" s="291" t="s">
        <v>649</v>
      </c>
      <c r="J96" s="291" t="s">
        <v>649</v>
      </c>
      <c r="K96" s="291" t="s">
        <v>649</v>
      </c>
      <c r="L96" s="291" t="s">
        <v>649</v>
      </c>
      <c r="M96" s="291" t="s">
        <v>649</v>
      </c>
      <c r="N96" s="291" t="s">
        <v>649</v>
      </c>
      <c r="O96" s="291" t="s">
        <v>649</v>
      </c>
      <c r="P96" s="14">
        <v>52</v>
      </c>
      <c r="Q96" s="291" t="s">
        <v>649</v>
      </c>
      <c r="R96" s="291" t="s">
        <v>649</v>
      </c>
      <c r="S96" s="247">
        <v>2022</v>
      </c>
      <c r="T96" s="152" t="s">
        <v>220</v>
      </c>
    </row>
    <row r="97" spans="1:20">
      <c r="A97" s="152"/>
      <c r="B97" s="197">
        <v>2023</v>
      </c>
      <c r="C97" s="291" t="s">
        <v>649</v>
      </c>
      <c r="D97" s="291" t="s">
        <v>649</v>
      </c>
      <c r="E97" s="291" t="s">
        <v>649</v>
      </c>
      <c r="F97" s="291" t="s">
        <v>649</v>
      </c>
      <c r="G97" s="291" t="s">
        <v>649</v>
      </c>
      <c r="H97" s="291" t="s">
        <v>649</v>
      </c>
      <c r="I97" s="291" t="s">
        <v>649</v>
      </c>
      <c r="J97" s="291" t="s">
        <v>649</v>
      </c>
      <c r="K97" s="291" t="s">
        <v>649</v>
      </c>
      <c r="L97" s="291" t="s">
        <v>649</v>
      </c>
      <c r="M97" s="291" t="s">
        <v>649</v>
      </c>
      <c r="N97" s="291" t="s">
        <v>649</v>
      </c>
      <c r="O97" s="291" t="s">
        <v>649</v>
      </c>
      <c r="P97" s="14">
        <v>114</v>
      </c>
      <c r="Q97" s="291" t="s">
        <v>649</v>
      </c>
      <c r="R97" s="12">
        <v>102</v>
      </c>
      <c r="S97" s="247">
        <v>2023</v>
      </c>
      <c r="T97" s="1"/>
    </row>
    <row r="98" spans="1:20" ht="12.75">
      <c r="C98" s="306"/>
      <c r="D98" s="306"/>
      <c r="E98" s="306"/>
      <c r="F98" s="306"/>
      <c r="G98" s="306"/>
      <c r="H98" s="306"/>
      <c r="I98" s="306"/>
      <c r="J98" s="306"/>
      <c r="K98" s="306"/>
      <c r="L98" s="306"/>
      <c r="M98" s="306"/>
      <c r="N98" s="306"/>
      <c r="O98" s="306"/>
      <c r="P98" s="306"/>
      <c r="Q98" s="306"/>
      <c r="R98" s="306"/>
    </row>
    <row r="99" spans="1:20" ht="12.75">
      <c r="C99" s="306"/>
      <c r="D99" s="306"/>
      <c r="E99" s="306"/>
      <c r="F99" s="306"/>
      <c r="G99" s="306"/>
      <c r="H99" s="306"/>
      <c r="I99" s="306"/>
      <c r="J99" s="306"/>
      <c r="K99" s="306"/>
      <c r="L99" s="306"/>
      <c r="M99" s="306"/>
      <c r="N99" s="306"/>
      <c r="O99" s="306"/>
      <c r="P99" s="306"/>
      <c r="Q99" s="306"/>
      <c r="R99" s="306"/>
    </row>
    <row r="100" spans="1:20">
      <c r="C100" s="295"/>
      <c r="D100" s="295"/>
      <c r="E100" s="295"/>
      <c r="F100" s="295"/>
      <c r="G100" s="295"/>
      <c r="H100" s="295"/>
      <c r="I100" s="295"/>
      <c r="J100" s="295"/>
      <c r="K100" s="295"/>
      <c r="L100" s="295"/>
      <c r="M100" s="295"/>
      <c r="N100" s="295"/>
      <c r="O100" s="295"/>
      <c r="P100" s="295"/>
      <c r="Q100" s="295"/>
      <c r="R100" s="295"/>
    </row>
  </sheetData>
  <customSheetViews>
    <customSheetView guid="{CC2CED46-F28E-4FEE-8298-2DA48F36A2D7}" showGridLines="0">
      <selection activeCell="A49" sqref="A49:G49"/>
      <pageMargins left="0.2" right="0.26" top="0.68" bottom="0.33" header="0.5" footer="0.18"/>
      <pageSetup paperSize="9" orientation="portrait" r:id="rId1"/>
      <headerFooter alignWithMargins="0"/>
    </customSheetView>
    <customSheetView guid="{12ED0E62-18D6-4731-BF3E-9ACDC95060EE}" showGridLines="0">
      <selection activeCell="H32" sqref="H32"/>
      <pageMargins left="0.2" right="0.26" top="0.68" bottom="0.33" header="0.5" footer="0.18"/>
      <pageSetup paperSize="9" orientation="portrait" r:id="rId2"/>
      <headerFooter alignWithMargins="0"/>
    </customSheetView>
    <customSheetView guid="{FCEFCAA7-AD5D-4C5E-BACD-D6687B3FDCC7}" showGridLines="0">
      <selection activeCell="C6" sqref="C6:F6"/>
      <pageMargins left="0.2" right="0.26" top="0.68" bottom="0.33" header="0.5" footer="0.18"/>
      <pageSetup paperSize="9" orientation="portrait" r:id="rId3"/>
      <headerFooter alignWithMargins="0"/>
    </customSheetView>
    <customSheetView guid="{CBA8056C-9B2F-45F5-821F-77D14FC1D2D1}" showGridLines="0">
      <selection activeCell="C54" sqref="C54"/>
      <pageMargins left="0.2" right="0.26" top="0.68" bottom="0.33" header="0.5" footer="0.18"/>
      <pageSetup paperSize="9" orientation="portrait" r:id="rId4"/>
      <headerFooter alignWithMargins="0"/>
    </customSheetView>
    <customSheetView guid="{8C363C17-0354-4D9D-A56B-D86EF42AC202}" showGridLines="0">
      <selection sqref="A1:G1"/>
      <pageMargins left="0.2" right="0.26" top="0.68" bottom="0.33" header="0.5" footer="0.18"/>
      <pageSetup paperSize="9" orientation="portrait" r:id="rId5"/>
      <headerFooter alignWithMargins="0"/>
    </customSheetView>
    <customSheetView guid="{4B19C77E-719D-43FA-8047-563F37370CDB}" showGridLines="0" topLeftCell="A13">
      <selection activeCell="D28" sqref="D28"/>
      <pageMargins left="0.2" right="0.26" top="0.68" bottom="0.33" header="0.5" footer="0.18"/>
      <pageSetup paperSize="9" orientation="portrait" r:id="rId6"/>
      <headerFooter alignWithMargins="0"/>
    </customSheetView>
    <customSheetView guid="{8709ABF6-20E2-4B99-9C0E-AB7F5DEED495}" showGridLines="0">
      <selection sqref="A1:G1"/>
      <pageMargins left="0.2" right="0.26" top="0.68" bottom="0.33" header="0.5" footer="0.18"/>
      <pageSetup paperSize="9" orientation="portrait" r:id="rId7"/>
      <headerFooter alignWithMargins="0"/>
    </customSheetView>
    <customSheetView guid="{A85E6947-5E9C-44EA-9974-2D5A8476B6C9}" scale="85" showPageBreaks="1">
      <pane ySplit="5" topLeftCell="A9" activePane="bottomLeft" state="frozen"/>
      <selection pane="bottomLeft" activeCell="C5" sqref="A4:XFD5"/>
      <pageMargins left="0.2" right="0.26" top="0.68" bottom="0.33" header="0.5" footer="0.18"/>
      <pageSetup paperSize="9" orientation="portrait" r:id="rId8"/>
      <headerFooter alignWithMargins="0"/>
    </customSheetView>
  </customSheetViews>
  <mergeCells count="3">
    <mergeCell ref="A4:B4"/>
    <mergeCell ref="S4:T4"/>
    <mergeCell ref="A3:T3"/>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R52"/>
  <sheetViews>
    <sheetView zoomScaleNormal="100" workbookViewId="0">
      <pane ySplit="4" topLeftCell="A5" activePane="bottomLeft" state="frozen"/>
      <selection pane="bottomLeft" activeCell="A5" sqref="A5"/>
    </sheetView>
  </sheetViews>
  <sheetFormatPr defaultColWidth="9.140625" defaultRowHeight="12"/>
  <cols>
    <col min="1" max="1" width="32.5703125" style="7" customWidth="1"/>
    <col min="2" max="2" width="5" style="191" bestFit="1" customWidth="1"/>
    <col min="3" max="15" width="10.85546875" style="7" customWidth="1"/>
    <col min="16" max="16" width="5" style="6" bestFit="1" customWidth="1"/>
    <col min="17" max="17" width="31.7109375" style="7" customWidth="1"/>
    <col min="18" max="16384" width="9.140625" style="7"/>
  </cols>
  <sheetData>
    <row r="1" spans="1:18">
      <c r="A1" s="31" t="s">
        <v>239</v>
      </c>
    </row>
    <row r="2" spans="1:18" s="64" customFormat="1">
      <c r="A2" s="35" t="s">
        <v>86</v>
      </c>
      <c r="B2" s="200"/>
      <c r="C2" s="63"/>
      <c r="D2" s="63"/>
      <c r="E2" s="63"/>
      <c r="F2" s="63"/>
      <c r="G2" s="63"/>
      <c r="H2" s="63"/>
      <c r="I2" s="63"/>
      <c r="J2" s="63"/>
      <c r="K2" s="63"/>
      <c r="P2" s="177"/>
    </row>
    <row r="3" spans="1:18" s="37" customFormat="1" ht="27" customHeight="1">
      <c r="A3" s="423" t="s">
        <v>64</v>
      </c>
      <c r="B3" s="423"/>
      <c r="C3" s="423"/>
      <c r="D3" s="423"/>
      <c r="E3" s="423"/>
      <c r="F3" s="423"/>
      <c r="G3" s="423"/>
      <c r="H3" s="423"/>
      <c r="I3" s="423"/>
      <c r="J3" s="423"/>
      <c r="K3" s="423"/>
      <c r="L3" s="423"/>
      <c r="M3" s="423"/>
      <c r="N3" s="423"/>
      <c r="O3" s="423"/>
      <c r="P3" s="423"/>
      <c r="Q3" s="423"/>
    </row>
    <row r="4" spans="1:18" ht="24.75" thickBot="1">
      <c r="A4" s="409" t="s">
        <v>792</v>
      </c>
      <c r="B4" s="410"/>
      <c r="C4" s="91" t="s">
        <v>66</v>
      </c>
      <c r="D4" s="235" t="s">
        <v>793</v>
      </c>
      <c r="E4" s="235" t="s">
        <v>794</v>
      </c>
      <c r="F4" s="235" t="s">
        <v>795</v>
      </c>
      <c r="G4" s="235" t="s">
        <v>796</v>
      </c>
      <c r="H4" s="235" t="s">
        <v>797</v>
      </c>
      <c r="I4" s="235" t="s">
        <v>798</v>
      </c>
      <c r="J4" s="235" t="s">
        <v>799</v>
      </c>
      <c r="K4" s="235" t="s">
        <v>800</v>
      </c>
      <c r="L4" s="235" t="s">
        <v>801</v>
      </c>
      <c r="M4" s="237" t="s">
        <v>802</v>
      </c>
      <c r="N4" s="235" t="s">
        <v>803</v>
      </c>
      <c r="O4" s="236" t="s">
        <v>804</v>
      </c>
      <c r="P4" s="411" t="s">
        <v>791</v>
      </c>
      <c r="Q4" s="409"/>
      <c r="R4" s="6"/>
    </row>
    <row r="5" spans="1:18">
      <c r="A5" s="87" t="s">
        <v>3</v>
      </c>
      <c r="B5" s="102">
        <v>2022</v>
      </c>
      <c r="C5" s="176">
        <v>5196105</v>
      </c>
      <c r="D5" s="176">
        <v>321743</v>
      </c>
      <c r="E5" s="176">
        <v>372486</v>
      </c>
      <c r="F5" s="176">
        <v>342963</v>
      </c>
      <c r="G5" s="176">
        <v>330832</v>
      </c>
      <c r="H5" s="176">
        <v>419313</v>
      </c>
      <c r="I5" s="176">
        <v>488843</v>
      </c>
      <c r="J5" s="176">
        <v>561754</v>
      </c>
      <c r="K5" s="176">
        <v>602648</v>
      </c>
      <c r="L5" s="176">
        <v>487138</v>
      </c>
      <c r="M5" s="176">
        <v>489012</v>
      </c>
      <c r="N5" s="176">
        <v>368957</v>
      </c>
      <c r="O5" s="178">
        <v>410416</v>
      </c>
      <c r="P5" s="239">
        <v>2022</v>
      </c>
      <c r="Q5" s="238" t="s">
        <v>241</v>
      </c>
    </row>
    <row r="6" spans="1:18">
      <c r="A6" s="152"/>
      <c r="B6" s="103">
        <v>2023</v>
      </c>
      <c r="C6" s="14">
        <v>5711249</v>
      </c>
      <c r="D6" s="14">
        <v>399452</v>
      </c>
      <c r="E6" s="14">
        <v>420895</v>
      </c>
      <c r="F6" s="14">
        <v>407717</v>
      </c>
      <c r="G6" s="14">
        <v>424600</v>
      </c>
      <c r="H6" s="14">
        <v>477033</v>
      </c>
      <c r="I6" s="14">
        <v>519782</v>
      </c>
      <c r="J6" s="14">
        <v>587577</v>
      </c>
      <c r="K6" s="14">
        <v>625688</v>
      </c>
      <c r="L6" s="14">
        <v>533863</v>
      </c>
      <c r="M6" s="14">
        <v>470419</v>
      </c>
      <c r="N6" s="14">
        <v>389989</v>
      </c>
      <c r="O6" s="12">
        <v>454234</v>
      </c>
      <c r="P6" s="240">
        <v>2023</v>
      </c>
      <c r="Q6" s="4"/>
    </row>
    <row r="7" spans="1:18">
      <c r="A7" s="39"/>
      <c r="B7" s="104"/>
      <c r="C7" s="15"/>
      <c r="D7" s="15"/>
      <c r="E7" s="15"/>
      <c r="F7" s="15"/>
      <c r="G7" s="15"/>
      <c r="H7" s="15"/>
      <c r="I7" s="15"/>
      <c r="J7" s="15"/>
      <c r="K7" s="15"/>
      <c r="L7" s="15"/>
      <c r="M7" s="15"/>
      <c r="N7" s="15"/>
      <c r="O7" s="13"/>
      <c r="P7" s="241"/>
      <c r="Q7" s="4"/>
    </row>
    <row r="8" spans="1:18">
      <c r="A8" s="39" t="s">
        <v>710</v>
      </c>
      <c r="B8" s="104">
        <v>2022</v>
      </c>
      <c r="C8" s="15">
        <v>4026117</v>
      </c>
      <c r="D8" s="15">
        <v>231455</v>
      </c>
      <c r="E8" s="15">
        <v>275162</v>
      </c>
      <c r="F8" s="15">
        <v>281864</v>
      </c>
      <c r="G8" s="15">
        <v>267559</v>
      </c>
      <c r="H8" s="15">
        <v>325210</v>
      </c>
      <c r="I8" s="15">
        <v>366972</v>
      </c>
      <c r="J8" s="15">
        <v>419881</v>
      </c>
      <c r="K8" s="15">
        <v>451953</v>
      </c>
      <c r="L8" s="15">
        <v>378630</v>
      </c>
      <c r="M8" s="15">
        <v>390295</v>
      </c>
      <c r="N8" s="15">
        <v>299416</v>
      </c>
      <c r="O8" s="13">
        <v>337720</v>
      </c>
      <c r="P8" s="241">
        <v>2022</v>
      </c>
      <c r="Q8" s="38" t="s">
        <v>242</v>
      </c>
    </row>
    <row r="9" spans="1:18">
      <c r="A9" s="38"/>
      <c r="B9" s="104">
        <v>2023</v>
      </c>
      <c r="C9" s="15">
        <v>4478416</v>
      </c>
      <c r="D9" s="15">
        <v>297883</v>
      </c>
      <c r="E9" s="15">
        <v>323275</v>
      </c>
      <c r="F9" s="15">
        <v>335241</v>
      </c>
      <c r="G9" s="15">
        <v>346504</v>
      </c>
      <c r="H9" s="15">
        <v>371924</v>
      </c>
      <c r="I9" s="15">
        <v>399057</v>
      </c>
      <c r="J9" s="15">
        <v>442647</v>
      </c>
      <c r="K9" s="15">
        <v>474510</v>
      </c>
      <c r="L9" s="15">
        <v>417418</v>
      </c>
      <c r="M9" s="15">
        <v>376875</v>
      </c>
      <c r="N9" s="15">
        <v>322841</v>
      </c>
      <c r="O9" s="13">
        <v>370241</v>
      </c>
      <c r="P9" s="241">
        <v>2023</v>
      </c>
      <c r="Q9" s="4"/>
    </row>
    <row r="10" spans="1:18">
      <c r="A10" s="39" t="s">
        <v>670</v>
      </c>
      <c r="B10" s="104">
        <v>2022</v>
      </c>
      <c r="C10" s="15">
        <v>3528144</v>
      </c>
      <c r="D10" s="15">
        <v>197176</v>
      </c>
      <c r="E10" s="15">
        <v>235418</v>
      </c>
      <c r="F10" s="15">
        <v>253182</v>
      </c>
      <c r="G10" s="15">
        <v>239279</v>
      </c>
      <c r="H10" s="15">
        <v>285326</v>
      </c>
      <c r="I10" s="15">
        <v>316126</v>
      </c>
      <c r="J10" s="15">
        <v>359751</v>
      </c>
      <c r="K10" s="15">
        <v>389111</v>
      </c>
      <c r="L10" s="15">
        <v>332056</v>
      </c>
      <c r="M10" s="15">
        <v>348363</v>
      </c>
      <c r="N10" s="15">
        <v>271680</v>
      </c>
      <c r="O10" s="13">
        <v>300676</v>
      </c>
      <c r="P10" s="241">
        <v>2022</v>
      </c>
      <c r="Q10" s="38" t="s">
        <v>671</v>
      </c>
    </row>
    <row r="11" spans="1:18">
      <c r="A11" s="38"/>
      <c r="B11" s="104">
        <v>2023</v>
      </c>
      <c r="C11" s="15">
        <v>3991447</v>
      </c>
      <c r="D11" s="15">
        <v>259823</v>
      </c>
      <c r="E11" s="15">
        <v>284712</v>
      </c>
      <c r="F11" s="15">
        <v>303925</v>
      </c>
      <c r="G11" s="15">
        <v>314834</v>
      </c>
      <c r="H11" s="15">
        <v>332681</v>
      </c>
      <c r="I11" s="15">
        <v>353774</v>
      </c>
      <c r="J11" s="15">
        <v>386188</v>
      </c>
      <c r="K11" s="15">
        <v>416917</v>
      </c>
      <c r="L11" s="15">
        <v>371192</v>
      </c>
      <c r="M11" s="15">
        <v>341065</v>
      </c>
      <c r="N11" s="15">
        <v>297008</v>
      </c>
      <c r="O11" s="13">
        <v>329328</v>
      </c>
      <c r="P11" s="241">
        <v>2023</v>
      </c>
      <c r="Q11" s="4"/>
    </row>
    <row r="12" spans="1:18">
      <c r="A12" s="39" t="s">
        <v>672</v>
      </c>
      <c r="B12" s="104">
        <v>2022</v>
      </c>
      <c r="C12" s="15">
        <v>14331</v>
      </c>
      <c r="D12" s="15">
        <v>404</v>
      </c>
      <c r="E12" s="15">
        <v>457</v>
      </c>
      <c r="F12" s="15">
        <v>413</v>
      </c>
      <c r="G12" s="15">
        <v>1301</v>
      </c>
      <c r="H12" s="15">
        <v>1866</v>
      </c>
      <c r="I12" s="15">
        <v>2306</v>
      </c>
      <c r="J12" s="15">
        <v>2008</v>
      </c>
      <c r="K12" s="15">
        <v>2011</v>
      </c>
      <c r="L12" s="15">
        <v>912</v>
      </c>
      <c r="M12" s="15">
        <v>1089</v>
      </c>
      <c r="N12" s="15">
        <v>1104</v>
      </c>
      <c r="O12" s="13">
        <v>460</v>
      </c>
      <c r="P12" s="241">
        <v>2022</v>
      </c>
      <c r="Q12" s="38" t="s">
        <v>673</v>
      </c>
    </row>
    <row r="13" spans="1:18">
      <c r="A13" s="38"/>
      <c r="B13" s="104">
        <v>2023</v>
      </c>
      <c r="C13" s="15">
        <v>9625</v>
      </c>
      <c r="D13" s="15">
        <v>683</v>
      </c>
      <c r="E13" s="15">
        <v>737</v>
      </c>
      <c r="F13" s="15">
        <v>780</v>
      </c>
      <c r="G13" s="15">
        <v>843</v>
      </c>
      <c r="H13" s="15">
        <v>1056</v>
      </c>
      <c r="I13" s="15">
        <v>1109</v>
      </c>
      <c r="J13" s="15">
        <v>1361</v>
      </c>
      <c r="K13" s="15">
        <v>876</v>
      </c>
      <c r="L13" s="15">
        <v>721</v>
      </c>
      <c r="M13" s="15">
        <v>576</v>
      </c>
      <c r="N13" s="15">
        <v>333</v>
      </c>
      <c r="O13" s="13">
        <v>550</v>
      </c>
      <c r="P13" s="241">
        <v>2023</v>
      </c>
      <c r="Q13" s="4"/>
    </row>
    <row r="14" spans="1:18">
      <c r="A14" s="39" t="s">
        <v>674</v>
      </c>
      <c r="B14" s="104">
        <v>2022</v>
      </c>
      <c r="C14" s="15">
        <v>146805</v>
      </c>
      <c r="D14" s="15">
        <v>14466</v>
      </c>
      <c r="E14" s="15">
        <v>15913</v>
      </c>
      <c r="F14" s="15">
        <v>7095</v>
      </c>
      <c r="G14" s="15">
        <v>6086</v>
      </c>
      <c r="H14" s="15">
        <v>9900</v>
      </c>
      <c r="I14" s="15">
        <v>13309</v>
      </c>
      <c r="J14" s="15">
        <v>16943</v>
      </c>
      <c r="K14" s="15">
        <v>19558</v>
      </c>
      <c r="L14" s="15">
        <v>13527</v>
      </c>
      <c r="M14" s="15">
        <v>11515</v>
      </c>
      <c r="N14" s="15">
        <v>6416</v>
      </c>
      <c r="O14" s="13">
        <v>12077</v>
      </c>
      <c r="P14" s="241">
        <v>2022</v>
      </c>
      <c r="Q14" s="38" t="s">
        <v>675</v>
      </c>
    </row>
    <row r="15" spans="1:18">
      <c r="A15" s="38"/>
      <c r="B15" s="104">
        <v>2023</v>
      </c>
      <c r="C15" s="15">
        <v>126001</v>
      </c>
      <c r="D15" s="15">
        <v>12965</v>
      </c>
      <c r="E15" s="15">
        <v>12788</v>
      </c>
      <c r="F15" s="15">
        <v>7896</v>
      </c>
      <c r="G15" s="15">
        <v>7230</v>
      </c>
      <c r="H15" s="15">
        <v>9656</v>
      </c>
      <c r="I15" s="15">
        <v>10806</v>
      </c>
      <c r="J15" s="15">
        <v>14167</v>
      </c>
      <c r="K15" s="15">
        <v>15335</v>
      </c>
      <c r="L15" s="15">
        <v>11483</v>
      </c>
      <c r="M15" s="15">
        <v>8683</v>
      </c>
      <c r="N15" s="15">
        <v>4907</v>
      </c>
      <c r="O15" s="13">
        <v>10085</v>
      </c>
      <c r="P15" s="241">
        <v>2023</v>
      </c>
      <c r="Q15" s="4"/>
    </row>
    <row r="16" spans="1:18">
      <c r="A16" s="39" t="s">
        <v>676</v>
      </c>
      <c r="B16" s="104">
        <v>2022</v>
      </c>
      <c r="C16" s="15">
        <v>336837</v>
      </c>
      <c r="D16" s="15">
        <v>19409</v>
      </c>
      <c r="E16" s="15">
        <v>23374</v>
      </c>
      <c r="F16" s="15">
        <v>21174</v>
      </c>
      <c r="G16" s="15">
        <v>20893</v>
      </c>
      <c r="H16" s="15">
        <v>28118</v>
      </c>
      <c r="I16" s="15">
        <v>35231</v>
      </c>
      <c r="J16" s="15">
        <v>41179</v>
      </c>
      <c r="K16" s="15">
        <v>41273</v>
      </c>
      <c r="L16" s="15">
        <v>32135</v>
      </c>
      <c r="M16" s="15">
        <v>29328</v>
      </c>
      <c r="N16" s="15">
        <v>20216</v>
      </c>
      <c r="O16" s="13">
        <v>24507</v>
      </c>
      <c r="P16" s="241">
        <v>2022</v>
      </c>
      <c r="Q16" s="38" t="s">
        <v>677</v>
      </c>
    </row>
    <row r="17" spans="1:17">
      <c r="A17" s="38"/>
      <c r="B17" s="104">
        <v>2023</v>
      </c>
      <c r="C17" s="15">
        <v>351343</v>
      </c>
      <c r="D17" s="15">
        <v>24412</v>
      </c>
      <c r="E17" s="15">
        <v>25038</v>
      </c>
      <c r="F17" s="15">
        <v>22640</v>
      </c>
      <c r="G17" s="15">
        <v>23597</v>
      </c>
      <c r="H17" s="15">
        <v>28531</v>
      </c>
      <c r="I17" s="15">
        <v>33368</v>
      </c>
      <c r="J17" s="15">
        <v>40931</v>
      </c>
      <c r="K17" s="15">
        <v>41382</v>
      </c>
      <c r="L17" s="15">
        <v>34022</v>
      </c>
      <c r="M17" s="15">
        <v>26551</v>
      </c>
      <c r="N17" s="15">
        <v>20593</v>
      </c>
      <c r="O17" s="13">
        <v>30278</v>
      </c>
      <c r="P17" s="241">
        <v>2023</v>
      </c>
      <c r="Q17" s="4"/>
    </row>
    <row r="18" spans="1:17">
      <c r="A18" s="39"/>
      <c r="B18" s="104"/>
      <c r="C18" s="15"/>
      <c r="D18" s="15"/>
      <c r="E18" s="15"/>
      <c r="F18" s="15"/>
      <c r="G18" s="15"/>
      <c r="H18" s="15"/>
      <c r="I18" s="15"/>
      <c r="J18" s="15"/>
      <c r="K18" s="15"/>
      <c r="L18" s="15"/>
      <c r="M18" s="15"/>
      <c r="N18" s="15"/>
      <c r="O18" s="13"/>
      <c r="P18" s="241"/>
      <c r="Q18" s="4"/>
    </row>
    <row r="19" spans="1:17">
      <c r="A19" s="39" t="s">
        <v>711</v>
      </c>
      <c r="B19" s="104">
        <v>2022</v>
      </c>
      <c r="C19" s="15">
        <v>1169988</v>
      </c>
      <c r="D19" s="15">
        <v>90288</v>
      </c>
      <c r="E19" s="15">
        <v>97324</v>
      </c>
      <c r="F19" s="15">
        <v>61099</v>
      </c>
      <c r="G19" s="15">
        <v>63273</v>
      </c>
      <c r="H19" s="15">
        <v>94103</v>
      </c>
      <c r="I19" s="15">
        <v>121871</v>
      </c>
      <c r="J19" s="15">
        <v>141873</v>
      </c>
      <c r="K19" s="15">
        <v>150695</v>
      </c>
      <c r="L19" s="15">
        <v>108508</v>
      </c>
      <c r="M19" s="15">
        <v>98717</v>
      </c>
      <c r="N19" s="15">
        <v>69541</v>
      </c>
      <c r="O19" s="13">
        <v>72696</v>
      </c>
      <c r="P19" s="241">
        <v>2022</v>
      </c>
      <c r="Q19" s="38" t="s">
        <v>251</v>
      </c>
    </row>
    <row r="20" spans="1:17">
      <c r="A20" s="38"/>
      <c r="B20" s="104">
        <v>2023</v>
      </c>
      <c r="C20" s="15">
        <v>1232833</v>
      </c>
      <c r="D20" s="15">
        <v>101569</v>
      </c>
      <c r="E20" s="15">
        <v>97620</v>
      </c>
      <c r="F20" s="15">
        <v>72476</v>
      </c>
      <c r="G20" s="15">
        <v>78096</v>
      </c>
      <c r="H20" s="15">
        <v>105109</v>
      </c>
      <c r="I20" s="15">
        <v>120725</v>
      </c>
      <c r="J20" s="15">
        <v>144930</v>
      </c>
      <c r="K20" s="15">
        <v>151178</v>
      </c>
      <c r="L20" s="15">
        <v>116445</v>
      </c>
      <c r="M20" s="15">
        <v>93544</v>
      </c>
      <c r="N20" s="15">
        <v>67148</v>
      </c>
      <c r="O20" s="13">
        <v>83993</v>
      </c>
      <c r="P20" s="241">
        <v>2023</v>
      </c>
      <c r="Q20" s="4"/>
    </row>
    <row r="21" spans="1:17">
      <c r="A21" s="39" t="s">
        <v>678</v>
      </c>
      <c r="B21" s="104">
        <v>2022</v>
      </c>
      <c r="C21" s="15">
        <v>4083</v>
      </c>
      <c r="D21" s="15">
        <v>230</v>
      </c>
      <c r="E21" s="15">
        <v>145</v>
      </c>
      <c r="F21" s="15">
        <v>72</v>
      </c>
      <c r="G21" s="15">
        <v>138</v>
      </c>
      <c r="H21" s="15">
        <v>202</v>
      </c>
      <c r="I21" s="15">
        <v>831</v>
      </c>
      <c r="J21" s="15">
        <v>855</v>
      </c>
      <c r="K21" s="15">
        <v>709</v>
      </c>
      <c r="L21" s="15">
        <v>580</v>
      </c>
      <c r="M21" s="15">
        <v>129</v>
      </c>
      <c r="N21" s="15">
        <v>86</v>
      </c>
      <c r="O21" s="13">
        <v>106</v>
      </c>
      <c r="P21" s="241">
        <v>2022</v>
      </c>
      <c r="Q21" s="38" t="s">
        <v>679</v>
      </c>
    </row>
    <row r="22" spans="1:17">
      <c r="A22" s="38"/>
      <c r="B22" s="104">
        <v>2023</v>
      </c>
      <c r="C22" s="15">
        <v>2718</v>
      </c>
      <c r="D22" s="15">
        <v>194</v>
      </c>
      <c r="E22" s="15">
        <v>182</v>
      </c>
      <c r="F22" s="15">
        <v>64</v>
      </c>
      <c r="G22" s="15">
        <v>69</v>
      </c>
      <c r="H22" s="15">
        <v>291</v>
      </c>
      <c r="I22" s="15">
        <v>185</v>
      </c>
      <c r="J22" s="15">
        <v>318</v>
      </c>
      <c r="K22" s="15">
        <v>573</v>
      </c>
      <c r="L22" s="15">
        <v>391</v>
      </c>
      <c r="M22" s="15">
        <v>215</v>
      </c>
      <c r="N22" s="15">
        <v>138</v>
      </c>
      <c r="O22" s="13">
        <v>98</v>
      </c>
      <c r="P22" s="241">
        <v>2023</v>
      </c>
      <c r="Q22" s="4"/>
    </row>
    <row r="23" spans="1:17">
      <c r="A23" s="39" t="s">
        <v>680</v>
      </c>
      <c r="B23" s="104">
        <v>2022</v>
      </c>
      <c r="C23" s="15">
        <v>100230</v>
      </c>
      <c r="D23" s="15">
        <v>6878</v>
      </c>
      <c r="E23" s="15">
        <v>6150</v>
      </c>
      <c r="F23" s="15">
        <v>6726</v>
      </c>
      <c r="G23" s="15">
        <v>6372</v>
      </c>
      <c r="H23" s="15">
        <v>8816</v>
      </c>
      <c r="I23" s="15">
        <v>11781</v>
      </c>
      <c r="J23" s="15">
        <v>11870</v>
      </c>
      <c r="K23" s="15">
        <v>12838</v>
      </c>
      <c r="L23" s="15">
        <v>10320</v>
      </c>
      <c r="M23" s="15">
        <v>9626</v>
      </c>
      <c r="N23" s="15">
        <v>4844</v>
      </c>
      <c r="O23" s="13">
        <v>4009</v>
      </c>
      <c r="P23" s="241">
        <v>2022</v>
      </c>
      <c r="Q23" s="38" t="s">
        <v>681</v>
      </c>
    </row>
    <row r="24" spans="1:17">
      <c r="A24" s="38"/>
      <c r="B24" s="104">
        <v>2023</v>
      </c>
      <c r="C24" s="15">
        <v>88514</v>
      </c>
      <c r="D24" s="15">
        <v>5113</v>
      </c>
      <c r="E24" s="15">
        <v>4707</v>
      </c>
      <c r="F24" s="15">
        <v>5791</v>
      </c>
      <c r="G24" s="15">
        <v>6006</v>
      </c>
      <c r="H24" s="15">
        <v>7259</v>
      </c>
      <c r="I24" s="15">
        <v>9933</v>
      </c>
      <c r="J24" s="15">
        <v>11623</v>
      </c>
      <c r="K24" s="15">
        <v>11605</v>
      </c>
      <c r="L24" s="15">
        <v>11154</v>
      </c>
      <c r="M24" s="15">
        <v>7682</v>
      </c>
      <c r="N24" s="15">
        <v>3548</v>
      </c>
      <c r="O24" s="13">
        <v>4093</v>
      </c>
      <c r="P24" s="241">
        <v>2023</v>
      </c>
      <c r="Q24" s="4"/>
    </row>
    <row r="25" spans="1:17">
      <c r="A25" s="39" t="s">
        <v>682</v>
      </c>
      <c r="B25" s="104">
        <v>2022</v>
      </c>
      <c r="C25" s="15">
        <v>3681</v>
      </c>
      <c r="D25" s="15">
        <v>276</v>
      </c>
      <c r="E25" s="15">
        <v>258</v>
      </c>
      <c r="F25" s="15">
        <v>109</v>
      </c>
      <c r="G25" s="15">
        <v>135</v>
      </c>
      <c r="H25" s="15">
        <v>265</v>
      </c>
      <c r="I25" s="15">
        <v>487</v>
      </c>
      <c r="J25" s="15">
        <v>428</v>
      </c>
      <c r="K25" s="15">
        <v>518</v>
      </c>
      <c r="L25" s="15">
        <v>363</v>
      </c>
      <c r="M25" s="15">
        <v>355</v>
      </c>
      <c r="N25" s="15">
        <v>216</v>
      </c>
      <c r="O25" s="13">
        <v>271</v>
      </c>
      <c r="P25" s="241">
        <v>2022</v>
      </c>
      <c r="Q25" s="38" t="s">
        <v>683</v>
      </c>
    </row>
    <row r="26" spans="1:17">
      <c r="A26" s="38"/>
      <c r="B26" s="104">
        <v>2023</v>
      </c>
      <c r="C26" s="15">
        <v>4070</v>
      </c>
      <c r="D26" s="15">
        <v>323</v>
      </c>
      <c r="E26" s="15">
        <v>429</v>
      </c>
      <c r="F26" s="15">
        <v>185</v>
      </c>
      <c r="G26" s="15">
        <v>235</v>
      </c>
      <c r="H26" s="15">
        <v>234</v>
      </c>
      <c r="I26" s="15">
        <v>342</v>
      </c>
      <c r="J26" s="15">
        <v>563</v>
      </c>
      <c r="K26" s="15">
        <v>488</v>
      </c>
      <c r="L26" s="15">
        <v>405</v>
      </c>
      <c r="M26" s="15">
        <v>310</v>
      </c>
      <c r="N26" s="15">
        <v>204</v>
      </c>
      <c r="O26" s="13">
        <v>352</v>
      </c>
      <c r="P26" s="241">
        <v>2023</v>
      </c>
      <c r="Q26" s="4"/>
    </row>
    <row r="27" spans="1:17">
      <c r="A27" s="39" t="s">
        <v>684</v>
      </c>
      <c r="B27" s="104">
        <v>2022</v>
      </c>
      <c r="C27" s="15">
        <v>24388</v>
      </c>
      <c r="D27" s="15">
        <v>1471</v>
      </c>
      <c r="E27" s="15">
        <v>1426</v>
      </c>
      <c r="F27" s="15">
        <v>905</v>
      </c>
      <c r="G27" s="15">
        <v>1107</v>
      </c>
      <c r="H27" s="15">
        <v>2224</v>
      </c>
      <c r="I27" s="15">
        <v>2824</v>
      </c>
      <c r="J27" s="15">
        <v>2440</v>
      </c>
      <c r="K27" s="15">
        <v>3576</v>
      </c>
      <c r="L27" s="15">
        <v>2394</v>
      </c>
      <c r="M27" s="15">
        <v>2649</v>
      </c>
      <c r="N27" s="15">
        <v>1943</v>
      </c>
      <c r="O27" s="13">
        <v>1429</v>
      </c>
      <c r="P27" s="241">
        <v>2022</v>
      </c>
      <c r="Q27" s="38" t="s">
        <v>685</v>
      </c>
    </row>
    <row r="28" spans="1:17">
      <c r="A28" s="38"/>
      <c r="B28" s="104">
        <v>2023</v>
      </c>
      <c r="C28" s="15">
        <v>28784</v>
      </c>
      <c r="D28" s="15">
        <v>1904</v>
      </c>
      <c r="E28" s="15">
        <v>2005</v>
      </c>
      <c r="F28" s="15">
        <v>1497</v>
      </c>
      <c r="G28" s="15">
        <v>1901</v>
      </c>
      <c r="H28" s="15">
        <v>3367</v>
      </c>
      <c r="I28" s="15">
        <v>3912</v>
      </c>
      <c r="J28" s="15">
        <v>3004</v>
      </c>
      <c r="K28" s="15">
        <v>2917</v>
      </c>
      <c r="L28" s="15">
        <v>2585</v>
      </c>
      <c r="M28" s="15">
        <v>2421</v>
      </c>
      <c r="N28" s="15">
        <v>1550</v>
      </c>
      <c r="O28" s="13">
        <v>1721</v>
      </c>
      <c r="P28" s="241">
        <v>2023</v>
      </c>
      <c r="Q28" s="4"/>
    </row>
    <row r="29" spans="1:17">
      <c r="A29" s="39" t="s">
        <v>686</v>
      </c>
      <c r="B29" s="104">
        <v>2022</v>
      </c>
      <c r="C29" s="15">
        <v>182750</v>
      </c>
      <c r="D29" s="15">
        <v>17425</v>
      </c>
      <c r="E29" s="15">
        <v>21468</v>
      </c>
      <c r="F29" s="15">
        <v>9911</v>
      </c>
      <c r="G29" s="15">
        <v>7917</v>
      </c>
      <c r="H29" s="15">
        <v>14545</v>
      </c>
      <c r="I29" s="15">
        <v>19871</v>
      </c>
      <c r="J29" s="15">
        <v>21554</v>
      </c>
      <c r="K29" s="15">
        <v>23850</v>
      </c>
      <c r="L29" s="15">
        <v>14793</v>
      </c>
      <c r="M29" s="15">
        <v>12006</v>
      </c>
      <c r="N29" s="15">
        <v>8464</v>
      </c>
      <c r="O29" s="13">
        <v>10946</v>
      </c>
      <c r="P29" s="241">
        <v>2022</v>
      </c>
      <c r="Q29" s="38" t="s">
        <v>687</v>
      </c>
    </row>
    <row r="30" spans="1:17">
      <c r="A30" s="38"/>
      <c r="B30" s="104">
        <v>2023</v>
      </c>
      <c r="C30" s="15">
        <v>198710</v>
      </c>
      <c r="D30" s="15">
        <v>20095</v>
      </c>
      <c r="E30" s="15">
        <v>18627</v>
      </c>
      <c r="F30" s="15">
        <v>9878</v>
      </c>
      <c r="G30" s="15">
        <v>12395</v>
      </c>
      <c r="H30" s="15">
        <v>15428</v>
      </c>
      <c r="I30" s="15">
        <v>20886</v>
      </c>
      <c r="J30" s="15">
        <v>25147</v>
      </c>
      <c r="K30" s="15">
        <v>23388</v>
      </c>
      <c r="L30" s="15">
        <v>18979</v>
      </c>
      <c r="M30" s="15">
        <v>12144</v>
      </c>
      <c r="N30" s="15">
        <v>8217</v>
      </c>
      <c r="O30" s="13">
        <v>13526</v>
      </c>
      <c r="P30" s="241">
        <v>2023</v>
      </c>
      <c r="Q30" s="4"/>
    </row>
    <row r="31" spans="1:17">
      <c r="A31" s="39" t="s">
        <v>688</v>
      </c>
      <c r="B31" s="104">
        <v>2022</v>
      </c>
      <c r="C31" s="15">
        <v>13775</v>
      </c>
      <c r="D31" s="15">
        <v>1271</v>
      </c>
      <c r="E31" s="15">
        <v>1068</v>
      </c>
      <c r="F31" s="15">
        <v>542</v>
      </c>
      <c r="G31" s="15">
        <v>904</v>
      </c>
      <c r="H31" s="15">
        <v>2931</v>
      </c>
      <c r="I31" s="15">
        <v>1533</v>
      </c>
      <c r="J31" s="15">
        <v>1634</v>
      </c>
      <c r="K31" s="15">
        <v>1499</v>
      </c>
      <c r="L31" s="15">
        <v>792</v>
      </c>
      <c r="M31" s="15">
        <v>745</v>
      </c>
      <c r="N31" s="15">
        <v>476</v>
      </c>
      <c r="O31" s="13">
        <v>380</v>
      </c>
      <c r="P31" s="241">
        <v>2022</v>
      </c>
      <c r="Q31" s="38" t="s">
        <v>689</v>
      </c>
    </row>
    <row r="32" spans="1:17">
      <c r="A32" s="38"/>
      <c r="B32" s="104">
        <v>2023</v>
      </c>
      <c r="C32" s="15">
        <v>9326</v>
      </c>
      <c r="D32" s="15">
        <v>1101</v>
      </c>
      <c r="E32" s="15">
        <v>802</v>
      </c>
      <c r="F32" s="15">
        <v>660</v>
      </c>
      <c r="G32" s="15">
        <v>707</v>
      </c>
      <c r="H32" s="15">
        <v>1030</v>
      </c>
      <c r="I32" s="15">
        <v>1135</v>
      </c>
      <c r="J32" s="15">
        <v>1269</v>
      </c>
      <c r="K32" s="15">
        <v>984</v>
      </c>
      <c r="L32" s="15">
        <v>498</v>
      </c>
      <c r="M32" s="15">
        <v>453</v>
      </c>
      <c r="N32" s="15">
        <v>465</v>
      </c>
      <c r="O32" s="13">
        <v>222</v>
      </c>
      <c r="P32" s="241">
        <v>2023</v>
      </c>
      <c r="Q32" s="4"/>
    </row>
    <row r="33" spans="1:17">
      <c r="A33" s="47" t="s">
        <v>690</v>
      </c>
      <c r="B33" s="104">
        <v>2022</v>
      </c>
      <c r="C33" s="15">
        <v>150194</v>
      </c>
      <c r="D33" s="15">
        <v>12003</v>
      </c>
      <c r="E33" s="15">
        <v>13751</v>
      </c>
      <c r="F33" s="15">
        <v>8020</v>
      </c>
      <c r="G33" s="15">
        <v>6656</v>
      </c>
      <c r="H33" s="15">
        <v>10125</v>
      </c>
      <c r="I33" s="15">
        <v>16723</v>
      </c>
      <c r="J33" s="15">
        <v>16708</v>
      </c>
      <c r="K33" s="15">
        <v>14788</v>
      </c>
      <c r="L33" s="15">
        <v>15316</v>
      </c>
      <c r="M33" s="15">
        <v>15517</v>
      </c>
      <c r="N33" s="15">
        <v>10153</v>
      </c>
      <c r="O33" s="13">
        <v>10434</v>
      </c>
      <c r="P33" s="241">
        <v>2022</v>
      </c>
      <c r="Q33" s="99" t="s">
        <v>691</v>
      </c>
    </row>
    <row r="34" spans="1:17">
      <c r="A34" s="99"/>
      <c r="B34" s="104">
        <v>2023</v>
      </c>
      <c r="C34" s="15">
        <v>154337</v>
      </c>
      <c r="D34" s="15">
        <v>12029</v>
      </c>
      <c r="E34" s="15">
        <v>12796</v>
      </c>
      <c r="F34" s="15">
        <v>9806</v>
      </c>
      <c r="G34" s="15">
        <v>9470</v>
      </c>
      <c r="H34" s="15">
        <v>12820</v>
      </c>
      <c r="I34" s="15">
        <v>15414</v>
      </c>
      <c r="J34" s="15">
        <v>15546</v>
      </c>
      <c r="K34" s="15">
        <v>15795</v>
      </c>
      <c r="L34" s="15">
        <v>15654</v>
      </c>
      <c r="M34" s="15">
        <v>14071</v>
      </c>
      <c r="N34" s="15">
        <v>9251</v>
      </c>
      <c r="O34" s="13">
        <v>11685</v>
      </c>
      <c r="P34" s="241">
        <v>2023</v>
      </c>
      <c r="Q34" s="4"/>
    </row>
    <row r="35" spans="1:17">
      <c r="A35" s="47" t="s">
        <v>692</v>
      </c>
      <c r="B35" s="104">
        <v>2022</v>
      </c>
      <c r="C35" s="15">
        <v>7289</v>
      </c>
      <c r="D35" s="15">
        <v>561</v>
      </c>
      <c r="E35" s="15">
        <v>450</v>
      </c>
      <c r="F35" s="15">
        <v>360</v>
      </c>
      <c r="G35" s="15">
        <v>466</v>
      </c>
      <c r="H35" s="15">
        <v>493</v>
      </c>
      <c r="I35" s="15">
        <v>629</v>
      </c>
      <c r="J35" s="15">
        <v>947</v>
      </c>
      <c r="K35" s="15">
        <v>878</v>
      </c>
      <c r="L35" s="15">
        <v>772</v>
      </c>
      <c r="M35" s="15">
        <v>620</v>
      </c>
      <c r="N35" s="15">
        <v>446</v>
      </c>
      <c r="O35" s="13">
        <v>667</v>
      </c>
      <c r="P35" s="241">
        <v>2022</v>
      </c>
      <c r="Q35" s="99" t="s">
        <v>693</v>
      </c>
    </row>
    <row r="36" spans="1:17">
      <c r="A36" s="99"/>
      <c r="B36" s="104">
        <v>2023</v>
      </c>
      <c r="C36" s="15">
        <v>8056</v>
      </c>
      <c r="D36" s="15">
        <v>870</v>
      </c>
      <c r="E36" s="15">
        <v>837</v>
      </c>
      <c r="F36" s="15">
        <v>499</v>
      </c>
      <c r="G36" s="15">
        <v>512</v>
      </c>
      <c r="H36" s="15">
        <v>569</v>
      </c>
      <c r="I36" s="15">
        <v>619</v>
      </c>
      <c r="J36" s="15">
        <v>944</v>
      </c>
      <c r="K36" s="15">
        <v>944</v>
      </c>
      <c r="L36" s="15">
        <v>779</v>
      </c>
      <c r="M36" s="15">
        <v>588</v>
      </c>
      <c r="N36" s="15">
        <v>292</v>
      </c>
      <c r="O36" s="13">
        <v>603</v>
      </c>
      <c r="P36" s="241">
        <v>2023</v>
      </c>
      <c r="Q36" s="4"/>
    </row>
    <row r="37" spans="1:17">
      <c r="A37" s="47" t="s">
        <v>694</v>
      </c>
      <c r="B37" s="104">
        <v>2022</v>
      </c>
      <c r="C37" s="15">
        <v>20305</v>
      </c>
      <c r="D37" s="15">
        <v>1564</v>
      </c>
      <c r="E37" s="15">
        <v>1345</v>
      </c>
      <c r="F37" s="15">
        <v>371</v>
      </c>
      <c r="G37" s="15">
        <v>636</v>
      </c>
      <c r="H37" s="15">
        <v>3123</v>
      </c>
      <c r="I37" s="15">
        <v>2410</v>
      </c>
      <c r="J37" s="15">
        <v>3728</v>
      </c>
      <c r="K37" s="15">
        <v>3783</v>
      </c>
      <c r="L37" s="15">
        <v>1664</v>
      </c>
      <c r="M37" s="15">
        <v>769</v>
      </c>
      <c r="N37" s="15">
        <v>330</v>
      </c>
      <c r="O37" s="13">
        <v>582</v>
      </c>
      <c r="P37" s="241">
        <v>2022</v>
      </c>
      <c r="Q37" s="99" t="s">
        <v>695</v>
      </c>
    </row>
    <row r="38" spans="1:17">
      <c r="A38" s="99"/>
      <c r="B38" s="104">
        <v>2023</v>
      </c>
      <c r="C38" s="15">
        <v>18660</v>
      </c>
      <c r="D38" s="15">
        <v>1079</v>
      </c>
      <c r="E38" s="15">
        <v>1070</v>
      </c>
      <c r="F38" s="15">
        <v>315</v>
      </c>
      <c r="G38" s="15">
        <v>385</v>
      </c>
      <c r="H38" s="15">
        <v>1219</v>
      </c>
      <c r="I38" s="15">
        <v>2247</v>
      </c>
      <c r="J38" s="15">
        <v>3403</v>
      </c>
      <c r="K38" s="15">
        <v>3900</v>
      </c>
      <c r="L38" s="15">
        <v>2607</v>
      </c>
      <c r="M38" s="15">
        <v>938</v>
      </c>
      <c r="N38" s="15">
        <v>394</v>
      </c>
      <c r="O38" s="13">
        <v>1103</v>
      </c>
      <c r="P38" s="241">
        <v>2023</v>
      </c>
      <c r="Q38" s="4"/>
    </row>
    <row r="39" spans="1:17">
      <c r="A39" s="82" t="s">
        <v>696</v>
      </c>
      <c r="B39" s="104">
        <v>2022</v>
      </c>
      <c r="C39" s="15">
        <v>11709</v>
      </c>
      <c r="D39" s="15">
        <v>50</v>
      </c>
      <c r="E39" s="15">
        <v>70</v>
      </c>
      <c r="F39" s="15">
        <v>42</v>
      </c>
      <c r="G39" s="15">
        <v>164</v>
      </c>
      <c r="H39" s="15">
        <v>789</v>
      </c>
      <c r="I39" s="15">
        <v>1521</v>
      </c>
      <c r="J39" s="15">
        <v>3487</v>
      </c>
      <c r="K39" s="15">
        <v>3878</v>
      </c>
      <c r="L39" s="15">
        <v>1136</v>
      </c>
      <c r="M39" s="15">
        <v>554</v>
      </c>
      <c r="N39" s="15">
        <v>18</v>
      </c>
      <c r="O39" s="291" t="s">
        <v>649</v>
      </c>
      <c r="P39" s="241">
        <v>2022</v>
      </c>
      <c r="Q39" s="99" t="s">
        <v>697</v>
      </c>
    </row>
    <row r="40" spans="1:17">
      <c r="A40" s="99"/>
      <c r="B40" s="104">
        <v>2023</v>
      </c>
      <c r="C40" s="15">
        <v>15050</v>
      </c>
      <c r="D40" s="15">
        <v>30</v>
      </c>
      <c r="E40" s="15">
        <v>50</v>
      </c>
      <c r="F40" s="15">
        <v>10</v>
      </c>
      <c r="G40" s="15">
        <v>157</v>
      </c>
      <c r="H40" s="15">
        <v>923</v>
      </c>
      <c r="I40" s="15">
        <v>1604</v>
      </c>
      <c r="J40" s="15">
        <v>4054</v>
      </c>
      <c r="K40" s="15">
        <v>4880</v>
      </c>
      <c r="L40" s="15">
        <v>2333</v>
      </c>
      <c r="M40" s="15">
        <v>863</v>
      </c>
      <c r="N40" s="15">
        <v>46</v>
      </c>
      <c r="O40" s="13">
        <v>100</v>
      </c>
      <c r="P40" s="241">
        <v>2023</v>
      </c>
      <c r="Q40" s="4"/>
    </row>
    <row r="41" spans="1:17">
      <c r="A41" s="82" t="s">
        <v>698</v>
      </c>
      <c r="B41" s="104">
        <v>2022</v>
      </c>
      <c r="C41" s="15">
        <v>2753</v>
      </c>
      <c r="D41" s="291" t="s">
        <v>649</v>
      </c>
      <c r="E41" s="291" t="s">
        <v>649</v>
      </c>
      <c r="F41" s="291" t="s">
        <v>649</v>
      </c>
      <c r="G41" s="291" t="s">
        <v>649</v>
      </c>
      <c r="H41" s="291" t="s">
        <v>649</v>
      </c>
      <c r="I41" s="15">
        <v>501</v>
      </c>
      <c r="J41" s="15">
        <v>1139</v>
      </c>
      <c r="K41" s="15">
        <v>1017</v>
      </c>
      <c r="L41" s="15">
        <v>96</v>
      </c>
      <c r="M41" s="291" t="s">
        <v>649</v>
      </c>
      <c r="N41" s="291" t="s">
        <v>649</v>
      </c>
      <c r="O41" s="291" t="s">
        <v>649</v>
      </c>
      <c r="P41" s="241">
        <v>2022</v>
      </c>
      <c r="Q41" s="99" t="s">
        <v>699</v>
      </c>
    </row>
    <row r="42" spans="1:17">
      <c r="A42" s="99"/>
      <c r="B42" s="104">
        <v>2023</v>
      </c>
      <c r="C42" s="15">
        <v>2258</v>
      </c>
      <c r="D42" s="291" t="s">
        <v>649</v>
      </c>
      <c r="E42" s="291" t="s">
        <v>649</v>
      </c>
      <c r="F42" s="291" t="s">
        <v>649</v>
      </c>
      <c r="G42" s="291" t="s">
        <v>649</v>
      </c>
      <c r="H42" s="15">
        <v>21</v>
      </c>
      <c r="I42" s="15">
        <v>582</v>
      </c>
      <c r="J42" s="15">
        <v>865</v>
      </c>
      <c r="K42" s="15">
        <v>731</v>
      </c>
      <c r="L42" s="15">
        <v>59</v>
      </c>
      <c r="M42" s="291" t="s">
        <v>649</v>
      </c>
      <c r="N42" s="291" t="s">
        <v>649</v>
      </c>
      <c r="O42" s="291" t="s">
        <v>649</v>
      </c>
      <c r="P42" s="241">
        <v>2023</v>
      </c>
      <c r="Q42" s="4"/>
    </row>
    <row r="43" spans="1:17">
      <c r="A43" s="47" t="s">
        <v>700</v>
      </c>
      <c r="B43" s="104">
        <v>2022</v>
      </c>
      <c r="C43" s="15">
        <v>132245</v>
      </c>
      <c r="D43" s="15">
        <v>6081</v>
      </c>
      <c r="E43" s="15">
        <v>6338</v>
      </c>
      <c r="F43" s="15">
        <v>9436</v>
      </c>
      <c r="G43" s="15">
        <v>10409</v>
      </c>
      <c r="H43" s="15">
        <v>12205</v>
      </c>
      <c r="I43" s="15">
        <v>13878</v>
      </c>
      <c r="J43" s="15">
        <v>13547</v>
      </c>
      <c r="K43" s="15">
        <v>13444</v>
      </c>
      <c r="L43" s="15">
        <v>12703</v>
      </c>
      <c r="M43" s="15">
        <v>13646</v>
      </c>
      <c r="N43" s="15">
        <v>10498</v>
      </c>
      <c r="O43" s="13">
        <v>10060</v>
      </c>
      <c r="P43" s="241">
        <v>2022</v>
      </c>
      <c r="Q43" s="99" t="s">
        <v>701</v>
      </c>
    </row>
    <row r="44" spans="1:17">
      <c r="A44" s="99"/>
      <c r="B44" s="104">
        <v>2023</v>
      </c>
      <c r="C44" s="15">
        <v>132892</v>
      </c>
      <c r="D44" s="15">
        <v>8762</v>
      </c>
      <c r="E44" s="15">
        <v>8698</v>
      </c>
      <c r="F44" s="15">
        <v>9972</v>
      </c>
      <c r="G44" s="15">
        <v>10530</v>
      </c>
      <c r="H44" s="15">
        <v>11590</v>
      </c>
      <c r="I44" s="15">
        <v>11838</v>
      </c>
      <c r="J44" s="15">
        <v>12599</v>
      </c>
      <c r="K44" s="15">
        <v>16035</v>
      </c>
      <c r="L44" s="15">
        <v>11074</v>
      </c>
      <c r="M44" s="15">
        <v>11488</v>
      </c>
      <c r="N44" s="15">
        <v>9786</v>
      </c>
      <c r="O44" s="13">
        <v>10520</v>
      </c>
      <c r="P44" s="241">
        <v>2023</v>
      </c>
      <c r="Q44" s="4"/>
    </row>
    <row r="45" spans="1:17">
      <c r="A45" s="82" t="s">
        <v>702</v>
      </c>
      <c r="B45" s="104">
        <v>2022</v>
      </c>
      <c r="C45" s="15">
        <v>105406</v>
      </c>
      <c r="D45" s="15">
        <v>8822</v>
      </c>
      <c r="E45" s="15">
        <v>8071</v>
      </c>
      <c r="F45" s="15">
        <v>6535</v>
      </c>
      <c r="G45" s="15">
        <v>8566</v>
      </c>
      <c r="H45" s="15">
        <v>8305</v>
      </c>
      <c r="I45" s="15">
        <v>10069</v>
      </c>
      <c r="J45" s="15">
        <v>9509</v>
      </c>
      <c r="K45" s="15">
        <v>10549</v>
      </c>
      <c r="L45" s="15">
        <v>9714</v>
      </c>
      <c r="M45" s="15">
        <v>9738</v>
      </c>
      <c r="N45" s="15">
        <v>8487</v>
      </c>
      <c r="O45" s="13">
        <v>7041</v>
      </c>
      <c r="P45" s="241">
        <v>2022</v>
      </c>
      <c r="Q45" s="99" t="s">
        <v>703</v>
      </c>
    </row>
    <row r="46" spans="1:17">
      <c r="A46" s="99"/>
      <c r="B46" s="104">
        <v>2023</v>
      </c>
      <c r="C46" s="15">
        <v>116067</v>
      </c>
      <c r="D46" s="15">
        <v>9100</v>
      </c>
      <c r="E46" s="15">
        <v>8907</v>
      </c>
      <c r="F46" s="15">
        <v>8122</v>
      </c>
      <c r="G46" s="15">
        <v>9422</v>
      </c>
      <c r="H46" s="15">
        <v>15242</v>
      </c>
      <c r="I46" s="15">
        <v>9954</v>
      </c>
      <c r="J46" s="15">
        <v>9549</v>
      </c>
      <c r="K46" s="15">
        <v>9845</v>
      </c>
      <c r="L46" s="15">
        <v>10241</v>
      </c>
      <c r="M46" s="15">
        <v>10084</v>
      </c>
      <c r="N46" s="15">
        <v>8214</v>
      </c>
      <c r="O46" s="13">
        <v>7387</v>
      </c>
      <c r="P46" s="241">
        <v>2023</v>
      </c>
      <c r="Q46" s="4"/>
    </row>
    <row r="47" spans="1:17">
      <c r="A47" s="82" t="s">
        <v>704</v>
      </c>
      <c r="B47" s="104">
        <v>2022</v>
      </c>
      <c r="C47" s="15">
        <v>259810</v>
      </c>
      <c r="D47" s="15">
        <v>24809</v>
      </c>
      <c r="E47" s="15">
        <v>27559</v>
      </c>
      <c r="F47" s="15">
        <v>9769</v>
      </c>
      <c r="G47" s="15">
        <v>10880</v>
      </c>
      <c r="H47" s="15">
        <v>15804</v>
      </c>
      <c r="I47" s="15">
        <v>22655</v>
      </c>
      <c r="J47" s="15">
        <v>34988</v>
      </c>
      <c r="K47" s="15">
        <v>39402</v>
      </c>
      <c r="L47" s="15">
        <v>23283</v>
      </c>
      <c r="M47" s="15">
        <v>18497</v>
      </c>
      <c r="N47" s="15">
        <v>13657</v>
      </c>
      <c r="O47" s="13">
        <v>18507</v>
      </c>
      <c r="P47" s="241">
        <v>2022</v>
      </c>
      <c r="Q47" s="99" t="s">
        <v>329</v>
      </c>
    </row>
    <row r="48" spans="1:17">
      <c r="A48" s="82"/>
      <c r="B48" s="104">
        <v>2023</v>
      </c>
      <c r="C48" s="15">
        <v>302364</v>
      </c>
      <c r="D48" s="15">
        <v>31572</v>
      </c>
      <c r="E48" s="15">
        <v>28940</v>
      </c>
      <c r="F48" s="15">
        <v>15627</v>
      </c>
      <c r="G48" s="15">
        <v>15448</v>
      </c>
      <c r="H48" s="15">
        <v>19900</v>
      </c>
      <c r="I48" s="15">
        <v>26617</v>
      </c>
      <c r="J48" s="15">
        <v>37509</v>
      </c>
      <c r="K48" s="15">
        <v>40077</v>
      </c>
      <c r="L48" s="15">
        <v>26359</v>
      </c>
      <c r="M48" s="15">
        <v>21126</v>
      </c>
      <c r="N48" s="15">
        <v>15574</v>
      </c>
      <c r="O48" s="13">
        <v>23615</v>
      </c>
      <c r="P48" s="241">
        <v>2023</v>
      </c>
      <c r="Q48" s="4"/>
    </row>
    <row r="49" spans="1:17">
      <c r="A49" s="82" t="s">
        <v>706</v>
      </c>
      <c r="B49" s="104">
        <v>2022</v>
      </c>
      <c r="C49" s="15">
        <v>12274</v>
      </c>
      <c r="D49" s="15">
        <v>1202</v>
      </c>
      <c r="E49" s="15">
        <v>1378</v>
      </c>
      <c r="F49" s="15">
        <v>408</v>
      </c>
      <c r="G49" s="15">
        <v>418</v>
      </c>
      <c r="H49" s="15">
        <v>770</v>
      </c>
      <c r="I49" s="15">
        <v>1237</v>
      </c>
      <c r="J49" s="15">
        <v>2140</v>
      </c>
      <c r="K49" s="15">
        <v>2132</v>
      </c>
      <c r="L49" s="15">
        <v>921</v>
      </c>
      <c r="M49" s="15">
        <v>815</v>
      </c>
      <c r="N49" s="15">
        <v>331</v>
      </c>
      <c r="O49" s="13">
        <v>522</v>
      </c>
      <c r="P49" s="241">
        <v>2022</v>
      </c>
      <c r="Q49" s="99" t="s">
        <v>707</v>
      </c>
    </row>
    <row r="50" spans="1:17">
      <c r="A50" s="82"/>
      <c r="B50" s="104">
        <v>2023</v>
      </c>
      <c r="C50" s="15">
        <v>12955</v>
      </c>
      <c r="D50" s="15">
        <v>958</v>
      </c>
      <c r="E50" s="15">
        <v>1302</v>
      </c>
      <c r="F50" s="15">
        <v>330</v>
      </c>
      <c r="G50" s="15">
        <v>469</v>
      </c>
      <c r="H50" s="15">
        <v>1110</v>
      </c>
      <c r="I50" s="15">
        <v>1310</v>
      </c>
      <c r="J50" s="15">
        <v>2352</v>
      </c>
      <c r="K50" s="15">
        <v>2511</v>
      </c>
      <c r="L50" s="15">
        <v>1069</v>
      </c>
      <c r="M50" s="15">
        <v>774</v>
      </c>
      <c r="N50" s="15">
        <v>216</v>
      </c>
      <c r="O50" s="13">
        <v>554</v>
      </c>
      <c r="P50" s="241">
        <v>2023</v>
      </c>
      <c r="Q50" s="4"/>
    </row>
    <row r="51" spans="1:17">
      <c r="A51" s="82" t="s">
        <v>708</v>
      </c>
      <c r="B51" s="104">
        <v>2022</v>
      </c>
      <c r="C51" s="15">
        <v>139096</v>
      </c>
      <c r="D51" s="15">
        <v>7645</v>
      </c>
      <c r="E51" s="15">
        <v>7847</v>
      </c>
      <c r="F51" s="15">
        <v>7893</v>
      </c>
      <c r="G51" s="15">
        <v>8505</v>
      </c>
      <c r="H51" s="15">
        <v>13506</v>
      </c>
      <c r="I51" s="15">
        <v>14921</v>
      </c>
      <c r="J51" s="15">
        <v>16899</v>
      </c>
      <c r="K51" s="15">
        <v>17834</v>
      </c>
      <c r="L51" s="15">
        <v>13661</v>
      </c>
      <c r="M51" s="15">
        <v>13051</v>
      </c>
      <c r="N51" s="15">
        <v>9592</v>
      </c>
      <c r="O51" s="13">
        <v>7742</v>
      </c>
      <c r="P51" s="241">
        <v>2022</v>
      </c>
      <c r="Q51" s="99" t="s">
        <v>709</v>
      </c>
    </row>
    <row r="52" spans="1:17">
      <c r="A52" s="99"/>
      <c r="B52" s="104">
        <v>2023</v>
      </c>
      <c r="C52" s="15">
        <v>138072</v>
      </c>
      <c r="D52" s="15">
        <v>8439</v>
      </c>
      <c r="E52" s="15">
        <v>8268</v>
      </c>
      <c r="F52" s="15">
        <v>9720</v>
      </c>
      <c r="G52" s="15">
        <v>10390</v>
      </c>
      <c r="H52" s="15">
        <v>14106</v>
      </c>
      <c r="I52" s="15">
        <v>14147</v>
      </c>
      <c r="J52" s="15">
        <v>16185</v>
      </c>
      <c r="K52" s="15">
        <v>16505</v>
      </c>
      <c r="L52" s="15">
        <v>12258</v>
      </c>
      <c r="M52" s="15">
        <v>10387</v>
      </c>
      <c r="N52" s="15">
        <v>9253</v>
      </c>
      <c r="O52" s="13">
        <v>8414</v>
      </c>
      <c r="P52" s="241">
        <v>2023</v>
      </c>
      <c r="Q52" s="4"/>
    </row>
  </sheetData>
  <customSheetViews>
    <customSheetView guid="{CC2CED46-F28E-4FEE-8298-2DA48F36A2D7}" scale="80" showGridLines="0">
      <selection activeCell="F15" sqref="F15"/>
      <pageMargins left="0.2" right="0.26" top="0.68" bottom="0.33" header="0.5" footer="0.18"/>
      <pageSetup paperSize="9" orientation="portrait" r:id="rId1"/>
      <headerFooter alignWithMargins="0"/>
    </customSheetView>
    <customSheetView guid="{12ED0E62-18D6-4731-BF3E-9ACDC95060EE}" showGridLines="0">
      <selection activeCell="M27" sqref="M27"/>
      <pageMargins left="0.2" right="0.26" top="0.68" bottom="0.33" header="0.5" footer="0.18"/>
      <pageSetup paperSize="9" orientation="portrait" r:id="rId2"/>
      <headerFooter alignWithMargins="0"/>
    </customSheetView>
    <customSheetView guid="{FCEFCAA7-AD5D-4C5E-BACD-D6687B3FDCC7}" showGridLines="0">
      <selection activeCell="G20" sqref="G20"/>
      <pageMargins left="0.2" right="0.26" top="0.68" bottom="0.33" header="0.5" footer="0.18"/>
      <pageSetup paperSize="9" orientation="portrait" r:id="rId3"/>
      <headerFooter alignWithMargins="0"/>
    </customSheetView>
    <customSheetView guid="{CBA8056C-9B2F-45F5-821F-77D14FC1D2D1}" scale="80" showGridLines="0">
      <selection activeCell="H19" sqref="H19"/>
      <pageMargins left="0.2" right="0.26" top="0.68" bottom="0.33" header="0.5" footer="0.18"/>
      <pageSetup paperSize="9" orientation="portrait" r:id="rId4"/>
      <headerFooter alignWithMargins="0"/>
    </customSheetView>
    <customSheetView guid="{8C363C17-0354-4D9D-A56B-D86EF42AC202}" showGridLines="0">
      <selection sqref="A1:K1"/>
      <pageMargins left="0.2" right="0.26" top="0.68" bottom="0.33" header="0.5" footer="0.18"/>
      <pageSetup paperSize="9" orientation="portrait" r:id="rId5"/>
      <headerFooter alignWithMargins="0"/>
    </customSheetView>
    <customSheetView guid="{4B19C77E-719D-43FA-8047-563F37370CDB}" showGridLines="0">
      <selection activeCell="A8" sqref="A8"/>
      <pageMargins left="0.2" right="0.26" top="0.68" bottom="0.33" header="0.5" footer="0.18"/>
      <pageSetup paperSize="9" orientation="portrait" r:id="rId6"/>
      <headerFooter alignWithMargins="0"/>
    </customSheetView>
    <customSheetView guid="{8709ABF6-20E2-4B99-9C0E-AB7F5DEED495}" showGridLines="0">
      <selection sqref="A1:K1"/>
      <pageMargins left="0.2" right="0.26" top="0.68" bottom="0.33" header="0.5" footer="0.18"/>
      <pageSetup paperSize="9" orientation="portrait" r:id="rId7"/>
      <headerFooter alignWithMargins="0"/>
    </customSheetView>
    <customSheetView guid="{A85E6947-5E9C-44EA-9974-2D5A8476B6C9}" scale="75" showPageBreaks="1">
      <pane ySplit="5" topLeftCell="A21" activePane="bottomLeft" state="frozen"/>
      <selection pane="bottomLeft" activeCell="C5" sqref="A3:XFD5"/>
      <pageMargins left="0.2" right="0.26" top="0.68" bottom="0.33" header="0.5" footer="0.18"/>
      <pageSetup paperSize="9" orientation="portrait" r:id="rId8"/>
      <headerFooter alignWithMargins="0"/>
    </customSheetView>
  </customSheetViews>
  <mergeCells count="3">
    <mergeCell ref="A4:B4"/>
    <mergeCell ref="P4:Q4"/>
    <mergeCell ref="A3:Q3"/>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ignoredErrors>
    <ignoredError sqref="D4 E4:O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Q52"/>
  <sheetViews>
    <sheetView zoomScaleNormal="100" workbookViewId="0">
      <pane ySplit="4" topLeftCell="A5" activePane="bottomLeft" state="frozen"/>
      <selection pane="bottomLeft" activeCell="A5" sqref="A5"/>
    </sheetView>
  </sheetViews>
  <sheetFormatPr defaultColWidth="9.140625" defaultRowHeight="12"/>
  <cols>
    <col min="1" max="1" width="32.5703125" style="7" customWidth="1"/>
    <col min="2" max="2" width="5" style="191" bestFit="1" customWidth="1"/>
    <col min="3" max="15" width="10.85546875" style="7" customWidth="1"/>
    <col min="16" max="16" width="5" style="6" bestFit="1" customWidth="1"/>
    <col min="17" max="17" width="25.85546875" style="7" customWidth="1"/>
    <col min="18" max="16384" width="9.140625" style="7"/>
  </cols>
  <sheetData>
    <row r="1" spans="1:17">
      <c r="A1" s="31" t="s">
        <v>252</v>
      </c>
    </row>
    <row r="2" spans="1:17">
      <c r="A2" s="33" t="s">
        <v>88</v>
      </c>
    </row>
    <row r="3" spans="1:17" s="37" customFormat="1" ht="27" customHeight="1">
      <c r="A3" s="423" t="s">
        <v>64</v>
      </c>
      <c r="B3" s="423"/>
      <c r="C3" s="423"/>
      <c r="D3" s="423"/>
      <c r="E3" s="423"/>
      <c r="F3" s="423"/>
      <c r="G3" s="423"/>
      <c r="H3" s="423"/>
      <c r="I3" s="423"/>
      <c r="J3" s="423"/>
      <c r="K3" s="423"/>
      <c r="L3" s="423"/>
      <c r="M3" s="423"/>
      <c r="N3" s="423"/>
      <c r="O3" s="423"/>
      <c r="P3" s="423"/>
      <c r="Q3" s="423"/>
    </row>
    <row r="4" spans="1:17" ht="24.75" thickBot="1">
      <c r="A4" s="409" t="s">
        <v>792</v>
      </c>
      <c r="B4" s="410"/>
      <c r="C4" s="91" t="s">
        <v>240</v>
      </c>
      <c r="D4" s="235" t="s">
        <v>793</v>
      </c>
      <c r="E4" s="235" t="s">
        <v>794</v>
      </c>
      <c r="F4" s="235" t="s">
        <v>795</v>
      </c>
      <c r="G4" s="235" t="s">
        <v>796</v>
      </c>
      <c r="H4" s="235" t="s">
        <v>797</v>
      </c>
      <c r="I4" s="235" t="s">
        <v>798</v>
      </c>
      <c r="J4" s="235" t="s">
        <v>799</v>
      </c>
      <c r="K4" s="235" t="s">
        <v>800</v>
      </c>
      <c r="L4" s="235" t="s">
        <v>801</v>
      </c>
      <c r="M4" s="237" t="s">
        <v>802</v>
      </c>
      <c r="N4" s="235" t="s">
        <v>803</v>
      </c>
      <c r="O4" s="236" t="s">
        <v>804</v>
      </c>
      <c r="P4" s="411" t="s">
        <v>791</v>
      </c>
      <c r="Q4" s="409"/>
    </row>
    <row r="5" spans="1:17">
      <c r="A5" s="87" t="s">
        <v>3</v>
      </c>
      <c r="B5" s="102">
        <v>2022</v>
      </c>
      <c r="C5" s="176">
        <v>1178390</v>
      </c>
      <c r="D5" s="176">
        <v>41838</v>
      </c>
      <c r="E5" s="176">
        <v>59898</v>
      </c>
      <c r="F5" s="176">
        <v>91092</v>
      </c>
      <c r="G5" s="176">
        <v>76530</v>
      </c>
      <c r="H5" s="176">
        <v>83393</v>
      </c>
      <c r="I5" s="176">
        <v>94828</v>
      </c>
      <c r="J5" s="176">
        <v>127630</v>
      </c>
      <c r="K5" s="176">
        <v>140441</v>
      </c>
      <c r="L5" s="176">
        <v>112518</v>
      </c>
      <c r="M5" s="176">
        <v>121380</v>
      </c>
      <c r="N5" s="176">
        <v>93859</v>
      </c>
      <c r="O5" s="178">
        <v>134983</v>
      </c>
      <c r="P5" s="239">
        <v>2022</v>
      </c>
      <c r="Q5" s="238" t="s">
        <v>241</v>
      </c>
    </row>
    <row r="6" spans="1:17">
      <c r="A6" s="152"/>
      <c r="B6" s="103">
        <v>2023</v>
      </c>
      <c r="C6" s="14">
        <v>1689048</v>
      </c>
      <c r="D6" s="14">
        <v>95500</v>
      </c>
      <c r="E6" s="14">
        <v>101448</v>
      </c>
      <c r="F6" s="14">
        <v>124201</v>
      </c>
      <c r="G6" s="14">
        <v>138138</v>
      </c>
      <c r="H6" s="14">
        <v>136733</v>
      </c>
      <c r="I6" s="14">
        <v>145474</v>
      </c>
      <c r="J6" s="14">
        <v>179193</v>
      </c>
      <c r="K6" s="14">
        <v>186015</v>
      </c>
      <c r="L6" s="14">
        <v>148618</v>
      </c>
      <c r="M6" s="14">
        <v>147799</v>
      </c>
      <c r="N6" s="14">
        <v>123686</v>
      </c>
      <c r="O6" s="12">
        <v>162243</v>
      </c>
      <c r="P6" s="240">
        <v>2023</v>
      </c>
      <c r="Q6" s="4"/>
    </row>
    <row r="7" spans="1:17">
      <c r="A7" s="39"/>
      <c r="B7" s="104"/>
      <c r="C7" s="15"/>
      <c r="D7" s="15"/>
      <c r="E7" s="15"/>
      <c r="F7" s="15"/>
      <c r="G7" s="15"/>
      <c r="H7" s="15"/>
      <c r="I7" s="15"/>
      <c r="J7" s="15"/>
      <c r="K7" s="26"/>
      <c r="L7" s="26"/>
      <c r="M7" s="97"/>
      <c r="N7" s="97"/>
      <c r="O7" s="16"/>
      <c r="P7" s="241"/>
      <c r="Q7" s="4"/>
    </row>
    <row r="8" spans="1:17">
      <c r="A8" s="39" t="s">
        <v>710</v>
      </c>
      <c r="B8" s="104">
        <v>2022</v>
      </c>
      <c r="C8" s="15">
        <v>1054324</v>
      </c>
      <c r="D8" s="15">
        <v>37135</v>
      </c>
      <c r="E8" s="15">
        <v>54021</v>
      </c>
      <c r="F8" s="15">
        <v>83391</v>
      </c>
      <c r="G8" s="15">
        <v>69349</v>
      </c>
      <c r="H8" s="15">
        <v>75793</v>
      </c>
      <c r="I8" s="15">
        <v>84787</v>
      </c>
      <c r="J8" s="15">
        <v>112631</v>
      </c>
      <c r="K8" s="15">
        <v>122743</v>
      </c>
      <c r="L8" s="15">
        <v>99533</v>
      </c>
      <c r="M8" s="15">
        <v>108439</v>
      </c>
      <c r="N8" s="15">
        <v>84502</v>
      </c>
      <c r="O8" s="13">
        <v>122000</v>
      </c>
      <c r="P8" s="241">
        <v>2022</v>
      </c>
      <c r="Q8" s="38" t="s">
        <v>242</v>
      </c>
    </row>
    <row r="9" spans="1:17">
      <c r="A9" s="38"/>
      <c r="B9" s="104">
        <v>2023</v>
      </c>
      <c r="C9" s="15">
        <v>1508089</v>
      </c>
      <c r="D9" s="15">
        <v>84020</v>
      </c>
      <c r="E9" s="15">
        <v>90647</v>
      </c>
      <c r="F9" s="15">
        <v>111493</v>
      </c>
      <c r="G9" s="15">
        <v>124104</v>
      </c>
      <c r="H9" s="15">
        <v>123614</v>
      </c>
      <c r="I9" s="15">
        <v>128269</v>
      </c>
      <c r="J9" s="15">
        <v>157452</v>
      </c>
      <c r="K9" s="15">
        <v>163872</v>
      </c>
      <c r="L9" s="15">
        <v>132140</v>
      </c>
      <c r="M9" s="15">
        <v>133975</v>
      </c>
      <c r="N9" s="15">
        <v>112087</v>
      </c>
      <c r="O9" s="13">
        <v>146416</v>
      </c>
      <c r="P9" s="241">
        <v>2023</v>
      </c>
      <c r="Q9" s="4"/>
    </row>
    <row r="10" spans="1:17">
      <c r="A10" s="39" t="s">
        <v>670</v>
      </c>
      <c r="B10" s="104">
        <v>2022</v>
      </c>
      <c r="C10" s="15">
        <v>945980</v>
      </c>
      <c r="D10" s="15">
        <v>33070</v>
      </c>
      <c r="E10" s="15">
        <v>48431</v>
      </c>
      <c r="F10" s="15">
        <v>76236</v>
      </c>
      <c r="G10" s="15">
        <v>62569</v>
      </c>
      <c r="H10" s="15">
        <v>67871</v>
      </c>
      <c r="I10" s="15">
        <v>74717</v>
      </c>
      <c r="J10" s="15">
        <v>100381</v>
      </c>
      <c r="K10" s="15">
        <v>108645</v>
      </c>
      <c r="L10" s="15">
        <v>89620</v>
      </c>
      <c r="M10" s="15">
        <v>97770</v>
      </c>
      <c r="N10" s="15">
        <v>76443</v>
      </c>
      <c r="O10" s="13">
        <v>110227</v>
      </c>
      <c r="P10" s="241">
        <v>2022</v>
      </c>
      <c r="Q10" s="38" t="s">
        <v>671</v>
      </c>
    </row>
    <row r="11" spans="1:17">
      <c r="A11" s="38"/>
      <c r="B11" s="104">
        <v>2023</v>
      </c>
      <c r="C11" s="15">
        <v>1371724</v>
      </c>
      <c r="D11" s="15">
        <v>74760</v>
      </c>
      <c r="E11" s="15">
        <v>81558</v>
      </c>
      <c r="F11" s="15">
        <v>103085</v>
      </c>
      <c r="G11" s="15">
        <v>115226</v>
      </c>
      <c r="H11" s="15">
        <v>113525</v>
      </c>
      <c r="I11" s="15">
        <v>117934</v>
      </c>
      <c r="J11" s="15">
        <v>143401</v>
      </c>
      <c r="K11" s="15">
        <v>148800</v>
      </c>
      <c r="L11" s="15">
        <v>119810</v>
      </c>
      <c r="M11" s="15">
        <v>122826</v>
      </c>
      <c r="N11" s="15">
        <v>102351</v>
      </c>
      <c r="O11" s="13">
        <v>128448</v>
      </c>
      <c r="P11" s="241">
        <v>2023</v>
      </c>
      <c r="Q11" s="4"/>
    </row>
    <row r="12" spans="1:17">
      <c r="A12" s="39" t="s">
        <v>672</v>
      </c>
      <c r="B12" s="104">
        <v>2022</v>
      </c>
      <c r="C12" s="15">
        <v>235</v>
      </c>
      <c r="D12" s="15">
        <v>5</v>
      </c>
      <c r="E12" s="15">
        <v>2</v>
      </c>
      <c r="F12" s="291" t="s">
        <v>649</v>
      </c>
      <c r="G12" s="15">
        <v>1</v>
      </c>
      <c r="H12" s="15">
        <v>11</v>
      </c>
      <c r="I12" s="15">
        <v>8</v>
      </c>
      <c r="J12" s="15">
        <v>82</v>
      </c>
      <c r="K12" s="15">
        <v>90</v>
      </c>
      <c r="L12" s="15">
        <v>10</v>
      </c>
      <c r="M12" s="15">
        <v>15</v>
      </c>
      <c r="N12" s="15">
        <v>8</v>
      </c>
      <c r="O12" s="13">
        <v>3</v>
      </c>
      <c r="P12" s="241">
        <v>2022</v>
      </c>
      <c r="Q12" s="38" t="s">
        <v>673</v>
      </c>
    </row>
    <row r="13" spans="1:17">
      <c r="A13" s="38"/>
      <c r="B13" s="104">
        <v>2023</v>
      </c>
      <c r="C13" s="15">
        <v>188</v>
      </c>
      <c r="D13" s="15">
        <v>5</v>
      </c>
      <c r="E13" s="15">
        <v>9</v>
      </c>
      <c r="F13" s="15">
        <v>6</v>
      </c>
      <c r="G13" s="15">
        <v>6</v>
      </c>
      <c r="H13" s="15">
        <v>13</v>
      </c>
      <c r="I13" s="15">
        <v>9</v>
      </c>
      <c r="J13" s="15">
        <v>24</v>
      </c>
      <c r="K13" s="15">
        <v>24</v>
      </c>
      <c r="L13" s="15">
        <v>8</v>
      </c>
      <c r="M13" s="15">
        <v>46</v>
      </c>
      <c r="N13" s="15">
        <v>16</v>
      </c>
      <c r="O13" s="13">
        <v>22</v>
      </c>
      <c r="P13" s="241">
        <v>2023</v>
      </c>
      <c r="Q13" s="4"/>
    </row>
    <row r="14" spans="1:17">
      <c r="A14" s="39" t="s">
        <v>674</v>
      </c>
      <c r="B14" s="104">
        <v>2022</v>
      </c>
      <c r="C14" s="15">
        <v>13171</v>
      </c>
      <c r="D14" s="15">
        <v>699</v>
      </c>
      <c r="E14" s="15">
        <v>782</v>
      </c>
      <c r="F14" s="15">
        <v>440</v>
      </c>
      <c r="G14" s="15">
        <v>382</v>
      </c>
      <c r="H14" s="15">
        <v>801</v>
      </c>
      <c r="I14" s="15">
        <v>1359</v>
      </c>
      <c r="J14" s="15">
        <v>1401</v>
      </c>
      <c r="K14" s="15">
        <v>2501</v>
      </c>
      <c r="L14" s="15">
        <v>1151</v>
      </c>
      <c r="M14" s="15">
        <v>1297</v>
      </c>
      <c r="N14" s="15">
        <v>771</v>
      </c>
      <c r="O14" s="13">
        <v>1587</v>
      </c>
      <c r="P14" s="241">
        <v>2022</v>
      </c>
      <c r="Q14" s="38" t="s">
        <v>675</v>
      </c>
    </row>
    <row r="15" spans="1:17">
      <c r="A15" s="38"/>
      <c r="B15" s="104">
        <v>2023</v>
      </c>
      <c r="C15" s="15">
        <v>13840</v>
      </c>
      <c r="D15" s="15">
        <v>1282</v>
      </c>
      <c r="E15" s="15">
        <v>1135</v>
      </c>
      <c r="F15" s="15">
        <v>695</v>
      </c>
      <c r="G15" s="15">
        <v>580</v>
      </c>
      <c r="H15" s="15">
        <v>1049</v>
      </c>
      <c r="I15" s="15">
        <v>1157</v>
      </c>
      <c r="J15" s="15">
        <v>1427</v>
      </c>
      <c r="K15" s="15">
        <v>1643</v>
      </c>
      <c r="L15" s="15">
        <v>1365</v>
      </c>
      <c r="M15" s="15">
        <v>1108</v>
      </c>
      <c r="N15" s="15">
        <v>591</v>
      </c>
      <c r="O15" s="13">
        <v>1808</v>
      </c>
      <c r="P15" s="241">
        <v>2023</v>
      </c>
      <c r="Q15" s="4"/>
    </row>
    <row r="16" spans="1:17">
      <c r="A16" s="39" t="s">
        <v>676</v>
      </c>
      <c r="B16" s="104">
        <v>2022</v>
      </c>
      <c r="C16" s="15">
        <v>94938</v>
      </c>
      <c r="D16" s="15">
        <v>3361</v>
      </c>
      <c r="E16" s="15">
        <v>4806</v>
      </c>
      <c r="F16" s="15">
        <v>6715</v>
      </c>
      <c r="G16" s="15">
        <v>6397</v>
      </c>
      <c r="H16" s="15">
        <v>7110</v>
      </c>
      <c r="I16" s="15">
        <v>8703</v>
      </c>
      <c r="J16" s="15">
        <v>10767</v>
      </c>
      <c r="K16" s="15">
        <v>11507</v>
      </c>
      <c r="L16" s="15">
        <v>8752</v>
      </c>
      <c r="M16" s="15">
        <v>9357</v>
      </c>
      <c r="N16" s="15">
        <v>7280</v>
      </c>
      <c r="O16" s="13">
        <v>10183</v>
      </c>
      <c r="P16" s="241">
        <v>2022</v>
      </c>
      <c r="Q16" s="38" t="s">
        <v>677</v>
      </c>
    </row>
    <row r="17" spans="1:17">
      <c r="A17" s="38"/>
      <c r="B17" s="104">
        <v>2023</v>
      </c>
      <c r="C17" s="15">
        <v>122337</v>
      </c>
      <c r="D17" s="15">
        <v>7973</v>
      </c>
      <c r="E17" s="15">
        <v>7945</v>
      </c>
      <c r="F17" s="15">
        <v>7707</v>
      </c>
      <c r="G17" s="15">
        <v>8292</v>
      </c>
      <c r="H17" s="15">
        <v>9027</v>
      </c>
      <c r="I17" s="15">
        <v>9169</v>
      </c>
      <c r="J17" s="15">
        <v>12600</v>
      </c>
      <c r="K17" s="15">
        <v>13405</v>
      </c>
      <c r="L17" s="15">
        <v>10957</v>
      </c>
      <c r="M17" s="15">
        <v>9995</v>
      </c>
      <c r="N17" s="15">
        <v>9129</v>
      </c>
      <c r="O17" s="13">
        <v>16138</v>
      </c>
      <c r="P17" s="241">
        <v>2023</v>
      </c>
      <c r="Q17" s="4"/>
    </row>
    <row r="18" spans="1:17">
      <c r="A18" s="39"/>
      <c r="B18" s="104"/>
      <c r="C18" s="15"/>
      <c r="D18" s="15"/>
      <c r="E18" s="15"/>
      <c r="F18" s="15"/>
      <c r="G18" s="15"/>
      <c r="H18" s="15"/>
      <c r="I18" s="15"/>
      <c r="J18" s="15"/>
      <c r="K18" s="15"/>
      <c r="L18" s="15"/>
      <c r="M18" s="15"/>
      <c r="N18" s="15"/>
      <c r="O18" s="13"/>
      <c r="P18" s="241"/>
      <c r="Q18" s="4"/>
    </row>
    <row r="19" spans="1:17">
      <c r="A19" s="39" t="s">
        <v>711</v>
      </c>
      <c r="B19" s="104">
        <v>2022</v>
      </c>
      <c r="C19" s="15">
        <v>124066</v>
      </c>
      <c r="D19" s="15">
        <v>4703</v>
      </c>
      <c r="E19" s="15">
        <v>5877</v>
      </c>
      <c r="F19" s="15">
        <v>7701</v>
      </c>
      <c r="G19" s="15">
        <v>7181</v>
      </c>
      <c r="H19" s="15">
        <v>7600</v>
      </c>
      <c r="I19" s="15">
        <v>10041</v>
      </c>
      <c r="J19" s="15">
        <v>14999</v>
      </c>
      <c r="K19" s="15">
        <v>17698</v>
      </c>
      <c r="L19" s="15">
        <v>12985</v>
      </c>
      <c r="M19" s="15">
        <v>12941</v>
      </c>
      <c r="N19" s="15">
        <v>9357</v>
      </c>
      <c r="O19" s="13">
        <v>12983</v>
      </c>
      <c r="P19" s="241">
        <v>2022</v>
      </c>
      <c r="Q19" s="38" t="s">
        <v>251</v>
      </c>
    </row>
    <row r="20" spans="1:17">
      <c r="A20" s="38"/>
      <c r="B20" s="104">
        <v>2023</v>
      </c>
      <c r="C20" s="15">
        <v>180959</v>
      </c>
      <c r="D20" s="15">
        <v>11480</v>
      </c>
      <c r="E20" s="15">
        <v>10801</v>
      </c>
      <c r="F20" s="15">
        <v>12708</v>
      </c>
      <c r="G20" s="15">
        <v>14034</v>
      </c>
      <c r="H20" s="15">
        <v>13119</v>
      </c>
      <c r="I20" s="15">
        <v>17205</v>
      </c>
      <c r="J20" s="15">
        <v>21741</v>
      </c>
      <c r="K20" s="15">
        <v>22143</v>
      </c>
      <c r="L20" s="15">
        <v>16478</v>
      </c>
      <c r="M20" s="15">
        <v>13824</v>
      </c>
      <c r="N20" s="15">
        <v>11599</v>
      </c>
      <c r="O20" s="13">
        <v>15827</v>
      </c>
      <c r="P20" s="241">
        <v>2023</v>
      </c>
      <c r="Q20" s="4"/>
    </row>
    <row r="21" spans="1:17">
      <c r="A21" s="39" t="s">
        <v>678</v>
      </c>
      <c r="B21" s="104">
        <v>2022</v>
      </c>
      <c r="C21" s="15">
        <v>231</v>
      </c>
      <c r="D21" s="291" t="s">
        <v>649</v>
      </c>
      <c r="E21" s="291" t="s">
        <v>649</v>
      </c>
      <c r="F21" s="291" t="s">
        <v>649</v>
      </c>
      <c r="G21" s="15">
        <v>5</v>
      </c>
      <c r="H21" s="291" t="s">
        <v>649</v>
      </c>
      <c r="I21" s="15">
        <v>173</v>
      </c>
      <c r="J21" s="291" t="s">
        <v>649</v>
      </c>
      <c r="K21" s="291" t="s">
        <v>649</v>
      </c>
      <c r="L21" s="15">
        <v>1</v>
      </c>
      <c r="M21" s="15">
        <v>48</v>
      </c>
      <c r="N21" s="291" t="s">
        <v>649</v>
      </c>
      <c r="O21" s="13">
        <v>4</v>
      </c>
      <c r="P21" s="241">
        <v>2022</v>
      </c>
      <c r="Q21" s="38" t="s">
        <v>679</v>
      </c>
    </row>
    <row r="22" spans="1:17">
      <c r="A22" s="38"/>
      <c r="B22" s="104">
        <v>2023</v>
      </c>
      <c r="C22" s="15">
        <v>179</v>
      </c>
      <c r="D22" s="15">
        <v>12</v>
      </c>
      <c r="E22" s="291" t="s">
        <v>649</v>
      </c>
      <c r="F22" s="15">
        <v>3</v>
      </c>
      <c r="G22" s="15">
        <v>2</v>
      </c>
      <c r="H22" s="291" t="s">
        <v>649</v>
      </c>
      <c r="I22" s="291" t="s">
        <v>649</v>
      </c>
      <c r="J22" s="291" t="s">
        <v>649</v>
      </c>
      <c r="K22" s="291" t="s">
        <v>649</v>
      </c>
      <c r="L22" s="15">
        <v>162</v>
      </c>
      <c r="M22" s="291" t="s">
        <v>649</v>
      </c>
      <c r="N22" s="291" t="s">
        <v>649</v>
      </c>
      <c r="O22" s="291" t="s">
        <v>649</v>
      </c>
      <c r="P22" s="241">
        <v>2023</v>
      </c>
      <c r="Q22" s="4"/>
    </row>
    <row r="23" spans="1:17">
      <c r="A23" s="39" t="s">
        <v>680</v>
      </c>
      <c r="B23" s="104">
        <v>2022</v>
      </c>
      <c r="C23" s="15">
        <v>2317</v>
      </c>
      <c r="D23" s="15">
        <v>40</v>
      </c>
      <c r="E23" s="15">
        <v>53</v>
      </c>
      <c r="F23" s="15">
        <v>68</v>
      </c>
      <c r="G23" s="15">
        <v>88</v>
      </c>
      <c r="H23" s="15">
        <v>133</v>
      </c>
      <c r="I23" s="15">
        <v>177</v>
      </c>
      <c r="J23" s="15">
        <v>441</v>
      </c>
      <c r="K23" s="15">
        <v>477</v>
      </c>
      <c r="L23" s="15">
        <v>383</v>
      </c>
      <c r="M23" s="15">
        <v>250</v>
      </c>
      <c r="N23" s="15">
        <v>150</v>
      </c>
      <c r="O23" s="13">
        <v>57</v>
      </c>
      <c r="P23" s="241">
        <v>2022</v>
      </c>
      <c r="Q23" s="38" t="s">
        <v>681</v>
      </c>
    </row>
    <row r="24" spans="1:17">
      <c r="A24" s="38"/>
      <c r="B24" s="104">
        <v>2023</v>
      </c>
      <c r="C24" s="15">
        <v>2407</v>
      </c>
      <c r="D24" s="15">
        <v>39</v>
      </c>
      <c r="E24" s="15">
        <v>141</v>
      </c>
      <c r="F24" s="15">
        <v>128</v>
      </c>
      <c r="G24" s="15">
        <v>130</v>
      </c>
      <c r="H24" s="15">
        <v>175</v>
      </c>
      <c r="I24" s="15">
        <v>193</v>
      </c>
      <c r="J24" s="15">
        <v>375</v>
      </c>
      <c r="K24" s="15">
        <v>477</v>
      </c>
      <c r="L24" s="15">
        <v>396</v>
      </c>
      <c r="M24" s="15">
        <v>224</v>
      </c>
      <c r="N24" s="15">
        <v>82</v>
      </c>
      <c r="O24" s="13">
        <v>47</v>
      </c>
      <c r="P24" s="241">
        <v>2023</v>
      </c>
      <c r="Q24" s="4"/>
    </row>
    <row r="25" spans="1:17">
      <c r="A25" s="39" t="s">
        <v>682</v>
      </c>
      <c r="B25" s="104">
        <v>2022</v>
      </c>
      <c r="C25" s="15">
        <v>226</v>
      </c>
      <c r="D25" s="15">
        <v>13</v>
      </c>
      <c r="E25" s="15">
        <v>2</v>
      </c>
      <c r="F25" s="15">
        <v>1</v>
      </c>
      <c r="G25" s="15">
        <v>1</v>
      </c>
      <c r="H25" s="15">
        <v>6</v>
      </c>
      <c r="I25" s="15">
        <v>8</v>
      </c>
      <c r="J25" s="15">
        <v>25</v>
      </c>
      <c r="K25" s="15">
        <v>53</v>
      </c>
      <c r="L25" s="15">
        <v>19</v>
      </c>
      <c r="M25" s="15">
        <v>17</v>
      </c>
      <c r="N25" s="15">
        <v>9</v>
      </c>
      <c r="O25" s="13">
        <v>72</v>
      </c>
      <c r="P25" s="241">
        <v>2022</v>
      </c>
      <c r="Q25" s="38" t="s">
        <v>683</v>
      </c>
    </row>
    <row r="26" spans="1:17">
      <c r="A26" s="38"/>
      <c r="B26" s="104">
        <v>2023</v>
      </c>
      <c r="C26" s="15">
        <v>364</v>
      </c>
      <c r="D26" s="15">
        <v>41</v>
      </c>
      <c r="E26" s="15">
        <v>33</v>
      </c>
      <c r="F26" s="15">
        <v>6</v>
      </c>
      <c r="G26" s="15">
        <v>11</v>
      </c>
      <c r="H26" s="15">
        <v>13</v>
      </c>
      <c r="I26" s="15">
        <v>10</v>
      </c>
      <c r="J26" s="15">
        <v>73</v>
      </c>
      <c r="K26" s="15">
        <v>63</v>
      </c>
      <c r="L26" s="15">
        <v>24</v>
      </c>
      <c r="M26" s="15">
        <v>17</v>
      </c>
      <c r="N26" s="15">
        <v>8</v>
      </c>
      <c r="O26" s="13">
        <v>65</v>
      </c>
      <c r="P26" s="241">
        <v>2023</v>
      </c>
      <c r="Q26" s="4"/>
    </row>
    <row r="27" spans="1:17">
      <c r="A27" s="39" t="s">
        <v>684</v>
      </c>
      <c r="B27" s="104">
        <v>2022</v>
      </c>
      <c r="C27" s="15">
        <v>3196</v>
      </c>
      <c r="D27" s="15">
        <v>103</v>
      </c>
      <c r="E27" s="15">
        <v>122</v>
      </c>
      <c r="F27" s="15">
        <v>195</v>
      </c>
      <c r="G27" s="15">
        <v>179</v>
      </c>
      <c r="H27" s="15">
        <v>239</v>
      </c>
      <c r="I27" s="15">
        <v>301</v>
      </c>
      <c r="J27" s="15">
        <v>278</v>
      </c>
      <c r="K27" s="15">
        <v>364</v>
      </c>
      <c r="L27" s="15">
        <v>459</v>
      </c>
      <c r="M27" s="15">
        <v>351</v>
      </c>
      <c r="N27" s="15">
        <v>290</v>
      </c>
      <c r="O27" s="13">
        <v>315</v>
      </c>
      <c r="P27" s="241">
        <v>2022</v>
      </c>
      <c r="Q27" s="38" t="s">
        <v>685</v>
      </c>
    </row>
    <row r="28" spans="1:17">
      <c r="A28" s="38"/>
      <c r="B28" s="104">
        <v>2023</v>
      </c>
      <c r="C28" s="15">
        <v>3479</v>
      </c>
      <c r="D28" s="15">
        <v>328</v>
      </c>
      <c r="E28" s="15">
        <v>190</v>
      </c>
      <c r="F28" s="15">
        <v>320</v>
      </c>
      <c r="G28" s="15">
        <v>261</v>
      </c>
      <c r="H28" s="15">
        <v>286</v>
      </c>
      <c r="I28" s="15">
        <v>347</v>
      </c>
      <c r="J28" s="15">
        <v>282</v>
      </c>
      <c r="K28" s="15">
        <v>305</v>
      </c>
      <c r="L28" s="15">
        <v>477</v>
      </c>
      <c r="M28" s="15">
        <v>233</v>
      </c>
      <c r="N28" s="15">
        <v>208</v>
      </c>
      <c r="O28" s="13">
        <v>242</v>
      </c>
      <c r="P28" s="241">
        <v>2023</v>
      </c>
      <c r="Q28" s="4"/>
    </row>
    <row r="29" spans="1:17">
      <c r="A29" s="39" t="s">
        <v>686</v>
      </c>
      <c r="B29" s="104">
        <v>2022</v>
      </c>
      <c r="C29" s="15">
        <v>2342</v>
      </c>
      <c r="D29" s="15">
        <v>213</v>
      </c>
      <c r="E29" s="15">
        <v>290</v>
      </c>
      <c r="F29" s="15">
        <v>81</v>
      </c>
      <c r="G29" s="15">
        <v>129</v>
      </c>
      <c r="H29" s="15">
        <v>70</v>
      </c>
      <c r="I29" s="15">
        <v>138</v>
      </c>
      <c r="J29" s="15">
        <v>222</v>
      </c>
      <c r="K29" s="15">
        <v>440</v>
      </c>
      <c r="L29" s="15">
        <v>80</v>
      </c>
      <c r="M29" s="15">
        <v>162</v>
      </c>
      <c r="N29" s="15">
        <v>120</v>
      </c>
      <c r="O29" s="13">
        <v>397</v>
      </c>
      <c r="P29" s="241">
        <v>2022</v>
      </c>
      <c r="Q29" s="38" t="s">
        <v>687</v>
      </c>
    </row>
    <row r="30" spans="1:17">
      <c r="A30" s="38"/>
      <c r="B30" s="104">
        <v>2023</v>
      </c>
      <c r="C30" s="15">
        <v>4990</v>
      </c>
      <c r="D30" s="15">
        <v>331</v>
      </c>
      <c r="E30" s="15">
        <v>347</v>
      </c>
      <c r="F30" s="15">
        <v>226</v>
      </c>
      <c r="G30" s="15">
        <v>198</v>
      </c>
      <c r="H30" s="15">
        <v>169</v>
      </c>
      <c r="I30" s="15">
        <v>507</v>
      </c>
      <c r="J30" s="15">
        <v>554</v>
      </c>
      <c r="K30" s="15">
        <v>759</v>
      </c>
      <c r="L30" s="15">
        <v>311</v>
      </c>
      <c r="M30" s="15">
        <v>197</v>
      </c>
      <c r="N30" s="15">
        <v>176</v>
      </c>
      <c r="O30" s="13">
        <v>1215</v>
      </c>
      <c r="P30" s="241">
        <v>2023</v>
      </c>
      <c r="Q30" s="4"/>
    </row>
    <row r="31" spans="1:17">
      <c r="A31" s="39" t="s">
        <v>688</v>
      </c>
      <c r="B31" s="104">
        <v>2022</v>
      </c>
      <c r="C31" s="15">
        <v>126</v>
      </c>
      <c r="D31" s="15">
        <v>11</v>
      </c>
      <c r="E31" s="15">
        <v>10</v>
      </c>
      <c r="F31" s="15">
        <v>5</v>
      </c>
      <c r="G31" s="15">
        <v>5</v>
      </c>
      <c r="H31" s="15">
        <v>6</v>
      </c>
      <c r="I31" s="15">
        <v>8</v>
      </c>
      <c r="J31" s="15">
        <v>6</v>
      </c>
      <c r="K31" s="15">
        <v>7</v>
      </c>
      <c r="L31" s="15">
        <v>7</v>
      </c>
      <c r="M31" s="15">
        <v>7</v>
      </c>
      <c r="N31" s="15">
        <v>8</v>
      </c>
      <c r="O31" s="13">
        <v>46</v>
      </c>
      <c r="P31" s="241">
        <v>2022</v>
      </c>
      <c r="Q31" s="38" t="s">
        <v>689</v>
      </c>
    </row>
    <row r="32" spans="1:17">
      <c r="A32" s="38"/>
      <c r="B32" s="104">
        <v>2023</v>
      </c>
      <c r="C32" s="15">
        <v>242</v>
      </c>
      <c r="D32" s="15">
        <v>8</v>
      </c>
      <c r="E32" s="15">
        <v>136</v>
      </c>
      <c r="F32" s="15">
        <v>9</v>
      </c>
      <c r="G32" s="15">
        <v>8</v>
      </c>
      <c r="H32" s="15">
        <v>14</v>
      </c>
      <c r="I32" s="15">
        <v>10</v>
      </c>
      <c r="J32" s="15">
        <v>8</v>
      </c>
      <c r="K32" s="15">
        <v>8</v>
      </c>
      <c r="L32" s="15">
        <v>8</v>
      </c>
      <c r="M32" s="15">
        <v>11</v>
      </c>
      <c r="N32" s="15">
        <v>12</v>
      </c>
      <c r="O32" s="13">
        <v>10</v>
      </c>
      <c r="P32" s="241">
        <v>2023</v>
      </c>
      <c r="Q32" s="4"/>
    </row>
    <row r="33" spans="1:17">
      <c r="A33" s="47" t="s">
        <v>690</v>
      </c>
      <c r="B33" s="104">
        <v>2022</v>
      </c>
      <c r="C33" s="15">
        <v>6714</v>
      </c>
      <c r="D33" s="15">
        <v>378</v>
      </c>
      <c r="E33" s="15">
        <v>659</v>
      </c>
      <c r="F33" s="15">
        <v>441</v>
      </c>
      <c r="G33" s="15">
        <v>351</v>
      </c>
      <c r="H33" s="15">
        <v>249</v>
      </c>
      <c r="I33" s="15">
        <v>449</v>
      </c>
      <c r="J33" s="15">
        <v>921</v>
      </c>
      <c r="K33" s="15">
        <v>901</v>
      </c>
      <c r="L33" s="15">
        <v>444</v>
      </c>
      <c r="M33" s="15">
        <v>563</v>
      </c>
      <c r="N33" s="15">
        <v>311</v>
      </c>
      <c r="O33" s="13">
        <v>1047</v>
      </c>
      <c r="P33" s="241">
        <v>2022</v>
      </c>
      <c r="Q33" s="99" t="s">
        <v>691</v>
      </c>
    </row>
    <row r="34" spans="1:17">
      <c r="A34" s="99"/>
      <c r="B34" s="104">
        <v>2023</v>
      </c>
      <c r="C34" s="15">
        <v>8188</v>
      </c>
      <c r="D34" s="15">
        <v>546</v>
      </c>
      <c r="E34" s="15">
        <v>456</v>
      </c>
      <c r="F34" s="15">
        <v>540</v>
      </c>
      <c r="G34" s="15">
        <v>480</v>
      </c>
      <c r="H34" s="15">
        <v>354</v>
      </c>
      <c r="I34" s="15">
        <v>907</v>
      </c>
      <c r="J34" s="15">
        <v>1142</v>
      </c>
      <c r="K34" s="15">
        <v>911</v>
      </c>
      <c r="L34" s="15">
        <v>643</v>
      </c>
      <c r="M34" s="15">
        <v>605</v>
      </c>
      <c r="N34" s="15">
        <v>404</v>
      </c>
      <c r="O34" s="13">
        <v>1200</v>
      </c>
      <c r="P34" s="241">
        <v>2023</v>
      </c>
      <c r="Q34" s="4"/>
    </row>
    <row r="35" spans="1:17">
      <c r="A35" s="47" t="s">
        <v>692</v>
      </c>
      <c r="B35" s="104">
        <v>2022</v>
      </c>
      <c r="C35" s="15">
        <v>116</v>
      </c>
      <c r="D35" s="15">
        <v>1</v>
      </c>
      <c r="E35" s="15">
        <v>2</v>
      </c>
      <c r="F35" s="291" t="s">
        <v>649</v>
      </c>
      <c r="G35" s="291" t="s">
        <v>649</v>
      </c>
      <c r="H35" s="291" t="s">
        <v>649</v>
      </c>
      <c r="I35" s="291" t="s">
        <v>649</v>
      </c>
      <c r="J35" s="15">
        <v>11</v>
      </c>
      <c r="K35" s="15">
        <v>13</v>
      </c>
      <c r="L35" s="15">
        <v>57</v>
      </c>
      <c r="M35" s="291" t="s">
        <v>649</v>
      </c>
      <c r="N35" s="15">
        <v>28</v>
      </c>
      <c r="O35" s="13">
        <v>4</v>
      </c>
      <c r="P35" s="241">
        <v>2022</v>
      </c>
      <c r="Q35" s="99" t="s">
        <v>693</v>
      </c>
    </row>
    <row r="36" spans="1:17">
      <c r="A36" s="99"/>
      <c r="B36" s="104">
        <v>2023</v>
      </c>
      <c r="C36" s="15">
        <v>78</v>
      </c>
      <c r="D36" s="15">
        <v>34</v>
      </c>
      <c r="E36" s="15">
        <v>2</v>
      </c>
      <c r="F36" s="291" t="s">
        <v>649</v>
      </c>
      <c r="G36" s="291" t="s">
        <v>649</v>
      </c>
      <c r="H36" s="291" t="s">
        <v>649</v>
      </c>
      <c r="I36" s="15">
        <v>12</v>
      </c>
      <c r="J36" s="15">
        <v>1</v>
      </c>
      <c r="K36" s="15">
        <v>13</v>
      </c>
      <c r="L36" s="15">
        <v>12</v>
      </c>
      <c r="M36" s="15">
        <v>4</v>
      </c>
      <c r="N36" s="291" t="s">
        <v>649</v>
      </c>
      <c r="O36" s="291" t="s">
        <v>649</v>
      </c>
      <c r="P36" s="241">
        <v>2023</v>
      </c>
      <c r="Q36" s="4"/>
    </row>
    <row r="37" spans="1:17">
      <c r="A37" s="47" t="s">
        <v>694</v>
      </c>
      <c r="B37" s="104">
        <v>2022</v>
      </c>
      <c r="C37" s="15">
        <v>352</v>
      </c>
      <c r="D37" s="15">
        <v>42</v>
      </c>
      <c r="E37" s="15">
        <v>35</v>
      </c>
      <c r="F37" s="15">
        <v>19</v>
      </c>
      <c r="G37" s="291" t="s">
        <v>649</v>
      </c>
      <c r="H37" s="291" t="s">
        <v>649</v>
      </c>
      <c r="I37" s="15">
        <v>29</v>
      </c>
      <c r="J37" s="15">
        <v>59</v>
      </c>
      <c r="K37" s="15">
        <v>111</v>
      </c>
      <c r="L37" s="15">
        <v>55</v>
      </c>
      <c r="M37" s="291" t="s">
        <v>649</v>
      </c>
      <c r="N37" s="291" t="s">
        <v>649</v>
      </c>
      <c r="O37" s="13">
        <v>2</v>
      </c>
      <c r="P37" s="241">
        <v>2022</v>
      </c>
      <c r="Q37" s="99" t="s">
        <v>695</v>
      </c>
    </row>
    <row r="38" spans="1:17">
      <c r="A38" s="99"/>
      <c r="B38" s="104">
        <v>2023</v>
      </c>
      <c r="C38" s="15">
        <v>484</v>
      </c>
      <c r="D38" s="291" t="s">
        <v>649</v>
      </c>
      <c r="E38" s="291" t="s">
        <v>649</v>
      </c>
      <c r="F38" s="291" t="s">
        <v>649</v>
      </c>
      <c r="G38" s="291" t="s">
        <v>649</v>
      </c>
      <c r="H38" s="15">
        <v>26</v>
      </c>
      <c r="I38" s="15">
        <v>35</v>
      </c>
      <c r="J38" s="15">
        <v>130</v>
      </c>
      <c r="K38" s="15">
        <v>131</v>
      </c>
      <c r="L38" s="15">
        <v>102</v>
      </c>
      <c r="M38" s="15">
        <v>17</v>
      </c>
      <c r="N38" s="15">
        <v>27</v>
      </c>
      <c r="O38" s="13">
        <v>16</v>
      </c>
      <c r="P38" s="241">
        <v>2023</v>
      </c>
      <c r="Q38" s="4"/>
    </row>
    <row r="39" spans="1:17">
      <c r="A39" s="82" t="s">
        <v>696</v>
      </c>
      <c r="B39" s="104">
        <v>2022</v>
      </c>
      <c r="C39" s="15">
        <v>5030</v>
      </c>
      <c r="D39" s="291" t="s">
        <v>649</v>
      </c>
      <c r="E39" s="291" t="s">
        <v>649</v>
      </c>
      <c r="F39" s="15">
        <v>4</v>
      </c>
      <c r="G39" s="15">
        <v>19</v>
      </c>
      <c r="H39" s="15">
        <v>171</v>
      </c>
      <c r="I39" s="15">
        <v>479</v>
      </c>
      <c r="J39" s="15">
        <v>1312</v>
      </c>
      <c r="K39" s="15">
        <v>2042</v>
      </c>
      <c r="L39" s="15">
        <v>678</v>
      </c>
      <c r="M39" s="15">
        <v>321</v>
      </c>
      <c r="N39" s="15">
        <v>4</v>
      </c>
      <c r="O39" s="291" t="s">
        <v>649</v>
      </c>
      <c r="P39" s="241">
        <v>2022</v>
      </c>
      <c r="Q39" s="99" t="s">
        <v>697</v>
      </c>
    </row>
    <row r="40" spans="1:17">
      <c r="A40" s="99"/>
      <c r="B40" s="104">
        <v>2023</v>
      </c>
      <c r="C40" s="15">
        <v>8584</v>
      </c>
      <c r="D40" s="291" t="s">
        <v>649</v>
      </c>
      <c r="E40" s="291" t="s">
        <v>649</v>
      </c>
      <c r="F40" s="15">
        <v>2</v>
      </c>
      <c r="G40" s="15">
        <v>67</v>
      </c>
      <c r="H40" s="15">
        <v>602</v>
      </c>
      <c r="I40" s="15">
        <v>976</v>
      </c>
      <c r="J40" s="15">
        <v>2222</v>
      </c>
      <c r="K40" s="15">
        <v>2977</v>
      </c>
      <c r="L40" s="15">
        <v>1294</v>
      </c>
      <c r="M40" s="15">
        <v>438</v>
      </c>
      <c r="N40" s="15">
        <v>6</v>
      </c>
      <c r="O40" s="291" t="s">
        <v>649</v>
      </c>
      <c r="P40" s="241">
        <v>2023</v>
      </c>
      <c r="Q40" s="4"/>
    </row>
    <row r="41" spans="1:17">
      <c r="A41" s="82" t="s">
        <v>698</v>
      </c>
      <c r="B41" s="104">
        <v>2022</v>
      </c>
      <c r="C41" s="15">
        <v>507</v>
      </c>
      <c r="D41" s="291" t="s">
        <v>649</v>
      </c>
      <c r="E41" s="291" t="s">
        <v>649</v>
      </c>
      <c r="F41" s="291" t="s">
        <v>649</v>
      </c>
      <c r="G41" s="291" t="s">
        <v>649</v>
      </c>
      <c r="H41" s="291" t="s">
        <v>649</v>
      </c>
      <c r="I41" s="15">
        <v>117</v>
      </c>
      <c r="J41" s="15">
        <v>182</v>
      </c>
      <c r="K41" s="15">
        <v>208</v>
      </c>
      <c r="L41" s="291" t="s">
        <v>649</v>
      </c>
      <c r="M41" s="291" t="s">
        <v>649</v>
      </c>
      <c r="N41" s="291" t="s">
        <v>649</v>
      </c>
      <c r="O41" s="291" t="s">
        <v>649</v>
      </c>
      <c r="P41" s="241">
        <v>2022</v>
      </c>
      <c r="Q41" s="99" t="s">
        <v>699</v>
      </c>
    </row>
    <row r="42" spans="1:17">
      <c r="A42" s="99"/>
      <c r="B42" s="104">
        <v>2023</v>
      </c>
      <c r="C42" s="15">
        <v>838</v>
      </c>
      <c r="D42" s="291" t="s">
        <v>649</v>
      </c>
      <c r="E42" s="291" t="s">
        <v>649</v>
      </c>
      <c r="F42" s="291" t="s">
        <v>649</v>
      </c>
      <c r="G42" s="291" t="s">
        <v>649</v>
      </c>
      <c r="H42" s="15">
        <v>14</v>
      </c>
      <c r="I42" s="15">
        <v>135</v>
      </c>
      <c r="J42" s="15">
        <v>385</v>
      </c>
      <c r="K42" s="15">
        <v>262</v>
      </c>
      <c r="L42" s="15">
        <v>42</v>
      </c>
      <c r="M42" s="291" t="s">
        <v>649</v>
      </c>
      <c r="N42" s="291" t="s">
        <v>649</v>
      </c>
      <c r="O42" s="291" t="s">
        <v>649</v>
      </c>
      <c r="P42" s="241">
        <v>2023</v>
      </c>
      <c r="Q42" s="4"/>
    </row>
    <row r="43" spans="1:17">
      <c r="A43" s="47" t="s">
        <v>700</v>
      </c>
      <c r="B43" s="104">
        <v>2022</v>
      </c>
      <c r="C43" s="15">
        <v>49560</v>
      </c>
      <c r="D43" s="15">
        <v>2203</v>
      </c>
      <c r="E43" s="15">
        <v>2301</v>
      </c>
      <c r="F43" s="15">
        <v>3713</v>
      </c>
      <c r="G43" s="15">
        <v>2989</v>
      </c>
      <c r="H43" s="15">
        <v>3188</v>
      </c>
      <c r="I43" s="15">
        <v>3835</v>
      </c>
      <c r="J43" s="15">
        <v>5020</v>
      </c>
      <c r="K43" s="15">
        <v>6084</v>
      </c>
      <c r="L43" s="15">
        <v>5188</v>
      </c>
      <c r="M43" s="15">
        <v>5826</v>
      </c>
      <c r="N43" s="15">
        <v>4245</v>
      </c>
      <c r="O43" s="13">
        <v>4968</v>
      </c>
      <c r="P43" s="241">
        <v>2022</v>
      </c>
      <c r="Q43" s="99" t="s">
        <v>701</v>
      </c>
    </row>
    <row r="44" spans="1:17">
      <c r="A44" s="99"/>
      <c r="B44" s="104">
        <v>2023</v>
      </c>
      <c r="C44" s="15">
        <v>65881</v>
      </c>
      <c r="D44" s="15">
        <v>4739</v>
      </c>
      <c r="E44" s="15">
        <v>4441</v>
      </c>
      <c r="F44" s="15">
        <v>5080</v>
      </c>
      <c r="G44" s="15">
        <v>6454</v>
      </c>
      <c r="H44" s="15">
        <v>4325</v>
      </c>
      <c r="I44" s="15">
        <v>6019</v>
      </c>
      <c r="J44" s="15">
        <v>6226</v>
      </c>
      <c r="K44" s="15">
        <v>7273</v>
      </c>
      <c r="L44" s="15">
        <v>5633</v>
      </c>
      <c r="M44" s="15">
        <v>5124</v>
      </c>
      <c r="N44" s="15">
        <v>4838</v>
      </c>
      <c r="O44" s="13">
        <v>5729</v>
      </c>
      <c r="P44" s="241">
        <v>2023</v>
      </c>
      <c r="Q44" s="4"/>
    </row>
    <row r="45" spans="1:17">
      <c r="A45" s="82" t="s">
        <v>702</v>
      </c>
      <c r="B45" s="104">
        <v>2022</v>
      </c>
      <c r="C45" s="15">
        <v>182</v>
      </c>
      <c r="D45" s="15">
        <v>37</v>
      </c>
      <c r="E45" s="15">
        <v>32</v>
      </c>
      <c r="F45" s="15">
        <v>13</v>
      </c>
      <c r="G45" s="15">
        <v>11</v>
      </c>
      <c r="H45" s="15">
        <v>15</v>
      </c>
      <c r="I45" s="15">
        <v>7</v>
      </c>
      <c r="J45" s="15">
        <v>5</v>
      </c>
      <c r="K45" s="15">
        <v>13</v>
      </c>
      <c r="L45" s="15">
        <v>15</v>
      </c>
      <c r="M45" s="15">
        <v>8</v>
      </c>
      <c r="N45" s="15">
        <v>4</v>
      </c>
      <c r="O45" s="13">
        <v>22</v>
      </c>
      <c r="P45" s="241">
        <v>2022</v>
      </c>
      <c r="Q45" s="99" t="s">
        <v>703</v>
      </c>
    </row>
    <row r="46" spans="1:17">
      <c r="A46" s="99"/>
      <c r="B46" s="104">
        <v>2023</v>
      </c>
      <c r="C46" s="15">
        <v>820</v>
      </c>
      <c r="D46" s="15">
        <v>18</v>
      </c>
      <c r="E46" s="15">
        <v>44</v>
      </c>
      <c r="F46" s="15">
        <v>8</v>
      </c>
      <c r="G46" s="15">
        <v>3</v>
      </c>
      <c r="H46" s="15">
        <v>7</v>
      </c>
      <c r="I46" s="15">
        <v>597</v>
      </c>
      <c r="J46" s="15">
        <v>10</v>
      </c>
      <c r="K46" s="15">
        <v>24</v>
      </c>
      <c r="L46" s="15">
        <v>31</v>
      </c>
      <c r="M46" s="15">
        <v>7</v>
      </c>
      <c r="N46" s="15">
        <v>18</v>
      </c>
      <c r="O46" s="13">
        <v>53</v>
      </c>
      <c r="P46" s="241">
        <v>2023</v>
      </c>
      <c r="Q46" s="4"/>
    </row>
    <row r="47" spans="1:17">
      <c r="A47" s="82" t="s">
        <v>704</v>
      </c>
      <c r="B47" s="104">
        <v>2022</v>
      </c>
      <c r="C47" s="15">
        <v>29647</v>
      </c>
      <c r="D47" s="15">
        <v>1120</v>
      </c>
      <c r="E47" s="15">
        <v>1608</v>
      </c>
      <c r="F47" s="15">
        <v>1962</v>
      </c>
      <c r="G47" s="15">
        <v>1859</v>
      </c>
      <c r="H47" s="15">
        <v>1706</v>
      </c>
      <c r="I47" s="15">
        <v>1961</v>
      </c>
      <c r="J47" s="15">
        <v>3039</v>
      </c>
      <c r="K47" s="15">
        <v>3675</v>
      </c>
      <c r="L47" s="15">
        <v>2812</v>
      </c>
      <c r="M47" s="15">
        <v>3299</v>
      </c>
      <c r="N47" s="15">
        <v>2526</v>
      </c>
      <c r="O47" s="13">
        <v>4080</v>
      </c>
      <c r="P47" s="241">
        <v>2022</v>
      </c>
      <c r="Q47" s="99" t="s">
        <v>329</v>
      </c>
    </row>
    <row r="48" spans="1:17">
      <c r="A48" s="82"/>
      <c r="B48" s="104">
        <v>2023</v>
      </c>
      <c r="C48" s="15">
        <v>55654</v>
      </c>
      <c r="D48" s="15">
        <v>3234</v>
      </c>
      <c r="E48" s="15">
        <v>3072</v>
      </c>
      <c r="F48" s="15">
        <v>4209</v>
      </c>
      <c r="G48" s="15">
        <v>4401</v>
      </c>
      <c r="H48" s="15">
        <v>4629</v>
      </c>
      <c r="I48" s="15">
        <v>5015</v>
      </c>
      <c r="J48" s="15">
        <v>6364</v>
      </c>
      <c r="K48" s="15">
        <v>5741</v>
      </c>
      <c r="L48" s="15">
        <v>4987</v>
      </c>
      <c r="M48" s="15">
        <v>4518</v>
      </c>
      <c r="N48" s="15">
        <v>3906</v>
      </c>
      <c r="O48" s="13">
        <v>5578</v>
      </c>
      <c r="P48" s="241">
        <v>2023</v>
      </c>
      <c r="Q48" s="4"/>
    </row>
    <row r="49" spans="1:17">
      <c r="A49" s="82" t="s">
        <v>706</v>
      </c>
      <c r="B49" s="104">
        <v>2022</v>
      </c>
      <c r="C49" s="15">
        <v>120</v>
      </c>
      <c r="D49" s="15">
        <v>12</v>
      </c>
      <c r="E49" s="15">
        <v>5</v>
      </c>
      <c r="F49" s="15">
        <v>41</v>
      </c>
      <c r="G49" s="291" t="s">
        <v>649</v>
      </c>
      <c r="H49" s="15">
        <v>9</v>
      </c>
      <c r="I49" s="15">
        <v>10</v>
      </c>
      <c r="J49" s="15">
        <v>6</v>
      </c>
      <c r="K49" s="15">
        <v>20</v>
      </c>
      <c r="L49" s="15">
        <v>4</v>
      </c>
      <c r="M49" s="15">
        <v>6</v>
      </c>
      <c r="N49" s="15">
        <v>2</v>
      </c>
      <c r="O49" s="13">
        <v>5</v>
      </c>
      <c r="P49" s="241">
        <v>2022</v>
      </c>
      <c r="Q49" s="99" t="s">
        <v>707</v>
      </c>
    </row>
    <row r="50" spans="1:17">
      <c r="A50" s="82"/>
      <c r="B50" s="104">
        <v>2023</v>
      </c>
      <c r="C50" s="15">
        <v>122</v>
      </c>
      <c r="D50" s="15">
        <v>14</v>
      </c>
      <c r="E50" s="15">
        <v>19</v>
      </c>
      <c r="F50" s="15">
        <v>19</v>
      </c>
      <c r="G50" s="15">
        <v>4</v>
      </c>
      <c r="H50" s="291" t="s">
        <v>649</v>
      </c>
      <c r="I50" s="15">
        <v>6</v>
      </c>
      <c r="J50" s="15">
        <v>17</v>
      </c>
      <c r="K50" s="15">
        <v>6</v>
      </c>
      <c r="L50" s="15">
        <v>11</v>
      </c>
      <c r="M50" s="15">
        <v>1</v>
      </c>
      <c r="N50" s="15">
        <v>2</v>
      </c>
      <c r="O50" s="13">
        <v>23</v>
      </c>
      <c r="P50" s="241">
        <v>2023</v>
      </c>
      <c r="Q50" s="4"/>
    </row>
    <row r="51" spans="1:17">
      <c r="A51" s="82" t="s">
        <v>708</v>
      </c>
      <c r="B51" s="104">
        <v>2022</v>
      </c>
      <c r="C51" s="15">
        <v>23400</v>
      </c>
      <c r="D51" s="15">
        <v>530</v>
      </c>
      <c r="E51" s="15">
        <v>758</v>
      </c>
      <c r="F51" s="15">
        <v>1158</v>
      </c>
      <c r="G51" s="15">
        <v>1545</v>
      </c>
      <c r="H51" s="15">
        <v>1808</v>
      </c>
      <c r="I51" s="15">
        <v>2349</v>
      </c>
      <c r="J51" s="15">
        <v>3472</v>
      </c>
      <c r="K51" s="15">
        <v>3290</v>
      </c>
      <c r="L51" s="15">
        <v>2783</v>
      </c>
      <c r="M51" s="15">
        <v>2083</v>
      </c>
      <c r="N51" s="15">
        <v>1660</v>
      </c>
      <c r="O51" s="13">
        <v>1964</v>
      </c>
      <c r="P51" s="241">
        <v>2022</v>
      </c>
      <c r="Q51" s="99" t="s">
        <v>709</v>
      </c>
    </row>
    <row r="52" spans="1:17">
      <c r="A52" s="99"/>
      <c r="B52" s="104">
        <v>2023</v>
      </c>
      <c r="C52" s="15">
        <v>28649</v>
      </c>
      <c r="D52" s="15">
        <v>2136</v>
      </c>
      <c r="E52" s="15">
        <v>1920</v>
      </c>
      <c r="F52" s="15">
        <v>2158</v>
      </c>
      <c r="G52" s="15">
        <v>2015</v>
      </c>
      <c r="H52" s="15">
        <v>2505</v>
      </c>
      <c r="I52" s="15">
        <v>2436</v>
      </c>
      <c r="J52" s="15">
        <v>3952</v>
      </c>
      <c r="K52" s="15">
        <v>3193</v>
      </c>
      <c r="L52" s="15">
        <v>2345</v>
      </c>
      <c r="M52" s="15">
        <v>2428</v>
      </c>
      <c r="N52" s="15">
        <v>1912</v>
      </c>
      <c r="O52" s="13">
        <v>1649</v>
      </c>
      <c r="P52" s="241">
        <v>2023</v>
      </c>
      <c r="Q52" s="4"/>
    </row>
  </sheetData>
  <customSheetViews>
    <customSheetView guid="{CC2CED46-F28E-4FEE-8298-2DA48F36A2D7}" showPageBreaks="1" showGridLines="0">
      <selection activeCell="B5" sqref="B5"/>
      <pageMargins left="0.2" right="0.26" top="0.68" bottom="0.33" header="0.5" footer="0.18"/>
      <pageSetup paperSize="9" orientation="portrait" r:id="rId1"/>
      <headerFooter alignWithMargins="0"/>
    </customSheetView>
    <customSheetView guid="{12ED0E62-18D6-4731-BF3E-9ACDC95060EE}" showGridLines="0">
      <selection activeCell="J34" sqref="J34"/>
      <pageMargins left="0.2" right="0.26" top="0.68" bottom="0.33" header="0.5" footer="0.18"/>
      <pageSetup paperSize="9" orientation="portrait" r:id="rId2"/>
      <headerFooter alignWithMargins="0"/>
    </customSheetView>
    <customSheetView guid="{FCEFCAA7-AD5D-4C5E-BACD-D6687B3FDCC7}" showGridLines="0">
      <selection activeCell="E11" sqref="E11"/>
      <pageMargins left="0.2" right="0.26" top="0.68" bottom="0.33" header="0.5" footer="0.18"/>
      <pageSetup paperSize="9" orientation="portrait" r:id="rId3"/>
      <headerFooter alignWithMargins="0"/>
    </customSheetView>
    <customSheetView guid="{CBA8056C-9B2F-45F5-821F-77D14FC1D2D1}" showGridLines="0">
      <selection activeCell="G43" sqref="G43"/>
      <pageMargins left="0.2" right="0.26" top="0.68" bottom="0.33" header="0.5" footer="0.18"/>
      <pageSetup paperSize="9" orientation="portrait" r:id="rId4"/>
      <headerFooter alignWithMargins="0"/>
    </customSheetView>
    <customSheetView guid="{8C363C17-0354-4D9D-A56B-D86EF42AC202}" showGridLines="0" topLeftCell="A10">
      <selection sqref="A1:I1"/>
      <pageMargins left="0.2" right="0.26" top="0.68" bottom="0.33" header="0.5" footer="0.18"/>
      <pageSetup paperSize="9" orientation="portrait" r:id="rId5"/>
      <headerFooter alignWithMargins="0"/>
    </customSheetView>
    <customSheetView guid="{4B19C77E-719D-43FA-8047-563F37370CDB}" scale="115" showGridLines="0">
      <selection activeCell="C34" sqref="C34"/>
      <pageMargins left="0.2" right="0.26" top="0.68" bottom="0.33" header="0.5" footer="0.18"/>
      <pageSetup paperSize="9" orientation="portrait" r:id="rId6"/>
      <headerFooter alignWithMargins="0"/>
    </customSheetView>
    <customSheetView guid="{8709ABF6-20E2-4B99-9C0E-AB7F5DEED495}" showGridLines="0">
      <selection activeCell="F25" sqref="F25"/>
      <pageMargins left="0.2" right="0.26" top="0.68" bottom="0.33" header="0.5" footer="0.18"/>
      <pageSetup paperSize="9" orientation="portrait" r:id="rId7"/>
      <headerFooter alignWithMargins="0"/>
    </customSheetView>
    <customSheetView guid="{A85E6947-5E9C-44EA-9974-2D5A8476B6C9}" scale="75" showPageBreaks="1">
      <pane ySplit="8" topLeftCell="A13" activePane="bottomLeft" state="frozen"/>
      <selection pane="bottomLeft" activeCell="C8" sqref="A6:XFD8"/>
      <pageMargins left="0.2" right="0.26" top="0.68" bottom="0.33" header="0.5" footer="0.18"/>
      <pageSetup paperSize="9" scale="59" orientation="portrait" r:id="rId8"/>
      <headerFooter alignWithMargins="0"/>
    </customSheetView>
  </customSheetViews>
  <mergeCells count="3">
    <mergeCell ref="A4:B4"/>
    <mergeCell ref="P4:Q4"/>
    <mergeCell ref="A3:Q3"/>
  </mergeCells>
  <hyperlinks>
    <hyperlink ref="A3" location="'Spis treści'!A1" display="'Spis treści'!A1"/>
    <hyperlink ref="A3:G3" location="'Spis tablic -- List of Tables'!A1" display="'Spis tablic -- List of Tables'!A1"/>
  </hyperlinks>
  <pageMargins left="0.2" right="0.26" top="0.68" bottom="0.33" header="0.5" footer="0.18"/>
  <pageSetup paperSize="9" scale="59" orientation="portrait" r:id="rId9"/>
  <headerFooter alignWithMargins="0"/>
  <ignoredErrors>
    <ignoredError sqref="D4:O4"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K98"/>
  <sheetViews>
    <sheetView zoomScaleNormal="100" workbookViewId="0">
      <pane ySplit="5" topLeftCell="A6" activePane="bottomLeft" state="frozen"/>
      <selection pane="bottomLeft" activeCell="A6" sqref="A6"/>
    </sheetView>
  </sheetViews>
  <sheetFormatPr defaultColWidth="9.140625" defaultRowHeight="12"/>
  <cols>
    <col min="1" max="1" width="33.28515625" style="7" customWidth="1"/>
    <col min="2" max="2" width="5" style="191" bestFit="1" customWidth="1"/>
    <col min="3" max="9" width="14" style="7" customWidth="1"/>
    <col min="10" max="10" width="5" style="6" bestFit="1" customWidth="1"/>
    <col min="11" max="11" width="26.85546875" style="7" customWidth="1"/>
    <col min="12" max="16384" width="9.140625" style="7"/>
  </cols>
  <sheetData>
    <row r="1" spans="1:11">
      <c r="A1" s="31" t="s">
        <v>253</v>
      </c>
    </row>
    <row r="2" spans="1:11" ht="12" customHeight="1">
      <c r="A2" s="33" t="s">
        <v>765</v>
      </c>
    </row>
    <row r="3" spans="1:11" s="51" customFormat="1" ht="27" customHeight="1">
      <c r="A3" s="422" t="s">
        <v>64</v>
      </c>
      <c r="B3" s="422"/>
      <c r="C3" s="422"/>
      <c r="D3" s="422"/>
      <c r="E3" s="422"/>
      <c r="F3" s="422"/>
      <c r="G3" s="422"/>
      <c r="H3" s="422"/>
      <c r="I3" s="422"/>
      <c r="J3" s="422"/>
      <c r="K3" s="422"/>
    </row>
    <row r="4" spans="1:11" ht="28.5" customHeight="1">
      <c r="A4" s="407" t="s">
        <v>792</v>
      </c>
      <c r="B4" s="418"/>
      <c r="C4" s="403" t="s">
        <v>69</v>
      </c>
      <c r="D4" s="405" t="s">
        <v>237</v>
      </c>
      <c r="E4" s="406"/>
      <c r="F4" s="406"/>
      <c r="G4" s="406"/>
      <c r="H4" s="406"/>
      <c r="I4" s="407" t="s">
        <v>236</v>
      </c>
      <c r="J4" s="415" t="s">
        <v>791</v>
      </c>
      <c r="K4" s="416"/>
    </row>
    <row r="5" spans="1:11" ht="48.75" customHeight="1" thickBot="1">
      <c r="A5" s="408"/>
      <c r="B5" s="419"/>
      <c r="C5" s="404"/>
      <c r="D5" s="89" t="s">
        <v>70</v>
      </c>
      <c r="E5" s="88" t="s">
        <v>232</v>
      </c>
      <c r="F5" s="71" t="s">
        <v>233</v>
      </c>
      <c r="G5" s="71" t="s">
        <v>234</v>
      </c>
      <c r="H5" s="71" t="s">
        <v>235</v>
      </c>
      <c r="I5" s="408"/>
      <c r="J5" s="408"/>
      <c r="K5" s="402"/>
    </row>
    <row r="6" spans="1:11">
      <c r="A6" s="87" t="s">
        <v>31</v>
      </c>
      <c r="B6" s="196">
        <v>2022</v>
      </c>
      <c r="C6" s="176">
        <v>2869954</v>
      </c>
      <c r="D6" s="176">
        <v>2521132</v>
      </c>
      <c r="E6" s="176">
        <v>2220977</v>
      </c>
      <c r="F6" s="176">
        <v>331</v>
      </c>
      <c r="G6" s="176">
        <v>34999</v>
      </c>
      <c r="H6" s="176">
        <v>264825</v>
      </c>
      <c r="I6" s="178">
        <v>348822</v>
      </c>
      <c r="J6" s="246">
        <v>2022</v>
      </c>
      <c r="K6" s="152" t="s">
        <v>0</v>
      </c>
    </row>
    <row r="7" spans="1:11" ht="12" customHeight="1">
      <c r="A7" s="152"/>
      <c r="B7" s="197">
        <v>2023</v>
      </c>
      <c r="C7" s="14">
        <v>4002730</v>
      </c>
      <c r="D7" s="14">
        <v>3538767</v>
      </c>
      <c r="E7" s="14">
        <v>3190197</v>
      </c>
      <c r="F7" s="14">
        <v>237</v>
      </c>
      <c r="G7" s="14">
        <v>34126</v>
      </c>
      <c r="H7" s="14">
        <v>314207</v>
      </c>
      <c r="I7" s="12">
        <v>463963</v>
      </c>
      <c r="J7" s="247">
        <v>2023</v>
      </c>
      <c r="K7" s="1"/>
    </row>
    <row r="8" spans="1:11" ht="12" customHeight="1">
      <c r="A8" s="39"/>
      <c r="B8" s="197"/>
      <c r="C8" s="52"/>
      <c r="D8" s="52"/>
      <c r="E8" s="52"/>
      <c r="F8" s="52"/>
      <c r="G8" s="52"/>
      <c r="H8" s="52"/>
      <c r="I8" s="53"/>
      <c r="J8" s="247"/>
      <c r="K8" s="39"/>
    </row>
    <row r="9" spans="1:11">
      <c r="A9" s="87" t="s">
        <v>151</v>
      </c>
      <c r="B9" s="197">
        <v>2022</v>
      </c>
      <c r="C9" s="14">
        <v>2406701</v>
      </c>
      <c r="D9" s="14">
        <v>2097617</v>
      </c>
      <c r="E9" s="14">
        <v>1831469</v>
      </c>
      <c r="F9" s="14">
        <v>317</v>
      </c>
      <c r="G9" s="14">
        <v>32912</v>
      </c>
      <c r="H9" s="14">
        <v>232919</v>
      </c>
      <c r="I9" s="12">
        <v>309084</v>
      </c>
      <c r="J9" s="247">
        <v>2022</v>
      </c>
      <c r="K9" s="152" t="s">
        <v>152</v>
      </c>
    </row>
    <row r="10" spans="1:11" ht="12" customHeight="1">
      <c r="A10" s="152"/>
      <c r="B10" s="197">
        <v>2023</v>
      </c>
      <c r="C10" s="14">
        <v>3254567</v>
      </c>
      <c r="D10" s="14">
        <v>2846074</v>
      </c>
      <c r="E10" s="14">
        <v>2542962</v>
      </c>
      <c r="F10" s="14">
        <v>232</v>
      </c>
      <c r="G10" s="14">
        <v>31197</v>
      </c>
      <c r="H10" s="14">
        <v>271683</v>
      </c>
      <c r="I10" s="12">
        <v>408493</v>
      </c>
      <c r="J10" s="247">
        <v>2023</v>
      </c>
      <c r="K10" s="1"/>
    </row>
    <row r="11" spans="1:11" ht="12" customHeight="1">
      <c r="A11" s="39"/>
      <c r="B11" s="198"/>
      <c r="C11" s="52"/>
      <c r="D11" s="52"/>
      <c r="E11" s="52"/>
      <c r="F11" s="52"/>
      <c r="G11" s="52"/>
      <c r="H11" s="52"/>
      <c r="I11" s="53"/>
      <c r="J11" s="248"/>
      <c r="K11" s="39"/>
    </row>
    <row r="12" spans="1:11">
      <c r="A12" s="87" t="s">
        <v>153</v>
      </c>
      <c r="B12" s="197">
        <v>2022</v>
      </c>
      <c r="C12" s="14">
        <v>1328422</v>
      </c>
      <c r="D12" s="14">
        <v>1165252</v>
      </c>
      <c r="E12" s="14">
        <v>1030330</v>
      </c>
      <c r="F12" s="14">
        <v>204</v>
      </c>
      <c r="G12" s="14">
        <v>21081</v>
      </c>
      <c r="H12" s="14">
        <v>113637</v>
      </c>
      <c r="I12" s="12">
        <v>163170</v>
      </c>
      <c r="J12" s="247">
        <v>2022</v>
      </c>
      <c r="K12" s="152" t="s">
        <v>221</v>
      </c>
    </row>
    <row r="13" spans="1:11" ht="12" customHeight="1">
      <c r="A13" s="152"/>
      <c r="B13" s="197">
        <v>2023</v>
      </c>
      <c r="C13" s="14">
        <v>1873755</v>
      </c>
      <c r="D13" s="14">
        <v>1623765</v>
      </c>
      <c r="E13" s="14">
        <v>1456159</v>
      </c>
      <c r="F13" s="14">
        <v>116</v>
      </c>
      <c r="G13" s="14">
        <v>22977</v>
      </c>
      <c r="H13" s="14">
        <v>144513</v>
      </c>
      <c r="I13" s="12">
        <v>249990</v>
      </c>
      <c r="J13" s="247">
        <v>2023</v>
      </c>
      <c r="K13" s="1"/>
    </row>
    <row r="14" spans="1:11">
      <c r="A14" s="39" t="s">
        <v>222</v>
      </c>
      <c r="B14" s="198">
        <v>2022</v>
      </c>
      <c r="C14" s="15">
        <v>29910</v>
      </c>
      <c r="D14" s="15">
        <v>26951</v>
      </c>
      <c r="E14" s="15">
        <v>25182</v>
      </c>
      <c r="F14" s="15">
        <v>1</v>
      </c>
      <c r="G14" s="15">
        <v>223</v>
      </c>
      <c r="H14" s="15">
        <v>1545</v>
      </c>
      <c r="I14" s="13">
        <v>2959</v>
      </c>
      <c r="J14" s="248">
        <v>2022</v>
      </c>
      <c r="K14" s="38" t="s">
        <v>154</v>
      </c>
    </row>
    <row r="15" spans="1:11" ht="12" customHeight="1">
      <c r="A15" s="38"/>
      <c r="B15" s="198">
        <v>2023</v>
      </c>
      <c r="C15" s="15">
        <v>42315</v>
      </c>
      <c r="D15" s="15">
        <v>37663</v>
      </c>
      <c r="E15" s="15">
        <v>34647</v>
      </c>
      <c r="F15" s="15">
        <v>1</v>
      </c>
      <c r="G15" s="15">
        <v>313</v>
      </c>
      <c r="H15" s="15">
        <v>2702</v>
      </c>
      <c r="I15" s="13">
        <v>4652</v>
      </c>
      <c r="J15" s="248">
        <v>2023</v>
      </c>
      <c r="K15" s="1"/>
    </row>
    <row r="16" spans="1:11">
      <c r="A16" s="39" t="s">
        <v>223</v>
      </c>
      <c r="B16" s="198">
        <v>2022</v>
      </c>
      <c r="C16" s="15">
        <v>28754</v>
      </c>
      <c r="D16" s="15">
        <v>26141</v>
      </c>
      <c r="E16" s="15">
        <v>24475</v>
      </c>
      <c r="F16" s="15">
        <v>6</v>
      </c>
      <c r="G16" s="15">
        <v>95</v>
      </c>
      <c r="H16" s="15">
        <v>1565</v>
      </c>
      <c r="I16" s="13">
        <v>2613</v>
      </c>
      <c r="J16" s="248">
        <v>2022</v>
      </c>
      <c r="K16" s="38" t="s">
        <v>155</v>
      </c>
    </row>
    <row r="17" spans="1:11" ht="12" customHeight="1">
      <c r="A17" s="38"/>
      <c r="B17" s="198">
        <v>2023</v>
      </c>
      <c r="C17" s="15">
        <v>43391</v>
      </c>
      <c r="D17" s="15">
        <v>38892</v>
      </c>
      <c r="E17" s="15">
        <v>35809</v>
      </c>
      <c r="F17" s="15">
        <v>8</v>
      </c>
      <c r="G17" s="15">
        <v>130</v>
      </c>
      <c r="H17" s="15">
        <v>2945</v>
      </c>
      <c r="I17" s="13">
        <v>4499</v>
      </c>
      <c r="J17" s="248">
        <v>2023</v>
      </c>
      <c r="K17" s="38"/>
    </row>
    <row r="18" spans="1:11">
      <c r="A18" s="39" t="s">
        <v>156</v>
      </c>
      <c r="B18" s="198">
        <v>2022</v>
      </c>
      <c r="C18" s="15">
        <v>3914</v>
      </c>
      <c r="D18" s="15">
        <v>3039</v>
      </c>
      <c r="E18" s="15">
        <v>2658</v>
      </c>
      <c r="F18" s="291" t="s">
        <v>649</v>
      </c>
      <c r="G18" s="15">
        <v>31</v>
      </c>
      <c r="H18" s="15">
        <v>350</v>
      </c>
      <c r="I18" s="13">
        <v>875</v>
      </c>
      <c r="J18" s="248">
        <v>2022</v>
      </c>
      <c r="K18" s="38" t="s">
        <v>157</v>
      </c>
    </row>
    <row r="19" spans="1:11" ht="12" customHeight="1">
      <c r="A19" s="38"/>
      <c r="B19" s="198">
        <v>2023</v>
      </c>
      <c r="C19" s="15">
        <v>6385</v>
      </c>
      <c r="D19" s="15">
        <v>5237</v>
      </c>
      <c r="E19" s="15">
        <v>5007</v>
      </c>
      <c r="F19" s="291" t="s">
        <v>649</v>
      </c>
      <c r="G19" s="15">
        <v>26</v>
      </c>
      <c r="H19" s="15">
        <v>204</v>
      </c>
      <c r="I19" s="13">
        <v>1148</v>
      </c>
      <c r="J19" s="248">
        <v>2023</v>
      </c>
      <c r="K19" s="1"/>
    </row>
    <row r="20" spans="1:11">
      <c r="A20" s="39" t="s">
        <v>224</v>
      </c>
      <c r="B20" s="198">
        <v>2022</v>
      </c>
      <c r="C20" s="15">
        <v>5629</v>
      </c>
      <c r="D20" s="15">
        <v>4814</v>
      </c>
      <c r="E20" s="15">
        <v>4300</v>
      </c>
      <c r="F20" s="291" t="s">
        <v>649</v>
      </c>
      <c r="G20" s="15">
        <v>10</v>
      </c>
      <c r="H20" s="15">
        <v>504</v>
      </c>
      <c r="I20" s="13">
        <v>815</v>
      </c>
      <c r="J20" s="248">
        <v>2022</v>
      </c>
      <c r="K20" s="38" t="s">
        <v>158</v>
      </c>
    </row>
    <row r="21" spans="1:11" ht="12" customHeight="1">
      <c r="A21" s="38"/>
      <c r="B21" s="198">
        <v>2023</v>
      </c>
      <c r="C21" s="15">
        <v>11869</v>
      </c>
      <c r="D21" s="15">
        <v>10487</v>
      </c>
      <c r="E21" s="15">
        <v>9873</v>
      </c>
      <c r="F21" s="291" t="s">
        <v>649</v>
      </c>
      <c r="G21" s="15">
        <v>150</v>
      </c>
      <c r="H21" s="15">
        <v>464</v>
      </c>
      <c r="I21" s="13">
        <v>1382</v>
      </c>
      <c r="J21" s="248">
        <v>2023</v>
      </c>
      <c r="K21" s="1"/>
    </row>
    <row r="22" spans="1:11">
      <c r="A22" s="39" t="s">
        <v>225</v>
      </c>
      <c r="B22" s="198">
        <v>2022</v>
      </c>
      <c r="C22" s="15">
        <v>4668</v>
      </c>
      <c r="D22" s="15">
        <v>4500</v>
      </c>
      <c r="E22" s="15">
        <v>4208</v>
      </c>
      <c r="F22" s="291" t="s">
        <v>649</v>
      </c>
      <c r="G22" s="15">
        <v>6</v>
      </c>
      <c r="H22" s="15">
        <v>286</v>
      </c>
      <c r="I22" s="13">
        <v>168</v>
      </c>
      <c r="J22" s="248">
        <v>2022</v>
      </c>
      <c r="K22" s="38" t="s">
        <v>159</v>
      </c>
    </row>
    <row r="23" spans="1:11" ht="12" customHeight="1">
      <c r="A23" s="38"/>
      <c r="B23" s="198">
        <v>2023</v>
      </c>
      <c r="C23" s="15">
        <v>9597</v>
      </c>
      <c r="D23" s="15">
        <v>9242</v>
      </c>
      <c r="E23" s="15">
        <v>8579</v>
      </c>
      <c r="F23" s="291" t="s">
        <v>649</v>
      </c>
      <c r="G23" s="15">
        <v>13</v>
      </c>
      <c r="H23" s="15">
        <v>650</v>
      </c>
      <c r="I23" s="13">
        <v>355</v>
      </c>
      <c r="J23" s="248">
        <v>2023</v>
      </c>
      <c r="K23" s="1"/>
    </row>
    <row r="24" spans="1:11">
      <c r="A24" s="39" t="s">
        <v>226</v>
      </c>
      <c r="B24" s="198">
        <v>2022</v>
      </c>
      <c r="C24" s="15">
        <v>126861</v>
      </c>
      <c r="D24" s="15">
        <v>113748</v>
      </c>
      <c r="E24" s="15">
        <v>89698</v>
      </c>
      <c r="F24" s="291" t="s">
        <v>649</v>
      </c>
      <c r="G24" s="15">
        <v>5526</v>
      </c>
      <c r="H24" s="15">
        <v>18524</v>
      </c>
      <c r="I24" s="13">
        <v>13113</v>
      </c>
      <c r="J24" s="248">
        <v>2022</v>
      </c>
      <c r="K24" s="38" t="s">
        <v>769</v>
      </c>
    </row>
    <row r="25" spans="1:11" ht="12" customHeight="1">
      <c r="A25" s="38"/>
      <c r="B25" s="198">
        <v>2023</v>
      </c>
      <c r="C25" s="15">
        <v>175299</v>
      </c>
      <c r="D25" s="15">
        <v>153964</v>
      </c>
      <c r="E25" s="15">
        <v>125362</v>
      </c>
      <c r="F25" s="15">
        <v>29</v>
      </c>
      <c r="G25" s="15">
        <v>4740</v>
      </c>
      <c r="H25" s="15">
        <v>23833</v>
      </c>
      <c r="I25" s="13">
        <v>21335</v>
      </c>
      <c r="J25" s="248">
        <v>2023</v>
      </c>
      <c r="K25" s="1"/>
    </row>
    <row r="26" spans="1:11">
      <c r="A26" s="39" t="s">
        <v>160</v>
      </c>
      <c r="B26" s="198">
        <v>2022</v>
      </c>
      <c r="C26" s="15">
        <v>33010</v>
      </c>
      <c r="D26" s="15">
        <v>30506</v>
      </c>
      <c r="E26" s="15">
        <v>27907</v>
      </c>
      <c r="F26" s="291" t="s">
        <v>649</v>
      </c>
      <c r="G26" s="15">
        <v>76</v>
      </c>
      <c r="H26" s="15">
        <v>2523</v>
      </c>
      <c r="I26" s="13">
        <v>2504</v>
      </c>
      <c r="J26" s="248">
        <v>2022</v>
      </c>
      <c r="K26" s="38" t="s">
        <v>161</v>
      </c>
    </row>
    <row r="27" spans="1:11" ht="12" customHeight="1">
      <c r="A27" s="38"/>
      <c r="B27" s="198">
        <v>2023</v>
      </c>
      <c r="C27" s="15">
        <v>46734</v>
      </c>
      <c r="D27" s="15">
        <v>42130</v>
      </c>
      <c r="E27" s="15">
        <v>38262</v>
      </c>
      <c r="F27" s="291" t="s">
        <v>649</v>
      </c>
      <c r="G27" s="15">
        <v>255</v>
      </c>
      <c r="H27" s="15">
        <v>3613</v>
      </c>
      <c r="I27" s="13">
        <v>4604</v>
      </c>
      <c r="J27" s="248">
        <v>2023</v>
      </c>
      <c r="K27" s="1"/>
    </row>
    <row r="28" spans="1:11">
      <c r="A28" s="39" t="s">
        <v>227</v>
      </c>
      <c r="B28" s="198">
        <v>2022</v>
      </c>
      <c r="C28" s="15">
        <v>7418</v>
      </c>
      <c r="D28" s="15">
        <v>6573</v>
      </c>
      <c r="E28" s="15">
        <v>5776</v>
      </c>
      <c r="F28" s="15">
        <v>39</v>
      </c>
      <c r="G28" s="15">
        <v>49</v>
      </c>
      <c r="H28" s="15">
        <v>709</v>
      </c>
      <c r="I28" s="13">
        <v>845</v>
      </c>
      <c r="J28" s="248">
        <v>2022</v>
      </c>
      <c r="K28" s="38" t="s">
        <v>162</v>
      </c>
    </row>
    <row r="29" spans="1:11" ht="12" customHeight="1">
      <c r="A29" s="38"/>
      <c r="B29" s="198">
        <v>2023</v>
      </c>
      <c r="C29" s="15">
        <v>9580</v>
      </c>
      <c r="D29" s="15">
        <v>8047</v>
      </c>
      <c r="E29" s="15">
        <v>7204</v>
      </c>
      <c r="F29" s="15">
        <v>1</v>
      </c>
      <c r="G29" s="15">
        <v>82</v>
      </c>
      <c r="H29" s="15">
        <v>760</v>
      </c>
      <c r="I29" s="13">
        <v>1533</v>
      </c>
      <c r="J29" s="248">
        <v>2023</v>
      </c>
      <c r="K29" s="1"/>
    </row>
    <row r="30" spans="1:11">
      <c r="A30" s="39" t="s">
        <v>163</v>
      </c>
      <c r="B30" s="198">
        <v>2022</v>
      </c>
      <c r="C30" s="15">
        <v>20146</v>
      </c>
      <c r="D30" s="15">
        <v>18030</v>
      </c>
      <c r="E30" s="15">
        <v>16314</v>
      </c>
      <c r="F30" s="291" t="s">
        <v>649</v>
      </c>
      <c r="G30" s="15">
        <v>42</v>
      </c>
      <c r="H30" s="15">
        <v>1674</v>
      </c>
      <c r="I30" s="13">
        <v>2116</v>
      </c>
      <c r="J30" s="248">
        <v>2022</v>
      </c>
      <c r="K30" s="38" t="s">
        <v>164</v>
      </c>
    </row>
    <row r="31" spans="1:11" ht="12" customHeight="1">
      <c r="A31" s="38"/>
      <c r="B31" s="198">
        <v>2023</v>
      </c>
      <c r="C31" s="15">
        <v>26748</v>
      </c>
      <c r="D31" s="15">
        <v>24528</v>
      </c>
      <c r="E31" s="15">
        <v>22642</v>
      </c>
      <c r="F31" s="291" t="s">
        <v>649</v>
      </c>
      <c r="G31" s="15">
        <v>56</v>
      </c>
      <c r="H31" s="15">
        <v>1830</v>
      </c>
      <c r="I31" s="13">
        <v>2220</v>
      </c>
      <c r="J31" s="248">
        <v>2023</v>
      </c>
      <c r="K31" s="1"/>
    </row>
    <row r="32" spans="1:11">
      <c r="A32" s="39" t="s">
        <v>165</v>
      </c>
      <c r="B32" s="198">
        <v>2022</v>
      </c>
      <c r="C32" s="15">
        <v>104830</v>
      </c>
      <c r="D32" s="15">
        <v>88521</v>
      </c>
      <c r="E32" s="15">
        <v>79766</v>
      </c>
      <c r="F32" s="15">
        <v>8</v>
      </c>
      <c r="G32" s="15">
        <v>814</v>
      </c>
      <c r="H32" s="15">
        <v>7933</v>
      </c>
      <c r="I32" s="13">
        <v>16309</v>
      </c>
      <c r="J32" s="248">
        <v>2022</v>
      </c>
      <c r="K32" s="38" t="s">
        <v>166</v>
      </c>
    </row>
    <row r="33" spans="1:11" ht="12" customHeight="1">
      <c r="A33" s="38"/>
      <c r="B33" s="198">
        <v>2023</v>
      </c>
      <c r="C33" s="15">
        <v>138121</v>
      </c>
      <c r="D33" s="15">
        <v>113992</v>
      </c>
      <c r="E33" s="15">
        <v>104407</v>
      </c>
      <c r="F33" s="15">
        <v>5</v>
      </c>
      <c r="G33" s="15">
        <v>712</v>
      </c>
      <c r="H33" s="15">
        <v>8868</v>
      </c>
      <c r="I33" s="13">
        <v>24129</v>
      </c>
      <c r="J33" s="248">
        <v>2023</v>
      </c>
      <c r="K33" s="1"/>
    </row>
    <row r="34" spans="1:11">
      <c r="A34" s="39" t="s">
        <v>167</v>
      </c>
      <c r="B34" s="198">
        <v>2022</v>
      </c>
      <c r="C34" s="15">
        <v>14555</v>
      </c>
      <c r="D34" s="15">
        <v>12650</v>
      </c>
      <c r="E34" s="15">
        <v>11684</v>
      </c>
      <c r="F34" s="291" t="s">
        <v>649</v>
      </c>
      <c r="G34" s="15">
        <v>36</v>
      </c>
      <c r="H34" s="15">
        <v>930</v>
      </c>
      <c r="I34" s="13">
        <v>1905</v>
      </c>
      <c r="J34" s="248">
        <v>2022</v>
      </c>
      <c r="K34" s="38" t="s">
        <v>168</v>
      </c>
    </row>
    <row r="35" spans="1:11" ht="12" customHeight="1">
      <c r="A35" s="38"/>
      <c r="B35" s="198">
        <v>2023</v>
      </c>
      <c r="C35" s="15">
        <v>26760</v>
      </c>
      <c r="D35" s="15">
        <v>24071</v>
      </c>
      <c r="E35" s="15">
        <v>22003</v>
      </c>
      <c r="F35" s="291" t="s">
        <v>649</v>
      </c>
      <c r="G35" s="15">
        <v>159</v>
      </c>
      <c r="H35" s="15">
        <v>1909</v>
      </c>
      <c r="I35" s="13">
        <v>2689</v>
      </c>
      <c r="J35" s="248">
        <v>2023</v>
      </c>
      <c r="K35" s="1"/>
    </row>
    <row r="36" spans="1:11">
      <c r="A36" s="39" t="s">
        <v>169</v>
      </c>
      <c r="B36" s="198">
        <v>2022</v>
      </c>
      <c r="C36" s="15">
        <v>67467</v>
      </c>
      <c r="D36" s="15">
        <v>55223</v>
      </c>
      <c r="E36" s="15">
        <v>49000</v>
      </c>
      <c r="F36" s="291" t="s">
        <v>649</v>
      </c>
      <c r="G36" s="15">
        <v>155</v>
      </c>
      <c r="H36" s="15">
        <v>6068</v>
      </c>
      <c r="I36" s="13">
        <v>12244</v>
      </c>
      <c r="J36" s="248">
        <v>2022</v>
      </c>
      <c r="K36" s="38" t="s">
        <v>170</v>
      </c>
    </row>
    <row r="37" spans="1:11" ht="12" customHeight="1">
      <c r="A37" s="38"/>
      <c r="B37" s="198">
        <v>2023</v>
      </c>
      <c r="C37" s="15">
        <v>115724</v>
      </c>
      <c r="D37" s="15">
        <v>100046</v>
      </c>
      <c r="E37" s="15">
        <v>88454</v>
      </c>
      <c r="F37" s="15">
        <v>8</v>
      </c>
      <c r="G37" s="15">
        <v>490</v>
      </c>
      <c r="H37" s="15">
        <v>11094</v>
      </c>
      <c r="I37" s="13">
        <v>15678</v>
      </c>
      <c r="J37" s="248">
        <v>2023</v>
      </c>
      <c r="K37" s="1"/>
    </row>
    <row r="38" spans="1:11">
      <c r="A38" s="39" t="s">
        <v>171</v>
      </c>
      <c r="B38" s="198">
        <v>2022</v>
      </c>
      <c r="C38" s="15">
        <v>69568</v>
      </c>
      <c r="D38" s="15">
        <v>63340</v>
      </c>
      <c r="E38" s="15">
        <v>57202</v>
      </c>
      <c r="F38" s="291" t="s">
        <v>649</v>
      </c>
      <c r="G38" s="15">
        <v>522</v>
      </c>
      <c r="H38" s="15">
        <v>5616</v>
      </c>
      <c r="I38" s="13">
        <v>6228</v>
      </c>
      <c r="J38" s="248">
        <v>2022</v>
      </c>
      <c r="K38" s="38" t="s">
        <v>172</v>
      </c>
    </row>
    <row r="39" spans="1:11" ht="12" customHeight="1">
      <c r="A39" s="38"/>
      <c r="B39" s="198">
        <v>2023</v>
      </c>
      <c r="C39" s="15">
        <v>91029</v>
      </c>
      <c r="D39" s="15">
        <v>80188</v>
      </c>
      <c r="E39" s="15">
        <v>73743</v>
      </c>
      <c r="F39" s="291" t="s">
        <v>649</v>
      </c>
      <c r="G39" s="15">
        <v>592</v>
      </c>
      <c r="H39" s="15">
        <v>5853</v>
      </c>
      <c r="I39" s="13">
        <v>10841</v>
      </c>
      <c r="J39" s="248">
        <v>2023</v>
      </c>
      <c r="K39" s="1"/>
    </row>
    <row r="40" spans="1:11">
      <c r="A40" s="39" t="s">
        <v>173</v>
      </c>
      <c r="B40" s="198">
        <v>2022</v>
      </c>
      <c r="C40" s="15">
        <v>41695</v>
      </c>
      <c r="D40" s="15">
        <v>38305</v>
      </c>
      <c r="E40" s="15">
        <v>34490</v>
      </c>
      <c r="F40" s="291" t="s">
        <v>649</v>
      </c>
      <c r="G40" s="15">
        <v>134</v>
      </c>
      <c r="H40" s="15">
        <v>3681</v>
      </c>
      <c r="I40" s="13">
        <v>3390</v>
      </c>
      <c r="J40" s="248">
        <v>2022</v>
      </c>
      <c r="K40" s="38" t="s">
        <v>174</v>
      </c>
    </row>
    <row r="41" spans="1:11" ht="12" customHeight="1">
      <c r="A41" s="38"/>
      <c r="B41" s="198">
        <v>2023</v>
      </c>
      <c r="C41" s="15">
        <v>64717</v>
      </c>
      <c r="D41" s="15">
        <v>59354</v>
      </c>
      <c r="E41" s="15">
        <v>53451</v>
      </c>
      <c r="F41" s="291" t="s">
        <v>649</v>
      </c>
      <c r="G41" s="15">
        <v>327</v>
      </c>
      <c r="H41" s="15">
        <v>5576</v>
      </c>
      <c r="I41" s="13">
        <v>5363</v>
      </c>
      <c r="J41" s="248">
        <v>2023</v>
      </c>
      <c r="K41" s="1"/>
    </row>
    <row r="42" spans="1:11">
      <c r="A42" s="39" t="s">
        <v>175</v>
      </c>
      <c r="B42" s="198">
        <v>2022</v>
      </c>
      <c r="C42" s="15">
        <v>58441</v>
      </c>
      <c r="D42" s="15">
        <v>50902</v>
      </c>
      <c r="E42" s="15">
        <v>43861</v>
      </c>
      <c r="F42" s="15">
        <v>40</v>
      </c>
      <c r="G42" s="15">
        <v>1536</v>
      </c>
      <c r="H42" s="15">
        <v>5465</v>
      </c>
      <c r="I42" s="13">
        <v>7539</v>
      </c>
      <c r="J42" s="248">
        <v>2022</v>
      </c>
      <c r="K42" s="38" t="s">
        <v>176</v>
      </c>
    </row>
    <row r="43" spans="1:11" ht="12" customHeight="1">
      <c r="A43" s="38"/>
      <c r="B43" s="198">
        <v>2023</v>
      </c>
      <c r="C43" s="15">
        <v>63801</v>
      </c>
      <c r="D43" s="15">
        <v>54347</v>
      </c>
      <c r="E43" s="15">
        <v>47405</v>
      </c>
      <c r="F43" s="15">
        <v>13</v>
      </c>
      <c r="G43" s="15">
        <v>1367</v>
      </c>
      <c r="H43" s="15">
        <v>5562</v>
      </c>
      <c r="I43" s="13">
        <v>9454</v>
      </c>
      <c r="J43" s="248">
        <v>2023</v>
      </c>
      <c r="K43" s="1"/>
    </row>
    <row r="44" spans="1:11">
      <c r="A44" s="39" t="s">
        <v>177</v>
      </c>
      <c r="B44" s="198">
        <v>2022</v>
      </c>
      <c r="C44" s="15">
        <v>2570</v>
      </c>
      <c r="D44" s="15">
        <v>2118</v>
      </c>
      <c r="E44" s="15">
        <v>2015</v>
      </c>
      <c r="F44" s="291" t="s">
        <v>649</v>
      </c>
      <c r="G44" s="15">
        <v>1</v>
      </c>
      <c r="H44" s="15">
        <v>102</v>
      </c>
      <c r="I44" s="13">
        <v>452</v>
      </c>
      <c r="J44" s="248">
        <v>2022</v>
      </c>
      <c r="K44" s="38" t="s">
        <v>178</v>
      </c>
    </row>
    <row r="45" spans="1:11" ht="12" customHeight="1">
      <c r="A45" s="38"/>
      <c r="B45" s="198">
        <v>2023</v>
      </c>
      <c r="C45" s="15">
        <v>3260</v>
      </c>
      <c r="D45" s="15">
        <v>2713</v>
      </c>
      <c r="E45" s="15">
        <v>2585</v>
      </c>
      <c r="F45" s="291" t="s">
        <v>649</v>
      </c>
      <c r="G45" s="15">
        <v>19</v>
      </c>
      <c r="H45" s="15">
        <v>109</v>
      </c>
      <c r="I45" s="13">
        <v>547</v>
      </c>
      <c r="J45" s="248">
        <v>2023</v>
      </c>
      <c r="K45" s="1"/>
    </row>
    <row r="46" spans="1:11">
      <c r="A46" s="39" t="s">
        <v>179</v>
      </c>
      <c r="B46" s="198">
        <v>2022</v>
      </c>
      <c r="C46" s="15">
        <v>15941</v>
      </c>
      <c r="D46" s="15">
        <v>13613</v>
      </c>
      <c r="E46" s="15">
        <v>11394</v>
      </c>
      <c r="F46" s="291" t="s">
        <v>649</v>
      </c>
      <c r="G46" s="15">
        <v>340</v>
      </c>
      <c r="H46" s="15">
        <v>1879</v>
      </c>
      <c r="I46" s="13">
        <v>2328</v>
      </c>
      <c r="J46" s="248">
        <v>2022</v>
      </c>
      <c r="K46" s="38" t="s">
        <v>180</v>
      </c>
    </row>
    <row r="47" spans="1:11" ht="12" customHeight="1">
      <c r="A47" s="38"/>
      <c r="B47" s="198">
        <v>2023</v>
      </c>
      <c r="C47" s="15">
        <v>18453</v>
      </c>
      <c r="D47" s="15">
        <v>16266</v>
      </c>
      <c r="E47" s="15">
        <v>14327</v>
      </c>
      <c r="F47" s="291" t="s">
        <v>649</v>
      </c>
      <c r="G47" s="15">
        <v>304</v>
      </c>
      <c r="H47" s="15">
        <v>1635</v>
      </c>
      <c r="I47" s="13">
        <v>2187</v>
      </c>
      <c r="J47" s="248">
        <v>2023</v>
      </c>
      <c r="K47" s="1"/>
    </row>
    <row r="48" spans="1:11">
      <c r="A48" s="39" t="s">
        <v>181</v>
      </c>
      <c r="B48" s="198">
        <v>2022</v>
      </c>
      <c r="C48" s="15">
        <v>7516</v>
      </c>
      <c r="D48" s="15">
        <v>7063</v>
      </c>
      <c r="E48" s="15">
        <v>6112</v>
      </c>
      <c r="F48" s="291" t="s">
        <v>649</v>
      </c>
      <c r="G48" s="15">
        <v>41</v>
      </c>
      <c r="H48" s="15">
        <v>910</v>
      </c>
      <c r="I48" s="13">
        <v>453</v>
      </c>
      <c r="J48" s="248">
        <v>2022</v>
      </c>
      <c r="K48" s="38" t="s">
        <v>182</v>
      </c>
    </row>
    <row r="49" spans="1:11" ht="12" customHeight="1">
      <c r="A49" s="38"/>
      <c r="B49" s="198">
        <v>2023</v>
      </c>
      <c r="C49" s="15">
        <v>13066</v>
      </c>
      <c r="D49" s="15">
        <v>12411</v>
      </c>
      <c r="E49" s="15">
        <v>10956</v>
      </c>
      <c r="F49" s="291" t="s">
        <v>649</v>
      </c>
      <c r="G49" s="15">
        <v>192</v>
      </c>
      <c r="H49" s="15">
        <v>1263</v>
      </c>
      <c r="I49" s="13">
        <v>655</v>
      </c>
      <c r="J49" s="248">
        <v>2023</v>
      </c>
      <c r="K49" s="1"/>
    </row>
    <row r="50" spans="1:11">
      <c r="A50" s="39" t="s">
        <v>228</v>
      </c>
      <c r="B50" s="198">
        <v>2022</v>
      </c>
      <c r="C50" s="15">
        <v>242076</v>
      </c>
      <c r="D50" s="15">
        <v>201099</v>
      </c>
      <c r="E50" s="15">
        <v>180595</v>
      </c>
      <c r="F50" s="15">
        <v>36</v>
      </c>
      <c r="G50" s="15">
        <v>2876</v>
      </c>
      <c r="H50" s="15">
        <v>17592</v>
      </c>
      <c r="I50" s="13">
        <v>40977</v>
      </c>
      <c r="J50" s="248">
        <v>2022</v>
      </c>
      <c r="K50" s="38" t="s">
        <v>183</v>
      </c>
    </row>
    <row r="51" spans="1:11" ht="12" customHeight="1">
      <c r="A51" s="38"/>
      <c r="B51" s="198">
        <v>2023</v>
      </c>
      <c r="C51" s="15">
        <v>341907</v>
      </c>
      <c r="D51" s="15">
        <v>276106</v>
      </c>
      <c r="E51" s="15">
        <v>251996</v>
      </c>
      <c r="F51" s="15">
        <v>7</v>
      </c>
      <c r="G51" s="15">
        <v>2234</v>
      </c>
      <c r="H51" s="15">
        <v>21869</v>
      </c>
      <c r="I51" s="13">
        <v>65801</v>
      </c>
      <c r="J51" s="248">
        <v>2023</v>
      </c>
      <c r="K51" s="1"/>
    </row>
    <row r="52" spans="1:11">
      <c r="A52" s="39" t="s">
        <v>184</v>
      </c>
      <c r="B52" s="198">
        <v>2022</v>
      </c>
      <c r="C52" s="15">
        <v>12291</v>
      </c>
      <c r="D52" s="15">
        <v>10557</v>
      </c>
      <c r="E52" s="15">
        <v>9666</v>
      </c>
      <c r="F52" s="291" t="s">
        <v>649</v>
      </c>
      <c r="G52" s="15">
        <v>46</v>
      </c>
      <c r="H52" s="15">
        <v>845</v>
      </c>
      <c r="I52" s="13">
        <v>1734</v>
      </c>
      <c r="J52" s="248">
        <v>2022</v>
      </c>
      <c r="K52" s="38" t="s">
        <v>185</v>
      </c>
    </row>
    <row r="53" spans="1:11" ht="12" customHeight="1">
      <c r="A53" s="38"/>
      <c r="B53" s="198">
        <v>2023</v>
      </c>
      <c r="C53" s="15">
        <v>19291</v>
      </c>
      <c r="D53" s="15">
        <v>17155</v>
      </c>
      <c r="E53" s="15">
        <v>15658</v>
      </c>
      <c r="F53" s="291" t="s">
        <v>649</v>
      </c>
      <c r="G53" s="15">
        <v>70</v>
      </c>
      <c r="H53" s="15">
        <v>1427</v>
      </c>
      <c r="I53" s="13">
        <v>2136</v>
      </c>
      <c r="J53" s="248">
        <v>2023</v>
      </c>
      <c r="K53" s="1"/>
    </row>
    <row r="54" spans="1:11">
      <c r="A54" s="39" t="s">
        <v>186</v>
      </c>
      <c r="B54" s="198">
        <v>2022</v>
      </c>
      <c r="C54" s="15">
        <v>24450</v>
      </c>
      <c r="D54" s="15">
        <v>20640</v>
      </c>
      <c r="E54" s="15">
        <v>19021</v>
      </c>
      <c r="F54" s="15">
        <v>3</v>
      </c>
      <c r="G54" s="15">
        <v>119</v>
      </c>
      <c r="H54" s="15">
        <v>1497</v>
      </c>
      <c r="I54" s="13">
        <v>3810</v>
      </c>
      <c r="J54" s="248">
        <v>2022</v>
      </c>
      <c r="K54" s="38" t="s">
        <v>187</v>
      </c>
    </row>
    <row r="55" spans="1:11" ht="12" customHeight="1">
      <c r="A55" s="38"/>
      <c r="B55" s="198">
        <v>2023</v>
      </c>
      <c r="C55" s="15">
        <v>34176</v>
      </c>
      <c r="D55" s="15">
        <v>30993</v>
      </c>
      <c r="E55" s="15">
        <v>29434</v>
      </c>
      <c r="F55" s="15">
        <v>16</v>
      </c>
      <c r="G55" s="15">
        <v>320</v>
      </c>
      <c r="H55" s="15">
        <v>1223</v>
      </c>
      <c r="I55" s="13">
        <v>3183</v>
      </c>
      <c r="J55" s="248">
        <v>2023</v>
      </c>
      <c r="K55" s="1"/>
    </row>
    <row r="56" spans="1:11">
      <c r="A56" s="39" t="s">
        <v>188</v>
      </c>
      <c r="B56" s="198">
        <v>2022</v>
      </c>
      <c r="C56" s="15">
        <v>174314</v>
      </c>
      <c r="D56" s="15">
        <v>162029</v>
      </c>
      <c r="E56" s="15">
        <v>142876</v>
      </c>
      <c r="F56" s="15">
        <v>60</v>
      </c>
      <c r="G56" s="15">
        <v>5397</v>
      </c>
      <c r="H56" s="15">
        <v>13696</v>
      </c>
      <c r="I56" s="13">
        <v>12285</v>
      </c>
      <c r="J56" s="248">
        <v>2022</v>
      </c>
      <c r="K56" s="38" t="s">
        <v>189</v>
      </c>
    </row>
    <row r="57" spans="1:11" ht="12" customHeight="1">
      <c r="A57" s="38"/>
      <c r="B57" s="198">
        <v>2023</v>
      </c>
      <c r="C57" s="15">
        <v>203786</v>
      </c>
      <c r="D57" s="15">
        <v>186851</v>
      </c>
      <c r="E57" s="15">
        <v>168338</v>
      </c>
      <c r="F57" s="15">
        <v>4</v>
      </c>
      <c r="G57" s="15">
        <v>5190</v>
      </c>
      <c r="H57" s="15">
        <v>13319</v>
      </c>
      <c r="I57" s="13">
        <v>16935</v>
      </c>
      <c r="J57" s="248">
        <v>2023</v>
      </c>
      <c r="K57" s="1"/>
    </row>
    <row r="58" spans="1:11">
      <c r="A58" s="39" t="s">
        <v>190</v>
      </c>
      <c r="B58" s="198">
        <v>2022</v>
      </c>
      <c r="C58" s="15">
        <v>7800</v>
      </c>
      <c r="D58" s="15">
        <v>6891</v>
      </c>
      <c r="E58" s="15">
        <v>6235</v>
      </c>
      <c r="F58" s="15">
        <v>1</v>
      </c>
      <c r="G58" s="15">
        <v>86</v>
      </c>
      <c r="H58" s="15">
        <v>569</v>
      </c>
      <c r="I58" s="13">
        <v>909</v>
      </c>
      <c r="J58" s="248">
        <v>2022</v>
      </c>
      <c r="K58" s="38" t="s">
        <v>191</v>
      </c>
    </row>
    <row r="59" spans="1:11" ht="12" customHeight="1">
      <c r="A59" s="38"/>
      <c r="B59" s="198">
        <v>2023</v>
      </c>
      <c r="C59" s="15">
        <v>10937</v>
      </c>
      <c r="D59" s="15">
        <v>9479</v>
      </c>
      <c r="E59" s="15">
        <v>9059</v>
      </c>
      <c r="F59" s="291" t="s">
        <v>649</v>
      </c>
      <c r="G59" s="15">
        <v>111</v>
      </c>
      <c r="H59" s="15">
        <v>309</v>
      </c>
      <c r="I59" s="13">
        <v>1458</v>
      </c>
      <c r="J59" s="248">
        <v>2023</v>
      </c>
      <c r="K59" s="1"/>
    </row>
    <row r="60" spans="1:11">
      <c r="A60" s="39" t="s">
        <v>192</v>
      </c>
      <c r="B60" s="198">
        <v>2022</v>
      </c>
      <c r="C60" s="15">
        <v>42711</v>
      </c>
      <c r="D60" s="15">
        <v>38677</v>
      </c>
      <c r="E60" s="15">
        <v>35552</v>
      </c>
      <c r="F60" s="291" t="s">
        <v>649</v>
      </c>
      <c r="G60" s="15">
        <v>135</v>
      </c>
      <c r="H60" s="15">
        <v>2990</v>
      </c>
      <c r="I60" s="13">
        <v>4034</v>
      </c>
      <c r="J60" s="248">
        <v>2022</v>
      </c>
      <c r="K60" s="38" t="s">
        <v>193</v>
      </c>
    </row>
    <row r="61" spans="1:11" ht="12" customHeight="1">
      <c r="A61" s="38"/>
      <c r="B61" s="198">
        <v>2023</v>
      </c>
      <c r="C61" s="15">
        <v>66672</v>
      </c>
      <c r="D61" s="15">
        <v>60300</v>
      </c>
      <c r="E61" s="15">
        <v>55579</v>
      </c>
      <c r="F61" s="291" t="s">
        <v>649</v>
      </c>
      <c r="G61" s="15">
        <v>312</v>
      </c>
      <c r="H61" s="15">
        <v>4409</v>
      </c>
      <c r="I61" s="13">
        <v>6372</v>
      </c>
      <c r="J61" s="248">
        <v>2023</v>
      </c>
      <c r="K61" s="1"/>
    </row>
    <row r="62" spans="1:11">
      <c r="A62" s="39" t="s">
        <v>194</v>
      </c>
      <c r="B62" s="198">
        <v>2022</v>
      </c>
      <c r="C62" s="15">
        <v>82805</v>
      </c>
      <c r="D62" s="15">
        <v>71721</v>
      </c>
      <c r="E62" s="15">
        <v>59940</v>
      </c>
      <c r="F62" s="15">
        <v>3</v>
      </c>
      <c r="G62" s="15">
        <v>2304</v>
      </c>
      <c r="H62" s="15">
        <v>9474</v>
      </c>
      <c r="I62" s="13">
        <v>11084</v>
      </c>
      <c r="J62" s="248">
        <v>2022</v>
      </c>
      <c r="K62" s="38" t="s">
        <v>195</v>
      </c>
    </row>
    <row r="63" spans="1:11" ht="12" customHeight="1">
      <c r="A63" s="38"/>
      <c r="B63" s="198">
        <v>2023</v>
      </c>
      <c r="C63" s="15">
        <v>112717</v>
      </c>
      <c r="D63" s="15">
        <v>97209</v>
      </c>
      <c r="E63" s="15">
        <v>79754</v>
      </c>
      <c r="F63" s="15">
        <v>10</v>
      </c>
      <c r="G63" s="15">
        <v>4082</v>
      </c>
      <c r="H63" s="15">
        <v>13363</v>
      </c>
      <c r="I63" s="13">
        <v>15508</v>
      </c>
      <c r="J63" s="248">
        <v>2023</v>
      </c>
      <c r="K63" s="1"/>
    </row>
    <row r="64" spans="1:11">
      <c r="A64" s="39" t="s">
        <v>197</v>
      </c>
      <c r="B64" s="198">
        <v>2022</v>
      </c>
      <c r="C64" s="15">
        <v>99082</v>
      </c>
      <c r="D64" s="15">
        <v>87601</v>
      </c>
      <c r="E64" s="15">
        <v>80403</v>
      </c>
      <c r="F64" s="15">
        <v>7</v>
      </c>
      <c r="G64" s="15">
        <v>481</v>
      </c>
      <c r="H64" s="15">
        <v>6710</v>
      </c>
      <c r="I64" s="13">
        <v>11481</v>
      </c>
      <c r="J64" s="248">
        <v>2022</v>
      </c>
      <c r="K64" s="38" t="s">
        <v>198</v>
      </c>
    </row>
    <row r="65" spans="1:11" ht="12" customHeight="1">
      <c r="A65" s="38"/>
      <c r="B65" s="198">
        <v>2023</v>
      </c>
      <c r="C65" s="15">
        <v>177420</v>
      </c>
      <c r="D65" s="15">
        <v>152094</v>
      </c>
      <c r="E65" s="15">
        <v>141625</v>
      </c>
      <c r="F65" s="15">
        <v>14</v>
      </c>
      <c r="G65" s="15">
        <v>731</v>
      </c>
      <c r="H65" s="15">
        <v>9724</v>
      </c>
      <c r="I65" s="13">
        <v>25326</v>
      </c>
      <c r="J65" s="248">
        <v>2023</v>
      </c>
      <c r="K65" s="1"/>
    </row>
    <row r="66" spans="1:11" ht="12.75" customHeight="1">
      <c r="A66" s="39"/>
      <c r="B66" s="199"/>
      <c r="C66" s="52"/>
      <c r="D66" s="52"/>
      <c r="E66" s="52"/>
      <c r="F66" s="52"/>
      <c r="G66" s="52"/>
      <c r="H66" s="52"/>
      <c r="I66" s="53"/>
      <c r="J66" s="249"/>
      <c r="K66" s="39"/>
    </row>
    <row r="67" spans="1:11">
      <c r="A67" s="87" t="s">
        <v>199</v>
      </c>
      <c r="B67" s="197">
        <v>2022</v>
      </c>
      <c r="C67" s="14">
        <v>1078279</v>
      </c>
      <c r="D67" s="14">
        <v>932365</v>
      </c>
      <c r="E67" s="14">
        <v>801139</v>
      </c>
      <c r="F67" s="14">
        <v>113</v>
      </c>
      <c r="G67" s="14">
        <v>11831</v>
      </c>
      <c r="H67" s="14">
        <v>119282</v>
      </c>
      <c r="I67" s="12">
        <v>145914</v>
      </c>
      <c r="J67" s="247">
        <v>2022</v>
      </c>
      <c r="K67" s="152" t="s">
        <v>200</v>
      </c>
    </row>
    <row r="68" spans="1:11" ht="12" customHeight="1">
      <c r="A68" s="152"/>
      <c r="B68" s="197">
        <v>2023</v>
      </c>
      <c r="C68" s="14">
        <v>1380812</v>
      </c>
      <c r="D68" s="14">
        <v>1222309</v>
      </c>
      <c r="E68" s="14">
        <v>1086803</v>
      </c>
      <c r="F68" s="14">
        <v>116</v>
      </c>
      <c r="G68" s="14">
        <v>8220</v>
      </c>
      <c r="H68" s="14">
        <v>127170</v>
      </c>
      <c r="I68" s="12">
        <v>158503</v>
      </c>
      <c r="J68" s="247">
        <v>2023</v>
      </c>
      <c r="K68" s="1"/>
    </row>
    <row r="69" spans="1:11" ht="12.75" customHeight="1">
      <c r="A69" s="39" t="s">
        <v>201</v>
      </c>
      <c r="B69" s="199"/>
      <c r="C69" s="52"/>
      <c r="D69" s="52"/>
      <c r="E69" s="52"/>
      <c r="F69" s="52"/>
      <c r="G69" s="52"/>
      <c r="H69" s="52"/>
      <c r="I69" s="53"/>
      <c r="J69" s="249"/>
      <c r="K69" s="38" t="s">
        <v>202</v>
      </c>
    </row>
    <row r="70" spans="1:11" ht="12.75" customHeight="1">
      <c r="A70" s="38"/>
      <c r="B70" s="199"/>
      <c r="C70" s="52"/>
      <c r="D70" s="52"/>
      <c r="E70" s="52"/>
      <c r="F70" s="52"/>
      <c r="G70" s="52"/>
      <c r="H70" s="52"/>
      <c r="I70" s="53"/>
      <c r="J70" s="249"/>
      <c r="K70" s="1"/>
    </row>
    <row r="71" spans="1:11">
      <c r="A71" s="39" t="s">
        <v>203</v>
      </c>
      <c r="B71" s="198">
        <v>2022</v>
      </c>
      <c r="C71" s="15">
        <v>13147</v>
      </c>
      <c r="D71" s="15">
        <v>10106</v>
      </c>
      <c r="E71" s="15">
        <v>8188</v>
      </c>
      <c r="F71" s="15">
        <v>1</v>
      </c>
      <c r="G71" s="15">
        <v>190</v>
      </c>
      <c r="H71" s="15">
        <v>1727</v>
      </c>
      <c r="I71" s="13">
        <v>3041</v>
      </c>
      <c r="J71" s="248">
        <v>2022</v>
      </c>
      <c r="K71" s="38" t="s">
        <v>204</v>
      </c>
    </row>
    <row r="72" spans="1:11" ht="12" customHeight="1">
      <c r="A72" s="38"/>
      <c r="B72" s="198">
        <v>2023</v>
      </c>
      <c r="C72" s="15">
        <v>13880</v>
      </c>
      <c r="D72" s="15">
        <v>10672</v>
      </c>
      <c r="E72" s="15">
        <v>9223</v>
      </c>
      <c r="F72" s="15">
        <v>10</v>
      </c>
      <c r="G72" s="15">
        <v>186</v>
      </c>
      <c r="H72" s="15">
        <v>1253</v>
      </c>
      <c r="I72" s="13">
        <v>3208</v>
      </c>
      <c r="J72" s="248">
        <v>2023</v>
      </c>
      <c r="K72" s="1"/>
    </row>
    <row r="73" spans="1:11">
      <c r="A73" s="39" t="s">
        <v>205</v>
      </c>
      <c r="B73" s="198">
        <v>2022</v>
      </c>
      <c r="C73" s="15">
        <v>68186</v>
      </c>
      <c r="D73" s="15">
        <v>65310</v>
      </c>
      <c r="E73" s="15">
        <v>60794</v>
      </c>
      <c r="F73" s="291" t="s">
        <v>649</v>
      </c>
      <c r="G73" s="15">
        <v>314</v>
      </c>
      <c r="H73" s="15">
        <v>4202</v>
      </c>
      <c r="I73" s="13">
        <v>2876</v>
      </c>
      <c r="J73" s="248">
        <v>2022</v>
      </c>
      <c r="K73" s="38" t="s">
        <v>206</v>
      </c>
    </row>
    <row r="74" spans="1:11" ht="12" customHeight="1">
      <c r="A74" s="38"/>
      <c r="B74" s="198">
        <v>2023</v>
      </c>
      <c r="C74" s="15">
        <v>102940</v>
      </c>
      <c r="D74" s="15">
        <v>97660</v>
      </c>
      <c r="E74" s="15">
        <v>92209</v>
      </c>
      <c r="F74" s="15">
        <v>2</v>
      </c>
      <c r="G74" s="15">
        <v>550</v>
      </c>
      <c r="H74" s="15">
        <v>4899</v>
      </c>
      <c r="I74" s="13">
        <v>5280</v>
      </c>
      <c r="J74" s="248">
        <v>2023</v>
      </c>
      <c r="K74" s="1"/>
    </row>
    <row r="75" spans="1:11">
      <c r="A75" s="39" t="s">
        <v>207</v>
      </c>
      <c r="B75" s="198">
        <v>2022</v>
      </c>
      <c r="C75" s="15">
        <v>9872</v>
      </c>
      <c r="D75" s="15">
        <v>7812</v>
      </c>
      <c r="E75" s="15">
        <v>6946</v>
      </c>
      <c r="F75" s="291" t="s">
        <v>649</v>
      </c>
      <c r="G75" s="15">
        <v>59</v>
      </c>
      <c r="H75" s="15">
        <v>807</v>
      </c>
      <c r="I75" s="13">
        <v>2060</v>
      </c>
      <c r="J75" s="248">
        <v>2022</v>
      </c>
      <c r="K75" s="38" t="s">
        <v>208</v>
      </c>
    </row>
    <row r="76" spans="1:11" ht="12" customHeight="1">
      <c r="A76" s="38"/>
      <c r="B76" s="198">
        <v>2023</v>
      </c>
      <c r="C76" s="15">
        <v>5172</v>
      </c>
      <c r="D76" s="15">
        <v>4253</v>
      </c>
      <c r="E76" s="15">
        <v>3983</v>
      </c>
      <c r="F76" s="15">
        <v>2</v>
      </c>
      <c r="G76" s="15">
        <v>23</v>
      </c>
      <c r="H76" s="15">
        <v>245</v>
      </c>
      <c r="I76" s="13">
        <v>919</v>
      </c>
      <c r="J76" s="248">
        <v>2023</v>
      </c>
      <c r="K76" s="1"/>
    </row>
    <row r="77" spans="1:11">
      <c r="A77" s="39" t="s">
        <v>209</v>
      </c>
      <c r="B77" s="198">
        <v>2022</v>
      </c>
      <c r="C77" s="15">
        <v>510073</v>
      </c>
      <c r="D77" s="15">
        <v>418666</v>
      </c>
      <c r="E77" s="15">
        <v>351284</v>
      </c>
      <c r="F77" s="15">
        <v>88</v>
      </c>
      <c r="G77" s="15">
        <v>9101</v>
      </c>
      <c r="H77" s="15">
        <v>58193</v>
      </c>
      <c r="I77" s="13">
        <v>91407</v>
      </c>
      <c r="J77" s="248">
        <v>2022</v>
      </c>
      <c r="K77" s="38" t="s">
        <v>210</v>
      </c>
    </row>
    <row r="78" spans="1:11" ht="12" customHeight="1">
      <c r="A78" s="38"/>
      <c r="B78" s="198">
        <v>2023</v>
      </c>
      <c r="C78" s="15">
        <v>388309</v>
      </c>
      <c r="D78" s="15">
        <v>325418</v>
      </c>
      <c r="E78" s="15">
        <v>292796</v>
      </c>
      <c r="F78" s="15">
        <v>67</v>
      </c>
      <c r="G78" s="15">
        <v>3920</v>
      </c>
      <c r="H78" s="15">
        <v>28635</v>
      </c>
      <c r="I78" s="13">
        <v>62891</v>
      </c>
      <c r="J78" s="248">
        <v>2023</v>
      </c>
      <c r="K78" s="1"/>
    </row>
    <row r="79" spans="1:11">
      <c r="A79" s="39" t="s">
        <v>229</v>
      </c>
      <c r="B79" s="198">
        <v>2022</v>
      </c>
      <c r="C79" s="15">
        <v>429698</v>
      </c>
      <c r="D79" s="15">
        <v>390113</v>
      </c>
      <c r="E79" s="15">
        <v>335783</v>
      </c>
      <c r="F79" s="15">
        <v>16</v>
      </c>
      <c r="G79" s="15">
        <v>2061</v>
      </c>
      <c r="H79" s="15">
        <v>52253</v>
      </c>
      <c r="I79" s="13">
        <v>39585</v>
      </c>
      <c r="J79" s="248">
        <v>2022</v>
      </c>
      <c r="K79" s="38" t="s">
        <v>196</v>
      </c>
    </row>
    <row r="80" spans="1:11" ht="12" customHeight="1">
      <c r="A80" s="38"/>
      <c r="B80" s="198">
        <v>2023</v>
      </c>
      <c r="C80" s="15">
        <v>800466</v>
      </c>
      <c r="D80" s="15">
        <v>724271</v>
      </c>
      <c r="E80" s="15">
        <v>632966</v>
      </c>
      <c r="F80" s="15">
        <v>33</v>
      </c>
      <c r="G80" s="15">
        <v>2989</v>
      </c>
      <c r="H80" s="15">
        <v>88283</v>
      </c>
      <c r="I80" s="13">
        <v>76195</v>
      </c>
      <c r="J80" s="248">
        <v>2023</v>
      </c>
      <c r="K80" s="1"/>
    </row>
    <row r="81" spans="1:11" ht="12.75" customHeight="1">
      <c r="A81" s="39"/>
      <c r="B81" s="199"/>
      <c r="C81" s="52"/>
      <c r="D81" s="52"/>
      <c r="E81" s="52"/>
      <c r="F81" s="52"/>
      <c r="G81" s="52"/>
      <c r="H81" s="52"/>
      <c r="I81" s="53"/>
      <c r="J81" s="249"/>
      <c r="K81" s="39"/>
    </row>
    <row r="82" spans="1:11">
      <c r="A82" s="87" t="s">
        <v>211</v>
      </c>
      <c r="B82" s="197">
        <v>2022</v>
      </c>
      <c r="C82" s="14">
        <v>10290</v>
      </c>
      <c r="D82" s="14">
        <v>8078</v>
      </c>
      <c r="E82" s="14">
        <v>7326</v>
      </c>
      <c r="F82" s="291" t="s">
        <v>649</v>
      </c>
      <c r="G82" s="14">
        <v>8</v>
      </c>
      <c r="H82" s="14">
        <v>744</v>
      </c>
      <c r="I82" s="12">
        <v>2212</v>
      </c>
      <c r="J82" s="247">
        <v>2022</v>
      </c>
      <c r="K82" s="152" t="s">
        <v>212</v>
      </c>
    </row>
    <row r="83" spans="1:11" ht="12" customHeight="1">
      <c r="A83" s="152"/>
      <c r="B83" s="197">
        <v>2023</v>
      </c>
      <c r="C83" s="14">
        <v>13260</v>
      </c>
      <c r="D83" s="14">
        <v>10174</v>
      </c>
      <c r="E83" s="14">
        <v>9280</v>
      </c>
      <c r="F83" s="291" t="s">
        <v>649</v>
      </c>
      <c r="G83" s="14">
        <v>5</v>
      </c>
      <c r="H83" s="14">
        <v>889</v>
      </c>
      <c r="I83" s="12">
        <v>3086</v>
      </c>
      <c r="J83" s="247">
        <v>2023</v>
      </c>
      <c r="K83" s="1"/>
    </row>
    <row r="84" spans="1:11" ht="12.75" customHeight="1">
      <c r="A84" s="39"/>
      <c r="B84" s="199"/>
      <c r="C84" s="14"/>
      <c r="D84" s="14"/>
      <c r="E84" s="14"/>
      <c r="F84" s="14"/>
      <c r="G84" s="14"/>
      <c r="H84" s="14"/>
      <c r="I84" s="12"/>
      <c r="J84" s="249"/>
      <c r="K84" s="39"/>
    </row>
    <row r="85" spans="1:11">
      <c r="A85" s="87" t="s">
        <v>213</v>
      </c>
      <c r="B85" s="197">
        <v>2022</v>
      </c>
      <c r="C85" s="14">
        <v>192079</v>
      </c>
      <c r="D85" s="14">
        <v>178089</v>
      </c>
      <c r="E85" s="14">
        <v>165820</v>
      </c>
      <c r="F85" s="291" t="s">
        <v>649</v>
      </c>
      <c r="G85" s="14">
        <v>1096</v>
      </c>
      <c r="H85" s="14">
        <v>11173</v>
      </c>
      <c r="I85" s="12">
        <v>13990</v>
      </c>
      <c r="J85" s="247">
        <v>2022</v>
      </c>
      <c r="K85" s="152" t="s">
        <v>214</v>
      </c>
    </row>
    <row r="86" spans="1:11" ht="12" customHeight="1">
      <c r="A86" s="152"/>
      <c r="B86" s="197">
        <v>2023</v>
      </c>
      <c r="C86" s="14">
        <v>292591</v>
      </c>
      <c r="D86" s="14">
        <v>274612</v>
      </c>
      <c r="E86" s="14">
        <v>262354</v>
      </c>
      <c r="F86" s="14">
        <v>3</v>
      </c>
      <c r="G86" s="14">
        <v>1344</v>
      </c>
      <c r="H86" s="14">
        <v>10911</v>
      </c>
      <c r="I86" s="12">
        <v>17979</v>
      </c>
      <c r="J86" s="247">
        <v>2023</v>
      </c>
      <c r="K86" s="1"/>
    </row>
    <row r="87" spans="1:11" ht="12.75" customHeight="1">
      <c r="A87" s="87"/>
      <c r="B87" s="199"/>
      <c r="C87" s="14"/>
      <c r="D87" s="14"/>
      <c r="E87" s="14"/>
      <c r="F87" s="14"/>
      <c r="G87" s="14"/>
      <c r="H87" s="14"/>
      <c r="I87" s="12"/>
      <c r="J87" s="249"/>
      <c r="K87" s="87"/>
    </row>
    <row r="88" spans="1:11">
      <c r="A88" s="87" t="s">
        <v>215</v>
      </c>
      <c r="B88" s="197">
        <v>2022</v>
      </c>
      <c r="C88" s="14">
        <v>21566</v>
      </c>
      <c r="D88" s="14">
        <v>17918</v>
      </c>
      <c r="E88" s="14">
        <v>16196</v>
      </c>
      <c r="F88" s="291" t="s">
        <v>649</v>
      </c>
      <c r="G88" s="14">
        <v>32</v>
      </c>
      <c r="H88" s="14">
        <v>1690</v>
      </c>
      <c r="I88" s="12">
        <v>3648</v>
      </c>
      <c r="J88" s="247">
        <v>2022</v>
      </c>
      <c r="K88" s="152" t="s">
        <v>216</v>
      </c>
    </row>
    <row r="89" spans="1:11" ht="12" customHeight="1">
      <c r="A89" s="152"/>
      <c r="B89" s="197">
        <v>2023</v>
      </c>
      <c r="C89" s="14">
        <v>33858</v>
      </c>
      <c r="D89" s="14">
        <v>27798</v>
      </c>
      <c r="E89" s="14">
        <v>24396</v>
      </c>
      <c r="F89" s="14">
        <v>2</v>
      </c>
      <c r="G89" s="14">
        <v>88</v>
      </c>
      <c r="H89" s="14">
        <v>3312</v>
      </c>
      <c r="I89" s="12">
        <v>6060</v>
      </c>
      <c r="J89" s="247">
        <v>2023</v>
      </c>
      <c r="K89" s="1"/>
    </row>
    <row r="90" spans="1:11" ht="12.75" customHeight="1">
      <c r="A90" s="39"/>
      <c r="B90" s="199"/>
      <c r="C90" s="14"/>
      <c r="D90" s="14"/>
      <c r="E90" s="14"/>
      <c r="F90" s="14"/>
      <c r="G90" s="14"/>
      <c r="H90" s="14"/>
      <c r="I90" s="12"/>
      <c r="J90" s="249"/>
      <c r="K90" s="39"/>
    </row>
    <row r="91" spans="1:11">
      <c r="A91" s="87" t="s">
        <v>230</v>
      </c>
      <c r="B91" s="197">
        <v>2022</v>
      </c>
      <c r="C91" s="14">
        <v>220530</v>
      </c>
      <c r="D91" s="14">
        <v>202342</v>
      </c>
      <c r="E91" s="14">
        <v>185579</v>
      </c>
      <c r="F91" s="14">
        <v>14</v>
      </c>
      <c r="G91" s="14">
        <v>873</v>
      </c>
      <c r="H91" s="14">
        <v>15876</v>
      </c>
      <c r="I91" s="12">
        <v>18188</v>
      </c>
      <c r="J91" s="247">
        <v>2022</v>
      </c>
      <c r="K91" s="152" t="s">
        <v>217</v>
      </c>
    </row>
    <row r="92" spans="1:11" ht="12" customHeight="1">
      <c r="A92" s="152"/>
      <c r="B92" s="197">
        <v>2023</v>
      </c>
      <c r="C92" s="14">
        <v>360274</v>
      </c>
      <c r="D92" s="14">
        <v>337030</v>
      </c>
      <c r="E92" s="14">
        <v>311277</v>
      </c>
      <c r="F92" s="291" t="s">
        <v>649</v>
      </c>
      <c r="G92" s="14">
        <v>1416</v>
      </c>
      <c r="H92" s="14">
        <v>24337</v>
      </c>
      <c r="I92" s="12">
        <v>23244</v>
      </c>
      <c r="J92" s="247">
        <v>2023</v>
      </c>
      <c r="K92" s="1"/>
    </row>
    <row r="93" spans="1:11" ht="12.75" customHeight="1">
      <c r="A93" s="87"/>
      <c r="B93" s="199"/>
      <c r="C93" s="14"/>
      <c r="D93" s="14"/>
      <c r="E93" s="14"/>
      <c r="F93" s="14"/>
      <c r="G93" s="14"/>
      <c r="H93" s="14"/>
      <c r="I93" s="12"/>
      <c r="J93" s="249"/>
      <c r="K93" s="87"/>
    </row>
    <row r="94" spans="1:11">
      <c r="A94" s="87" t="s">
        <v>218</v>
      </c>
      <c r="B94" s="197">
        <v>2022</v>
      </c>
      <c r="C94" s="14">
        <v>12224</v>
      </c>
      <c r="D94" s="14">
        <v>10689</v>
      </c>
      <c r="E94" s="14">
        <v>9424</v>
      </c>
      <c r="F94" s="291" t="s">
        <v>649</v>
      </c>
      <c r="G94" s="14">
        <v>78</v>
      </c>
      <c r="H94" s="14">
        <v>1187</v>
      </c>
      <c r="I94" s="12">
        <v>1535</v>
      </c>
      <c r="J94" s="247">
        <v>2022</v>
      </c>
      <c r="K94" s="152" t="s">
        <v>219</v>
      </c>
    </row>
    <row r="95" spans="1:11" ht="12" customHeight="1">
      <c r="A95" s="152"/>
      <c r="B95" s="197">
        <v>2023</v>
      </c>
      <c r="C95" s="14">
        <v>29809</v>
      </c>
      <c r="D95" s="14">
        <v>25166</v>
      </c>
      <c r="E95" s="14">
        <v>22668</v>
      </c>
      <c r="F95" s="291" t="s">
        <v>649</v>
      </c>
      <c r="G95" s="14">
        <v>76</v>
      </c>
      <c r="H95" s="14">
        <v>2422</v>
      </c>
      <c r="I95" s="12">
        <v>4643</v>
      </c>
      <c r="J95" s="247">
        <v>2023</v>
      </c>
      <c r="K95" s="1"/>
    </row>
    <row r="96" spans="1:11" ht="12.75" customHeight="1">
      <c r="A96" s="87"/>
      <c r="B96" s="199"/>
      <c r="C96" s="14"/>
      <c r="D96" s="14"/>
      <c r="E96" s="14"/>
      <c r="F96" s="14"/>
      <c r="G96" s="14"/>
      <c r="H96" s="14"/>
      <c r="I96" s="12"/>
      <c r="J96" s="249"/>
      <c r="K96" s="87"/>
    </row>
    <row r="97" spans="1:11">
      <c r="A97" s="87" t="s">
        <v>231</v>
      </c>
      <c r="B97" s="197">
        <v>2022</v>
      </c>
      <c r="C97" s="14">
        <v>6564</v>
      </c>
      <c r="D97" s="14">
        <v>6399</v>
      </c>
      <c r="E97" s="14">
        <v>5163</v>
      </c>
      <c r="F97" s="291" t="s">
        <v>649</v>
      </c>
      <c r="G97" s="291" t="s">
        <v>649</v>
      </c>
      <c r="H97" s="14">
        <v>1236</v>
      </c>
      <c r="I97" s="12">
        <v>165</v>
      </c>
      <c r="J97" s="247">
        <v>2022</v>
      </c>
      <c r="K97" s="152" t="s">
        <v>220</v>
      </c>
    </row>
    <row r="98" spans="1:11" ht="12" customHeight="1">
      <c r="A98" s="152"/>
      <c r="B98" s="197">
        <v>2023</v>
      </c>
      <c r="C98" s="14">
        <v>18371</v>
      </c>
      <c r="D98" s="14">
        <v>17913</v>
      </c>
      <c r="E98" s="14">
        <v>17260</v>
      </c>
      <c r="F98" s="291" t="s">
        <v>649</v>
      </c>
      <c r="G98" s="291" t="s">
        <v>649</v>
      </c>
      <c r="H98" s="14">
        <v>653</v>
      </c>
      <c r="I98" s="12">
        <v>458</v>
      </c>
      <c r="J98" s="247">
        <v>2023</v>
      </c>
      <c r="K98" s="1"/>
    </row>
  </sheetData>
  <customSheetViews>
    <customSheetView guid="{CC2CED46-F28E-4FEE-8298-2DA48F36A2D7}" scale="110" showPageBreaks="1" showGridLines="0">
      <selection activeCell="H27" sqref="H27"/>
      <pageMargins left="0.2" right="0.26" top="0.68" bottom="0.33" header="0.5" footer="0.18"/>
      <pageSetup paperSize="9" orientation="landscape" r:id="rId1"/>
      <headerFooter alignWithMargins="0"/>
    </customSheetView>
    <customSheetView guid="{12ED0E62-18D6-4731-BF3E-9ACDC95060EE}" showGridLines="0">
      <selection activeCell="J43" sqref="J43"/>
      <pageMargins left="0.2" right="0.26" top="0.68" bottom="0.33" header="0.5" footer="0.18"/>
      <pageSetup paperSize="9" orientation="portrait" r:id="rId2"/>
      <headerFooter alignWithMargins="0"/>
    </customSheetView>
    <customSheetView guid="{FCEFCAA7-AD5D-4C5E-BACD-D6687B3FDCC7}" showGridLines="0">
      <selection activeCell="A2" sqref="A2:A5"/>
      <pageMargins left="0.2" right="0.26" top="0.68" bottom="0.33" header="0.5" footer="0.18"/>
      <pageSetup paperSize="9" orientation="portrait" r:id="rId3"/>
      <headerFooter alignWithMargins="0"/>
    </customSheetView>
    <customSheetView guid="{CBA8056C-9B2F-45F5-821F-77D14FC1D2D1}" scale="110" showGridLines="0">
      <selection activeCell="F32" sqref="F32"/>
      <pageMargins left="0.2" right="0.26" top="0.68" bottom="0.33" header="0.5" footer="0.18"/>
      <pageSetup paperSize="9" orientation="landscape" r:id="rId4"/>
      <headerFooter alignWithMargins="0"/>
    </customSheetView>
    <customSheetView guid="{8C363C17-0354-4D9D-A56B-D86EF42AC202}" showGridLines="0">
      <selection sqref="A1:H1"/>
      <pageMargins left="0.2" right="0.26" top="0.68" bottom="0.33" header="0.5" footer="0.18"/>
      <pageSetup paperSize="9" orientation="portrait" r:id="rId5"/>
      <headerFooter alignWithMargins="0"/>
    </customSheetView>
    <customSheetView guid="{4B19C77E-719D-43FA-8047-563F37370CDB}" showGridLines="0">
      <selection activeCell="F32" sqref="F32"/>
      <pageMargins left="0.2" right="0.26" top="0.68" bottom="0.33" header="0.5" footer="0.18"/>
      <pageSetup paperSize="9" orientation="portrait" r:id="rId6"/>
      <headerFooter alignWithMargins="0"/>
    </customSheetView>
    <customSheetView guid="{8709ABF6-20E2-4B99-9C0E-AB7F5DEED495}" showGridLines="0">
      <selection activeCell="G15" sqref="G15"/>
      <pageMargins left="0.2" right="0.26" top="0.68" bottom="0.33" header="0.5" footer="0.18"/>
      <pageSetup paperSize="9" orientation="portrait" r:id="rId7"/>
      <headerFooter alignWithMargins="0"/>
    </customSheetView>
    <customSheetView guid="{A85E6947-5E9C-44EA-9974-2D5A8476B6C9}" scale="75" showPageBreaks="1">
      <pane ySplit="7" topLeftCell="A8" activePane="bottomLeft" state="frozen"/>
      <selection pane="bottomLeft" activeCell="C7" sqref="A6:XFD7"/>
      <pageMargins left="0.2" right="0.26" top="0.68" bottom="0.33" header="0.5" footer="0.18"/>
      <pageSetup paperSize="9" orientation="portrait" r:id="rId8"/>
      <headerFooter alignWithMargins="0"/>
    </customSheetView>
  </customSheetViews>
  <mergeCells count="6">
    <mergeCell ref="J4:K5"/>
    <mergeCell ref="A3:K3"/>
    <mergeCell ref="I4:I5"/>
    <mergeCell ref="A4:B5"/>
    <mergeCell ref="C4:C5"/>
    <mergeCell ref="D4:H4"/>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W97"/>
  <sheetViews>
    <sheetView zoomScaleNormal="100" workbookViewId="0">
      <pane ySplit="4" topLeftCell="A5" activePane="bottomLeft" state="frozen"/>
      <selection pane="bottomLeft" activeCell="A5" sqref="A5"/>
    </sheetView>
  </sheetViews>
  <sheetFormatPr defaultColWidth="9.140625" defaultRowHeight="12"/>
  <cols>
    <col min="1" max="1" width="33.28515625" style="7" customWidth="1"/>
    <col min="2" max="2" width="5" style="191" bestFit="1" customWidth="1"/>
    <col min="3" max="18" width="15.140625" style="7" customWidth="1"/>
    <col min="19" max="19" width="5" style="6" bestFit="1" customWidth="1"/>
    <col min="20" max="20" width="26.85546875" style="7" customWidth="1"/>
    <col min="21" max="16384" width="9.140625" style="7"/>
  </cols>
  <sheetData>
    <row r="1" spans="1:23">
      <c r="A1" s="31" t="s">
        <v>254</v>
      </c>
    </row>
    <row r="2" spans="1:23">
      <c r="A2" s="33" t="s">
        <v>766</v>
      </c>
    </row>
    <row r="3" spans="1:23" s="37" customFormat="1" ht="27" customHeight="1">
      <c r="A3" s="422" t="s">
        <v>64</v>
      </c>
      <c r="B3" s="422"/>
      <c r="C3" s="422"/>
      <c r="D3" s="422"/>
      <c r="E3" s="422"/>
      <c r="F3" s="422"/>
      <c r="G3" s="422"/>
      <c r="H3" s="422"/>
      <c r="I3" s="422"/>
      <c r="J3" s="422"/>
      <c r="K3" s="422"/>
      <c r="L3" s="422"/>
      <c r="M3" s="422"/>
      <c r="N3" s="422"/>
      <c r="O3" s="422"/>
      <c r="P3" s="422"/>
      <c r="Q3" s="422"/>
      <c r="R3" s="422"/>
      <c r="S3" s="422"/>
      <c r="T3" s="422"/>
    </row>
    <row r="4" spans="1:23" ht="72.75" thickBot="1">
      <c r="A4" s="409" t="s">
        <v>792</v>
      </c>
      <c r="B4" s="410"/>
      <c r="C4" s="91" t="s">
        <v>584</v>
      </c>
      <c r="D4" s="91" t="s">
        <v>585</v>
      </c>
      <c r="E4" s="91" t="s">
        <v>586</v>
      </c>
      <c r="F4" s="91" t="s">
        <v>587</v>
      </c>
      <c r="G4" s="91" t="s">
        <v>588</v>
      </c>
      <c r="H4" s="91" t="s">
        <v>589</v>
      </c>
      <c r="I4" s="91" t="s">
        <v>590</v>
      </c>
      <c r="J4" s="91" t="s">
        <v>591</v>
      </c>
      <c r="K4" s="91" t="s">
        <v>592</v>
      </c>
      <c r="L4" s="91" t="s">
        <v>593</v>
      </c>
      <c r="M4" s="91" t="s">
        <v>594</v>
      </c>
      <c r="N4" s="91" t="s">
        <v>595</v>
      </c>
      <c r="O4" s="91" t="s">
        <v>596</v>
      </c>
      <c r="P4" s="91" t="s">
        <v>597</v>
      </c>
      <c r="Q4" s="91" t="s">
        <v>598</v>
      </c>
      <c r="R4" s="90" t="s">
        <v>599</v>
      </c>
      <c r="S4" s="420" t="s">
        <v>791</v>
      </c>
      <c r="T4" s="421"/>
    </row>
    <row r="5" spans="1:23">
      <c r="A5" s="87" t="s">
        <v>31</v>
      </c>
      <c r="B5" s="196">
        <v>2022</v>
      </c>
      <c r="C5" s="176">
        <v>900</v>
      </c>
      <c r="D5" s="176">
        <v>3000</v>
      </c>
      <c r="E5" s="176">
        <v>421</v>
      </c>
      <c r="F5" s="176">
        <v>12959</v>
      </c>
      <c r="G5" s="176">
        <v>6800</v>
      </c>
      <c r="H5" s="176">
        <v>2719</v>
      </c>
      <c r="I5" s="176">
        <v>19782</v>
      </c>
      <c r="J5" s="176">
        <v>236</v>
      </c>
      <c r="K5" s="176">
        <v>781</v>
      </c>
      <c r="L5" s="176">
        <v>9584</v>
      </c>
      <c r="M5" s="176">
        <v>1096</v>
      </c>
      <c r="N5" s="176">
        <v>120952</v>
      </c>
      <c r="O5" s="176">
        <v>838</v>
      </c>
      <c r="P5" s="176">
        <v>91932</v>
      </c>
      <c r="Q5" s="176">
        <v>417</v>
      </c>
      <c r="R5" s="178">
        <v>76405</v>
      </c>
      <c r="S5" s="247">
        <v>2022</v>
      </c>
      <c r="T5" s="152" t="s">
        <v>0</v>
      </c>
      <c r="U5" s="41"/>
      <c r="V5" s="41"/>
      <c r="W5" s="41"/>
    </row>
    <row r="6" spans="1:23">
      <c r="A6" s="152"/>
      <c r="B6" s="197">
        <v>2023</v>
      </c>
      <c r="C6" s="14">
        <v>348</v>
      </c>
      <c r="D6" s="14">
        <v>3045</v>
      </c>
      <c r="E6" s="14">
        <v>566</v>
      </c>
      <c r="F6" s="14">
        <v>9713</v>
      </c>
      <c r="G6" s="14">
        <v>15175</v>
      </c>
      <c r="H6" s="14">
        <v>3056</v>
      </c>
      <c r="I6" s="14">
        <v>22513</v>
      </c>
      <c r="J6" s="14">
        <v>311</v>
      </c>
      <c r="K6" s="14">
        <v>1233</v>
      </c>
      <c r="L6" s="14">
        <v>16866</v>
      </c>
      <c r="M6" s="14">
        <v>1765</v>
      </c>
      <c r="N6" s="14">
        <v>152030</v>
      </c>
      <c r="O6" s="14">
        <v>3768</v>
      </c>
      <c r="P6" s="14">
        <v>149424</v>
      </c>
      <c r="Q6" s="14">
        <v>560</v>
      </c>
      <c r="R6" s="12">
        <v>83590</v>
      </c>
      <c r="S6" s="247">
        <v>2023</v>
      </c>
      <c r="T6" s="1"/>
    </row>
    <row r="7" spans="1:23">
      <c r="A7" s="39"/>
      <c r="B7" s="197"/>
      <c r="C7" s="14"/>
      <c r="D7" s="14"/>
      <c r="E7" s="14"/>
      <c r="F7" s="14"/>
      <c r="G7" s="14"/>
      <c r="H7" s="14"/>
      <c r="I7" s="14"/>
      <c r="J7" s="14"/>
      <c r="K7" s="14"/>
      <c r="L7" s="14"/>
      <c r="M7" s="14"/>
      <c r="N7" s="14"/>
      <c r="O7" s="14"/>
      <c r="P7" s="14"/>
      <c r="Q7" s="14"/>
      <c r="R7" s="12"/>
      <c r="S7" s="247"/>
      <c r="T7" s="39"/>
    </row>
    <row r="8" spans="1:23">
      <c r="A8" s="87" t="s">
        <v>151</v>
      </c>
      <c r="B8" s="197">
        <v>2022</v>
      </c>
      <c r="C8" s="14">
        <v>873</v>
      </c>
      <c r="D8" s="14">
        <v>2730</v>
      </c>
      <c r="E8" s="14">
        <v>375</v>
      </c>
      <c r="F8" s="14">
        <v>12494</v>
      </c>
      <c r="G8" s="14">
        <v>6580</v>
      </c>
      <c r="H8" s="14">
        <v>2666</v>
      </c>
      <c r="I8" s="14">
        <v>18446</v>
      </c>
      <c r="J8" s="14">
        <v>192</v>
      </c>
      <c r="K8" s="14">
        <v>769</v>
      </c>
      <c r="L8" s="14">
        <v>9482</v>
      </c>
      <c r="M8" s="14">
        <v>1096</v>
      </c>
      <c r="N8" s="14">
        <v>102962</v>
      </c>
      <c r="O8" s="14">
        <v>604</v>
      </c>
      <c r="P8" s="14">
        <v>78917</v>
      </c>
      <c r="Q8" s="14">
        <v>417</v>
      </c>
      <c r="R8" s="12">
        <v>70481</v>
      </c>
      <c r="S8" s="247">
        <v>2022</v>
      </c>
      <c r="T8" s="152" t="s">
        <v>152</v>
      </c>
      <c r="U8" s="41"/>
      <c r="V8" s="41"/>
      <c r="W8" s="41"/>
    </row>
    <row r="9" spans="1:23">
      <c r="A9" s="152"/>
      <c r="B9" s="197">
        <v>2023</v>
      </c>
      <c r="C9" s="14">
        <v>330</v>
      </c>
      <c r="D9" s="14">
        <v>2729</v>
      </c>
      <c r="E9" s="14">
        <v>478</v>
      </c>
      <c r="F9" s="14">
        <v>9160</v>
      </c>
      <c r="G9" s="14">
        <v>13722</v>
      </c>
      <c r="H9" s="14">
        <v>3048</v>
      </c>
      <c r="I9" s="14">
        <v>20718</v>
      </c>
      <c r="J9" s="14">
        <v>311</v>
      </c>
      <c r="K9" s="14">
        <v>1207</v>
      </c>
      <c r="L9" s="14">
        <v>16679</v>
      </c>
      <c r="M9" s="14">
        <v>1759</v>
      </c>
      <c r="N9" s="14">
        <v>127801</v>
      </c>
      <c r="O9" s="14">
        <v>3505</v>
      </c>
      <c r="P9" s="14">
        <v>131627</v>
      </c>
      <c r="Q9" s="14">
        <v>544</v>
      </c>
      <c r="R9" s="12">
        <v>74875</v>
      </c>
      <c r="S9" s="247">
        <v>2023</v>
      </c>
      <c r="T9" s="1"/>
    </row>
    <row r="10" spans="1:23">
      <c r="A10" s="39"/>
      <c r="B10" s="198"/>
      <c r="C10" s="14"/>
      <c r="D10" s="14"/>
      <c r="E10" s="14"/>
      <c r="F10" s="14"/>
      <c r="G10" s="14"/>
      <c r="H10" s="14"/>
      <c r="I10" s="14"/>
      <c r="J10" s="14"/>
      <c r="K10" s="14"/>
      <c r="L10" s="14"/>
      <c r="M10" s="14"/>
      <c r="N10" s="14"/>
      <c r="O10" s="14"/>
      <c r="P10" s="14"/>
      <c r="Q10" s="14"/>
      <c r="R10" s="12"/>
      <c r="S10" s="248"/>
      <c r="T10" s="39"/>
    </row>
    <row r="11" spans="1:23">
      <c r="A11" s="87" t="s">
        <v>153</v>
      </c>
      <c r="B11" s="197">
        <v>2022</v>
      </c>
      <c r="C11" s="14">
        <v>819</v>
      </c>
      <c r="D11" s="14">
        <v>2057</v>
      </c>
      <c r="E11" s="14">
        <v>204</v>
      </c>
      <c r="F11" s="14">
        <v>2563</v>
      </c>
      <c r="G11" s="14">
        <v>4221</v>
      </c>
      <c r="H11" s="291" t="s">
        <v>649</v>
      </c>
      <c r="I11" s="14">
        <v>9724</v>
      </c>
      <c r="J11" s="14">
        <v>173</v>
      </c>
      <c r="K11" s="14">
        <v>693</v>
      </c>
      <c r="L11" s="14">
        <v>8718</v>
      </c>
      <c r="M11" s="14">
        <v>1069</v>
      </c>
      <c r="N11" s="14">
        <v>55657</v>
      </c>
      <c r="O11" s="14">
        <v>450</v>
      </c>
      <c r="P11" s="14">
        <v>34631</v>
      </c>
      <c r="Q11" s="14">
        <v>280</v>
      </c>
      <c r="R11" s="12">
        <v>41911</v>
      </c>
      <c r="S11" s="247">
        <v>2022</v>
      </c>
      <c r="T11" s="152" t="s">
        <v>221</v>
      </c>
      <c r="U11" s="41"/>
      <c r="V11" s="41"/>
      <c r="W11" s="41"/>
    </row>
    <row r="12" spans="1:23">
      <c r="A12" s="152"/>
      <c r="B12" s="197">
        <v>2023</v>
      </c>
      <c r="C12" s="14">
        <v>300</v>
      </c>
      <c r="D12" s="14">
        <v>1996</v>
      </c>
      <c r="E12" s="14">
        <v>221</v>
      </c>
      <c r="F12" s="14">
        <v>3733</v>
      </c>
      <c r="G12" s="14">
        <v>8785</v>
      </c>
      <c r="H12" s="14">
        <v>68</v>
      </c>
      <c r="I12" s="14">
        <v>14393</v>
      </c>
      <c r="J12" s="14">
        <v>151</v>
      </c>
      <c r="K12" s="14">
        <v>1078</v>
      </c>
      <c r="L12" s="14">
        <v>15579</v>
      </c>
      <c r="M12" s="14">
        <v>1695</v>
      </c>
      <c r="N12" s="14">
        <v>81995</v>
      </c>
      <c r="O12" s="14">
        <v>2465</v>
      </c>
      <c r="P12" s="14">
        <v>63229</v>
      </c>
      <c r="Q12" s="14">
        <v>413</v>
      </c>
      <c r="R12" s="12">
        <v>53889</v>
      </c>
      <c r="S12" s="247">
        <v>2023</v>
      </c>
      <c r="T12" s="1"/>
    </row>
    <row r="13" spans="1:23">
      <c r="A13" s="39" t="s">
        <v>222</v>
      </c>
      <c r="B13" s="198">
        <v>2022</v>
      </c>
      <c r="C13" s="312" t="s">
        <v>649</v>
      </c>
      <c r="D13" s="15">
        <v>6</v>
      </c>
      <c r="E13" s="312" t="s">
        <v>649</v>
      </c>
      <c r="F13" s="15">
        <v>49</v>
      </c>
      <c r="G13" s="15">
        <v>39</v>
      </c>
      <c r="H13" s="291" t="s">
        <v>649</v>
      </c>
      <c r="I13" s="15">
        <v>427</v>
      </c>
      <c r="J13" s="291" t="s">
        <v>649</v>
      </c>
      <c r="K13" s="15">
        <v>13</v>
      </c>
      <c r="L13" s="15">
        <v>250</v>
      </c>
      <c r="M13" s="15">
        <v>9</v>
      </c>
      <c r="N13" s="15">
        <v>601</v>
      </c>
      <c r="O13" s="15">
        <v>22</v>
      </c>
      <c r="P13" s="15">
        <v>458</v>
      </c>
      <c r="Q13" s="291" t="s">
        <v>649</v>
      </c>
      <c r="R13" s="13">
        <v>1085</v>
      </c>
      <c r="S13" s="248">
        <v>2022</v>
      </c>
      <c r="T13" s="38" t="s">
        <v>154</v>
      </c>
      <c r="U13" s="41"/>
      <c r="V13" s="41"/>
      <c r="W13" s="41"/>
    </row>
    <row r="14" spans="1:23">
      <c r="A14" s="38"/>
      <c r="B14" s="198">
        <v>2023</v>
      </c>
      <c r="C14" s="312" t="s">
        <v>649</v>
      </c>
      <c r="D14" s="15">
        <v>18</v>
      </c>
      <c r="E14" s="312" t="s">
        <v>649</v>
      </c>
      <c r="F14" s="15">
        <v>12</v>
      </c>
      <c r="G14" s="15">
        <v>25</v>
      </c>
      <c r="H14" s="312" t="s">
        <v>649</v>
      </c>
      <c r="I14" s="15">
        <v>529</v>
      </c>
      <c r="J14" s="312" t="s">
        <v>649</v>
      </c>
      <c r="K14" s="312" t="s">
        <v>649</v>
      </c>
      <c r="L14" s="15">
        <v>626</v>
      </c>
      <c r="M14" s="15">
        <v>52</v>
      </c>
      <c r="N14" s="15">
        <v>1088</v>
      </c>
      <c r="O14" s="15">
        <v>113</v>
      </c>
      <c r="P14" s="15">
        <v>772</v>
      </c>
      <c r="Q14" s="15">
        <v>1</v>
      </c>
      <c r="R14" s="13">
        <v>1416</v>
      </c>
      <c r="S14" s="248">
        <v>2023</v>
      </c>
      <c r="T14" s="1"/>
    </row>
    <row r="15" spans="1:23">
      <c r="A15" s="39" t="s">
        <v>223</v>
      </c>
      <c r="B15" s="198">
        <v>2022</v>
      </c>
      <c r="C15" s="312" t="s">
        <v>649</v>
      </c>
      <c r="D15" s="15">
        <v>34</v>
      </c>
      <c r="E15" s="15">
        <v>9</v>
      </c>
      <c r="F15" s="15">
        <v>2</v>
      </c>
      <c r="G15" s="15">
        <v>34</v>
      </c>
      <c r="H15" s="291" t="s">
        <v>649</v>
      </c>
      <c r="I15" s="15">
        <v>138</v>
      </c>
      <c r="J15" s="291" t="s">
        <v>649</v>
      </c>
      <c r="K15" s="291" t="s">
        <v>649</v>
      </c>
      <c r="L15" s="15">
        <v>312</v>
      </c>
      <c r="M15" s="15">
        <v>52</v>
      </c>
      <c r="N15" s="15">
        <v>870</v>
      </c>
      <c r="O15" s="15">
        <v>6</v>
      </c>
      <c r="P15" s="15">
        <v>606</v>
      </c>
      <c r="Q15" s="291" t="s">
        <v>649</v>
      </c>
      <c r="R15" s="13">
        <v>550</v>
      </c>
      <c r="S15" s="248">
        <v>2022</v>
      </c>
      <c r="T15" s="38" t="s">
        <v>155</v>
      </c>
      <c r="U15" s="41"/>
      <c r="V15" s="41"/>
      <c r="W15" s="41"/>
    </row>
    <row r="16" spans="1:23">
      <c r="A16" s="38"/>
      <c r="B16" s="198">
        <v>2023</v>
      </c>
      <c r="C16" s="312" t="s">
        <v>649</v>
      </c>
      <c r="D16" s="15">
        <v>94</v>
      </c>
      <c r="E16" s="15">
        <v>3</v>
      </c>
      <c r="F16" s="15">
        <v>10</v>
      </c>
      <c r="G16" s="15">
        <v>34</v>
      </c>
      <c r="H16" s="312" t="s">
        <v>649</v>
      </c>
      <c r="I16" s="15">
        <v>147</v>
      </c>
      <c r="J16" s="312" t="s">
        <v>649</v>
      </c>
      <c r="K16" s="15">
        <v>31</v>
      </c>
      <c r="L16" s="15">
        <v>629</v>
      </c>
      <c r="M16" s="15">
        <v>43</v>
      </c>
      <c r="N16" s="15">
        <v>1754</v>
      </c>
      <c r="O16" s="15">
        <v>121</v>
      </c>
      <c r="P16" s="15">
        <v>640</v>
      </c>
      <c r="Q16" s="312" t="s">
        <v>649</v>
      </c>
      <c r="R16" s="13">
        <v>993</v>
      </c>
      <c r="S16" s="248">
        <v>2023</v>
      </c>
      <c r="T16" s="38"/>
    </row>
    <row r="17" spans="1:23">
      <c r="A17" s="39" t="s">
        <v>156</v>
      </c>
      <c r="B17" s="198">
        <v>2022</v>
      </c>
      <c r="C17" s="312" t="s">
        <v>649</v>
      </c>
      <c r="D17" s="15">
        <v>6</v>
      </c>
      <c r="E17" s="312" t="s">
        <v>649</v>
      </c>
      <c r="F17" s="15">
        <v>12</v>
      </c>
      <c r="G17" s="15">
        <v>1</v>
      </c>
      <c r="H17" s="291" t="s">
        <v>649</v>
      </c>
      <c r="I17" s="15">
        <v>79</v>
      </c>
      <c r="J17" s="291" t="s">
        <v>649</v>
      </c>
      <c r="K17" s="291" t="s">
        <v>649</v>
      </c>
      <c r="L17" s="15">
        <v>35</v>
      </c>
      <c r="M17" s="291" t="s">
        <v>649</v>
      </c>
      <c r="N17" s="15">
        <v>301</v>
      </c>
      <c r="O17" s="291" t="s">
        <v>649</v>
      </c>
      <c r="P17" s="15">
        <v>81</v>
      </c>
      <c r="Q17" s="291" t="s">
        <v>649</v>
      </c>
      <c r="R17" s="13">
        <v>360</v>
      </c>
      <c r="S17" s="248">
        <v>2022</v>
      </c>
      <c r="T17" s="38" t="s">
        <v>157</v>
      </c>
      <c r="U17" s="41"/>
      <c r="V17" s="41"/>
      <c r="W17" s="41"/>
    </row>
    <row r="18" spans="1:23">
      <c r="A18" s="38"/>
      <c r="B18" s="198">
        <v>2023</v>
      </c>
      <c r="C18" s="312" t="s">
        <v>649</v>
      </c>
      <c r="D18" s="15">
        <v>23</v>
      </c>
      <c r="E18" s="15">
        <v>1</v>
      </c>
      <c r="F18" s="312" t="s">
        <v>649</v>
      </c>
      <c r="G18" s="15">
        <v>83</v>
      </c>
      <c r="H18" s="312" t="s">
        <v>649</v>
      </c>
      <c r="I18" s="15">
        <v>139</v>
      </c>
      <c r="J18" s="312" t="s">
        <v>649</v>
      </c>
      <c r="K18" s="312" t="s">
        <v>649</v>
      </c>
      <c r="L18" s="15">
        <v>33</v>
      </c>
      <c r="M18" s="15">
        <v>20</v>
      </c>
      <c r="N18" s="15">
        <v>649</v>
      </c>
      <c r="O18" s="312" t="s">
        <v>649</v>
      </c>
      <c r="P18" s="15">
        <v>103</v>
      </c>
      <c r="Q18" s="312" t="s">
        <v>649</v>
      </c>
      <c r="R18" s="13">
        <v>97</v>
      </c>
      <c r="S18" s="248">
        <v>2023</v>
      </c>
      <c r="T18" s="1"/>
    </row>
    <row r="19" spans="1:23">
      <c r="A19" s="39" t="s">
        <v>224</v>
      </c>
      <c r="B19" s="198">
        <v>2022</v>
      </c>
      <c r="C19" s="312" t="s">
        <v>649</v>
      </c>
      <c r="D19" s="15">
        <v>2</v>
      </c>
      <c r="E19" s="15">
        <v>1</v>
      </c>
      <c r="F19" s="291" t="s">
        <v>649</v>
      </c>
      <c r="G19" s="15">
        <v>13</v>
      </c>
      <c r="H19" s="291" t="s">
        <v>649</v>
      </c>
      <c r="I19" s="15">
        <v>34</v>
      </c>
      <c r="J19" s="291" t="s">
        <v>649</v>
      </c>
      <c r="K19" s="291" t="s">
        <v>649</v>
      </c>
      <c r="L19" s="15">
        <v>3</v>
      </c>
      <c r="M19" s="291" t="s">
        <v>649</v>
      </c>
      <c r="N19" s="15">
        <v>343</v>
      </c>
      <c r="O19" s="291" t="s">
        <v>649</v>
      </c>
      <c r="P19" s="15">
        <v>13</v>
      </c>
      <c r="Q19" s="291" t="s">
        <v>649</v>
      </c>
      <c r="R19" s="13">
        <v>406</v>
      </c>
      <c r="S19" s="248">
        <v>2022</v>
      </c>
      <c r="T19" s="38" t="s">
        <v>158</v>
      </c>
      <c r="U19" s="41"/>
      <c r="V19" s="41"/>
      <c r="W19" s="41"/>
    </row>
    <row r="20" spans="1:23">
      <c r="A20" s="38"/>
      <c r="B20" s="198">
        <v>2023</v>
      </c>
      <c r="C20" s="312" t="s">
        <v>649</v>
      </c>
      <c r="D20" s="15">
        <v>3</v>
      </c>
      <c r="E20" s="312" t="s">
        <v>649</v>
      </c>
      <c r="F20" s="15">
        <v>10</v>
      </c>
      <c r="G20" s="15">
        <v>169</v>
      </c>
      <c r="H20" s="312" t="s">
        <v>649</v>
      </c>
      <c r="I20" s="15">
        <v>14</v>
      </c>
      <c r="J20" s="312" t="s">
        <v>649</v>
      </c>
      <c r="K20" s="312" t="s">
        <v>649</v>
      </c>
      <c r="L20" s="312" t="s">
        <v>649</v>
      </c>
      <c r="M20" s="312" t="s">
        <v>649</v>
      </c>
      <c r="N20" s="15">
        <v>251</v>
      </c>
      <c r="O20" s="312" t="s">
        <v>649</v>
      </c>
      <c r="P20" s="15">
        <v>210</v>
      </c>
      <c r="Q20" s="312" t="s">
        <v>649</v>
      </c>
      <c r="R20" s="13">
        <v>725</v>
      </c>
      <c r="S20" s="248">
        <v>2023</v>
      </c>
      <c r="T20" s="1"/>
    </row>
    <row r="21" spans="1:23">
      <c r="A21" s="39" t="s">
        <v>225</v>
      </c>
      <c r="B21" s="198">
        <v>2022</v>
      </c>
      <c r="C21" s="291" t="s">
        <v>649</v>
      </c>
      <c r="D21" s="15">
        <v>2</v>
      </c>
      <c r="E21" s="291" t="s">
        <v>649</v>
      </c>
      <c r="F21" s="291" t="s">
        <v>649</v>
      </c>
      <c r="G21" s="15">
        <v>7</v>
      </c>
      <c r="H21" s="291" t="s">
        <v>649</v>
      </c>
      <c r="I21" s="291" t="s">
        <v>649</v>
      </c>
      <c r="J21" s="291" t="s">
        <v>649</v>
      </c>
      <c r="K21" s="291" t="s">
        <v>649</v>
      </c>
      <c r="L21" s="15">
        <v>2</v>
      </c>
      <c r="M21" s="291" t="s">
        <v>649</v>
      </c>
      <c r="N21" s="15">
        <v>59</v>
      </c>
      <c r="O21" s="291" t="s">
        <v>649</v>
      </c>
      <c r="P21" s="15">
        <v>83</v>
      </c>
      <c r="Q21" s="291" t="s">
        <v>649</v>
      </c>
      <c r="R21" s="13">
        <v>15</v>
      </c>
      <c r="S21" s="248">
        <v>2022</v>
      </c>
      <c r="T21" s="38" t="s">
        <v>159</v>
      </c>
      <c r="U21" s="41"/>
      <c r="V21" s="41"/>
      <c r="W21" s="41"/>
    </row>
    <row r="22" spans="1:23">
      <c r="A22" s="38"/>
      <c r="B22" s="198">
        <v>2023</v>
      </c>
      <c r="C22" s="312" t="s">
        <v>649</v>
      </c>
      <c r="D22" s="15">
        <v>5</v>
      </c>
      <c r="E22" s="312" t="s">
        <v>649</v>
      </c>
      <c r="F22" s="312" t="s">
        <v>649</v>
      </c>
      <c r="G22" s="15">
        <v>69</v>
      </c>
      <c r="H22" s="312" t="s">
        <v>649</v>
      </c>
      <c r="I22" s="15">
        <v>34</v>
      </c>
      <c r="J22" s="312" t="s">
        <v>649</v>
      </c>
      <c r="K22" s="312" t="s">
        <v>649</v>
      </c>
      <c r="L22" s="312" t="s">
        <v>649</v>
      </c>
      <c r="M22" s="312" t="s">
        <v>649</v>
      </c>
      <c r="N22" s="15">
        <v>64</v>
      </c>
      <c r="O22" s="312" t="s">
        <v>649</v>
      </c>
      <c r="P22" s="15">
        <v>159</v>
      </c>
      <c r="Q22" s="312" t="s">
        <v>649</v>
      </c>
      <c r="R22" s="13">
        <v>24</v>
      </c>
      <c r="S22" s="248">
        <v>2023</v>
      </c>
      <c r="T22" s="1"/>
    </row>
    <row r="23" spans="1:23">
      <c r="A23" s="39" t="s">
        <v>226</v>
      </c>
      <c r="B23" s="198">
        <v>2022</v>
      </c>
      <c r="C23" s="15">
        <v>756</v>
      </c>
      <c r="D23" s="15">
        <v>572</v>
      </c>
      <c r="E23" s="15">
        <v>18</v>
      </c>
      <c r="F23" s="15">
        <v>805</v>
      </c>
      <c r="G23" s="15">
        <v>299</v>
      </c>
      <c r="H23" s="291" t="s">
        <v>649</v>
      </c>
      <c r="I23" s="15">
        <v>724</v>
      </c>
      <c r="J23" s="291" t="s">
        <v>649</v>
      </c>
      <c r="K23" s="15">
        <v>33</v>
      </c>
      <c r="L23" s="15">
        <v>783</v>
      </c>
      <c r="M23" s="15">
        <v>434</v>
      </c>
      <c r="N23" s="15">
        <v>3175</v>
      </c>
      <c r="O23" s="15">
        <v>16</v>
      </c>
      <c r="P23" s="15">
        <v>2852</v>
      </c>
      <c r="Q23" s="15">
        <v>33</v>
      </c>
      <c r="R23" s="13">
        <v>2613</v>
      </c>
      <c r="S23" s="248">
        <v>2022</v>
      </c>
      <c r="T23" s="38" t="s">
        <v>769</v>
      </c>
      <c r="U23" s="41"/>
      <c r="V23" s="41"/>
      <c r="W23" s="41"/>
    </row>
    <row r="24" spans="1:23">
      <c r="A24" s="38"/>
      <c r="B24" s="198">
        <v>2023</v>
      </c>
      <c r="C24" s="15">
        <v>266</v>
      </c>
      <c r="D24" s="15">
        <v>516</v>
      </c>
      <c r="E24" s="15">
        <v>5</v>
      </c>
      <c r="F24" s="15">
        <v>921</v>
      </c>
      <c r="G24" s="15">
        <v>446</v>
      </c>
      <c r="H24" s="15">
        <v>4</v>
      </c>
      <c r="I24" s="15">
        <v>1109</v>
      </c>
      <c r="J24" s="15">
        <v>12</v>
      </c>
      <c r="K24" s="15">
        <v>459</v>
      </c>
      <c r="L24" s="15">
        <v>1390</v>
      </c>
      <c r="M24" s="15">
        <v>387</v>
      </c>
      <c r="N24" s="15">
        <v>4527</v>
      </c>
      <c r="O24" s="15">
        <v>185</v>
      </c>
      <c r="P24" s="15">
        <v>7106</v>
      </c>
      <c r="Q24" s="15">
        <v>49</v>
      </c>
      <c r="R24" s="13">
        <v>3953</v>
      </c>
      <c r="S24" s="248">
        <v>2023</v>
      </c>
      <c r="T24" s="1"/>
    </row>
    <row r="25" spans="1:23">
      <c r="A25" s="39" t="s">
        <v>160</v>
      </c>
      <c r="B25" s="198">
        <v>2022</v>
      </c>
      <c r="C25" s="291" t="s">
        <v>649</v>
      </c>
      <c r="D25" s="15">
        <v>60</v>
      </c>
      <c r="E25" s="291" t="s">
        <v>649</v>
      </c>
      <c r="F25" s="15">
        <v>12</v>
      </c>
      <c r="G25" s="15">
        <v>43</v>
      </c>
      <c r="H25" s="291" t="s">
        <v>649</v>
      </c>
      <c r="I25" s="15">
        <v>58</v>
      </c>
      <c r="J25" s="15">
        <v>5</v>
      </c>
      <c r="K25" s="15">
        <v>27</v>
      </c>
      <c r="L25" s="15">
        <v>222</v>
      </c>
      <c r="M25" s="15">
        <v>24</v>
      </c>
      <c r="N25" s="15">
        <v>1241</v>
      </c>
      <c r="O25" s="291" t="s">
        <v>649</v>
      </c>
      <c r="P25" s="15">
        <v>489</v>
      </c>
      <c r="Q25" s="291" t="s">
        <v>649</v>
      </c>
      <c r="R25" s="13">
        <v>323</v>
      </c>
      <c r="S25" s="248">
        <v>2022</v>
      </c>
      <c r="T25" s="38" t="s">
        <v>161</v>
      </c>
      <c r="U25" s="41"/>
      <c r="V25" s="41"/>
      <c r="W25" s="41"/>
    </row>
    <row r="26" spans="1:23">
      <c r="A26" s="38"/>
      <c r="B26" s="198">
        <v>2023</v>
      </c>
      <c r="C26" s="312" t="s">
        <v>649</v>
      </c>
      <c r="D26" s="15">
        <v>67</v>
      </c>
      <c r="E26" s="15">
        <v>3</v>
      </c>
      <c r="F26" s="15">
        <v>153</v>
      </c>
      <c r="G26" s="15">
        <v>24</v>
      </c>
      <c r="H26" s="312" t="s">
        <v>649</v>
      </c>
      <c r="I26" s="15">
        <v>46</v>
      </c>
      <c r="J26" s="312" t="s">
        <v>649</v>
      </c>
      <c r="K26" s="15">
        <v>49</v>
      </c>
      <c r="L26" s="15">
        <v>529</v>
      </c>
      <c r="M26" s="15">
        <v>64</v>
      </c>
      <c r="N26" s="15">
        <v>1763</v>
      </c>
      <c r="O26" s="15">
        <v>64</v>
      </c>
      <c r="P26" s="15">
        <v>1306</v>
      </c>
      <c r="Q26" s="15">
        <v>139</v>
      </c>
      <c r="R26" s="13">
        <v>397</v>
      </c>
      <c r="S26" s="248">
        <v>2023</v>
      </c>
      <c r="T26" s="1"/>
    </row>
    <row r="27" spans="1:23">
      <c r="A27" s="39" t="s">
        <v>227</v>
      </c>
      <c r="B27" s="198">
        <v>2022</v>
      </c>
      <c r="C27" s="291" t="s">
        <v>649</v>
      </c>
      <c r="D27" s="15">
        <v>16</v>
      </c>
      <c r="E27" s="15">
        <v>2</v>
      </c>
      <c r="F27" s="15">
        <v>92</v>
      </c>
      <c r="G27" s="15">
        <v>8</v>
      </c>
      <c r="H27" s="291" t="s">
        <v>649</v>
      </c>
      <c r="I27" s="15">
        <v>63</v>
      </c>
      <c r="J27" s="291" t="s">
        <v>649</v>
      </c>
      <c r="K27" s="15">
        <v>8</v>
      </c>
      <c r="L27" s="15">
        <v>183</v>
      </c>
      <c r="M27" s="15">
        <v>18</v>
      </c>
      <c r="N27" s="15">
        <v>150</v>
      </c>
      <c r="O27" s="291" t="s">
        <v>649</v>
      </c>
      <c r="P27" s="15">
        <v>197</v>
      </c>
      <c r="Q27" s="291" t="s">
        <v>649</v>
      </c>
      <c r="R27" s="13">
        <v>108</v>
      </c>
      <c r="S27" s="248">
        <v>2022</v>
      </c>
      <c r="T27" s="38" t="s">
        <v>162</v>
      </c>
      <c r="U27" s="41"/>
      <c r="V27" s="41"/>
      <c r="W27" s="41"/>
    </row>
    <row r="28" spans="1:23">
      <c r="A28" s="38"/>
      <c r="B28" s="198">
        <v>2023</v>
      </c>
      <c r="C28" s="312" t="s">
        <v>649</v>
      </c>
      <c r="D28" s="15">
        <v>21</v>
      </c>
      <c r="E28" s="312" t="s">
        <v>649</v>
      </c>
      <c r="F28" s="312" t="s">
        <v>649</v>
      </c>
      <c r="G28" s="15">
        <v>40</v>
      </c>
      <c r="H28" s="312" t="s">
        <v>649</v>
      </c>
      <c r="I28" s="15">
        <v>147</v>
      </c>
      <c r="J28" s="312" t="s">
        <v>649</v>
      </c>
      <c r="K28" s="15">
        <v>2</v>
      </c>
      <c r="L28" s="15">
        <v>237</v>
      </c>
      <c r="M28" s="15">
        <v>45</v>
      </c>
      <c r="N28" s="15">
        <v>326</v>
      </c>
      <c r="O28" s="15">
        <v>31</v>
      </c>
      <c r="P28" s="15">
        <v>351</v>
      </c>
      <c r="Q28" s="312" t="s">
        <v>649</v>
      </c>
      <c r="R28" s="13">
        <v>333</v>
      </c>
      <c r="S28" s="248">
        <v>2023</v>
      </c>
      <c r="T28" s="1"/>
    </row>
    <row r="29" spans="1:23">
      <c r="A29" s="39" t="s">
        <v>163</v>
      </c>
      <c r="B29" s="198">
        <v>2022</v>
      </c>
      <c r="C29" s="15">
        <v>4</v>
      </c>
      <c r="D29" s="15">
        <v>21</v>
      </c>
      <c r="E29" s="291" t="s">
        <v>649</v>
      </c>
      <c r="F29" s="291" t="s">
        <v>649</v>
      </c>
      <c r="G29" s="15">
        <v>5</v>
      </c>
      <c r="H29" s="291" t="s">
        <v>649</v>
      </c>
      <c r="I29" s="15">
        <v>245</v>
      </c>
      <c r="J29" s="291" t="s">
        <v>649</v>
      </c>
      <c r="K29" s="15">
        <v>6</v>
      </c>
      <c r="L29" s="15">
        <v>320</v>
      </c>
      <c r="M29" s="15">
        <v>4</v>
      </c>
      <c r="N29" s="15">
        <v>863</v>
      </c>
      <c r="O29" s="291" t="s">
        <v>649</v>
      </c>
      <c r="P29" s="15">
        <v>415</v>
      </c>
      <c r="Q29" s="291" t="s">
        <v>649</v>
      </c>
      <c r="R29" s="13">
        <v>233</v>
      </c>
      <c r="S29" s="248">
        <v>2022</v>
      </c>
      <c r="T29" s="38" t="s">
        <v>164</v>
      </c>
      <c r="U29" s="41"/>
      <c r="V29" s="41"/>
      <c r="W29" s="41"/>
    </row>
    <row r="30" spans="1:23">
      <c r="A30" s="38"/>
      <c r="B30" s="198">
        <v>2023</v>
      </c>
      <c r="C30" s="312" t="s">
        <v>649</v>
      </c>
      <c r="D30" s="15">
        <v>17</v>
      </c>
      <c r="E30" s="312" t="s">
        <v>649</v>
      </c>
      <c r="F30" s="312" t="s">
        <v>649</v>
      </c>
      <c r="G30" s="15">
        <v>45</v>
      </c>
      <c r="H30" s="312" t="s">
        <v>649</v>
      </c>
      <c r="I30" s="15">
        <v>162</v>
      </c>
      <c r="J30" s="312" t="s">
        <v>649</v>
      </c>
      <c r="K30" s="15">
        <v>48</v>
      </c>
      <c r="L30" s="15">
        <v>503</v>
      </c>
      <c r="M30" s="15">
        <v>58</v>
      </c>
      <c r="N30" s="15">
        <v>679</v>
      </c>
      <c r="O30" s="15">
        <v>3</v>
      </c>
      <c r="P30" s="15">
        <v>546</v>
      </c>
      <c r="Q30" s="312" t="s">
        <v>649</v>
      </c>
      <c r="R30" s="13">
        <v>159</v>
      </c>
      <c r="S30" s="248">
        <v>2023</v>
      </c>
      <c r="T30" s="1"/>
    </row>
    <row r="31" spans="1:23">
      <c r="A31" s="39" t="s">
        <v>165</v>
      </c>
      <c r="B31" s="198">
        <v>2022</v>
      </c>
      <c r="C31" s="15">
        <v>9</v>
      </c>
      <c r="D31" s="15">
        <v>123</v>
      </c>
      <c r="E31" s="15">
        <v>30</v>
      </c>
      <c r="F31" s="15">
        <v>29</v>
      </c>
      <c r="G31" s="15">
        <v>79</v>
      </c>
      <c r="H31" s="291" t="s">
        <v>649</v>
      </c>
      <c r="I31" s="15">
        <v>984</v>
      </c>
      <c r="J31" s="15">
        <v>1</v>
      </c>
      <c r="K31" s="15">
        <v>18</v>
      </c>
      <c r="L31" s="15">
        <v>697</v>
      </c>
      <c r="M31" s="15">
        <v>18</v>
      </c>
      <c r="N31" s="15">
        <v>9932</v>
      </c>
      <c r="O31" s="15">
        <v>39</v>
      </c>
      <c r="P31" s="15">
        <v>2290</v>
      </c>
      <c r="Q31" s="291" t="s">
        <v>649</v>
      </c>
      <c r="R31" s="13">
        <v>2060</v>
      </c>
      <c r="S31" s="248">
        <v>2022</v>
      </c>
      <c r="T31" s="38" t="s">
        <v>166</v>
      </c>
      <c r="U31" s="41"/>
      <c r="V31" s="41"/>
      <c r="W31" s="41"/>
    </row>
    <row r="32" spans="1:23">
      <c r="A32" s="38"/>
      <c r="B32" s="198">
        <v>2023</v>
      </c>
      <c r="C32" s="15">
        <v>6</v>
      </c>
      <c r="D32" s="15">
        <v>157</v>
      </c>
      <c r="E32" s="15">
        <v>3</v>
      </c>
      <c r="F32" s="15">
        <v>67</v>
      </c>
      <c r="G32" s="15">
        <v>315</v>
      </c>
      <c r="H32" s="15">
        <v>4</v>
      </c>
      <c r="I32" s="15">
        <v>1404</v>
      </c>
      <c r="J32" s="15">
        <v>23</v>
      </c>
      <c r="K32" s="15">
        <v>64</v>
      </c>
      <c r="L32" s="15">
        <v>975</v>
      </c>
      <c r="M32" s="15">
        <v>62</v>
      </c>
      <c r="N32" s="15">
        <v>14746</v>
      </c>
      <c r="O32" s="15">
        <v>233</v>
      </c>
      <c r="P32" s="15">
        <v>4317</v>
      </c>
      <c r="Q32" s="312" t="s">
        <v>649</v>
      </c>
      <c r="R32" s="13">
        <v>1753</v>
      </c>
      <c r="S32" s="248">
        <v>2023</v>
      </c>
      <c r="T32" s="1"/>
    </row>
    <row r="33" spans="1:23">
      <c r="A33" s="39" t="s">
        <v>167</v>
      </c>
      <c r="B33" s="198">
        <v>2022</v>
      </c>
      <c r="C33" s="291" t="s">
        <v>649</v>
      </c>
      <c r="D33" s="15">
        <v>8</v>
      </c>
      <c r="E33" s="291" t="s">
        <v>649</v>
      </c>
      <c r="F33" s="291" t="s">
        <v>649</v>
      </c>
      <c r="G33" s="15">
        <v>4</v>
      </c>
      <c r="H33" s="291" t="s">
        <v>649</v>
      </c>
      <c r="I33" s="15">
        <v>61</v>
      </c>
      <c r="J33" s="291" t="s">
        <v>649</v>
      </c>
      <c r="K33" s="291" t="s">
        <v>649</v>
      </c>
      <c r="L33" s="15">
        <v>4</v>
      </c>
      <c r="M33" s="291" t="s">
        <v>649</v>
      </c>
      <c r="N33" s="15">
        <v>1036</v>
      </c>
      <c r="O33" s="291" t="s">
        <v>649</v>
      </c>
      <c r="P33" s="15">
        <v>547</v>
      </c>
      <c r="Q33" s="291" t="s">
        <v>649</v>
      </c>
      <c r="R33" s="13">
        <v>245</v>
      </c>
      <c r="S33" s="248">
        <v>2022</v>
      </c>
      <c r="T33" s="38" t="s">
        <v>168</v>
      </c>
      <c r="U33" s="41"/>
      <c r="V33" s="41"/>
      <c r="W33" s="41"/>
    </row>
    <row r="34" spans="1:23">
      <c r="A34" s="38"/>
      <c r="B34" s="198">
        <v>2023</v>
      </c>
      <c r="C34" s="312" t="s">
        <v>649</v>
      </c>
      <c r="D34" s="15">
        <v>6</v>
      </c>
      <c r="E34" s="15">
        <v>2</v>
      </c>
      <c r="F34" s="15">
        <v>140</v>
      </c>
      <c r="G34" s="15">
        <v>166</v>
      </c>
      <c r="H34" s="312" t="s">
        <v>649</v>
      </c>
      <c r="I34" s="15">
        <v>110</v>
      </c>
      <c r="J34" s="312" t="s">
        <v>649</v>
      </c>
      <c r="K34" s="15">
        <v>14</v>
      </c>
      <c r="L34" s="312" t="s">
        <v>649</v>
      </c>
      <c r="M34" s="312" t="s">
        <v>649</v>
      </c>
      <c r="N34" s="15">
        <v>987</v>
      </c>
      <c r="O34" s="312" t="s">
        <v>649</v>
      </c>
      <c r="P34" s="15">
        <v>822</v>
      </c>
      <c r="Q34" s="312" t="s">
        <v>649</v>
      </c>
      <c r="R34" s="13">
        <v>442</v>
      </c>
      <c r="S34" s="248">
        <v>2023</v>
      </c>
      <c r="T34" s="1"/>
    </row>
    <row r="35" spans="1:23">
      <c r="A35" s="39" t="s">
        <v>169</v>
      </c>
      <c r="B35" s="198">
        <v>2022</v>
      </c>
      <c r="C35" s="291" t="s">
        <v>649</v>
      </c>
      <c r="D35" s="15">
        <v>37</v>
      </c>
      <c r="E35" s="15">
        <v>2</v>
      </c>
      <c r="F35" s="15">
        <v>22</v>
      </c>
      <c r="G35" s="15">
        <v>167</v>
      </c>
      <c r="H35" s="291" t="s">
        <v>649</v>
      </c>
      <c r="I35" s="15">
        <v>207</v>
      </c>
      <c r="J35" s="15">
        <v>14</v>
      </c>
      <c r="K35" s="15">
        <v>15</v>
      </c>
      <c r="L35" s="15">
        <v>96</v>
      </c>
      <c r="M35" s="15">
        <v>14</v>
      </c>
      <c r="N35" s="15">
        <v>8945</v>
      </c>
      <c r="O35" s="291" t="s">
        <v>649</v>
      </c>
      <c r="P35" s="15">
        <v>1573</v>
      </c>
      <c r="Q35" s="15">
        <v>30</v>
      </c>
      <c r="R35" s="13">
        <v>1122</v>
      </c>
      <c r="S35" s="248">
        <v>2022</v>
      </c>
      <c r="T35" s="38" t="s">
        <v>170</v>
      </c>
      <c r="U35" s="41"/>
      <c r="V35" s="41"/>
      <c r="W35" s="41"/>
    </row>
    <row r="36" spans="1:23">
      <c r="A36" s="38"/>
      <c r="B36" s="198">
        <v>2023</v>
      </c>
      <c r="C36" s="15">
        <v>4</v>
      </c>
      <c r="D36" s="15">
        <v>55</v>
      </c>
      <c r="E36" s="15">
        <v>15</v>
      </c>
      <c r="F36" s="15">
        <v>135</v>
      </c>
      <c r="G36" s="15">
        <v>189</v>
      </c>
      <c r="H36" s="312" t="s">
        <v>649</v>
      </c>
      <c r="I36" s="15">
        <v>459</v>
      </c>
      <c r="J36" s="312" t="s">
        <v>649</v>
      </c>
      <c r="K36" s="15">
        <v>20</v>
      </c>
      <c r="L36" s="15">
        <v>333</v>
      </c>
      <c r="M36" s="15">
        <v>20</v>
      </c>
      <c r="N36" s="15">
        <v>8387</v>
      </c>
      <c r="O36" s="15">
        <v>224</v>
      </c>
      <c r="P36" s="15">
        <v>4503</v>
      </c>
      <c r="Q36" s="312" t="s">
        <v>649</v>
      </c>
      <c r="R36" s="13">
        <v>1334</v>
      </c>
      <c r="S36" s="248">
        <v>2023</v>
      </c>
      <c r="T36" s="1"/>
    </row>
    <row r="37" spans="1:23">
      <c r="A37" s="39" t="s">
        <v>171</v>
      </c>
      <c r="B37" s="198">
        <v>2022</v>
      </c>
      <c r="C37" s="291" t="s">
        <v>649</v>
      </c>
      <c r="D37" s="15">
        <v>50</v>
      </c>
      <c r="E37" s="15">
        <v>3</v>
      </c>
      <c r="F37" s="15">
        <v>7</v>
      </c>
      <c r="G37" s="15">
        <v>189</v>
      </c>
      <c r="H37" s="291" t="s">
        <v>649</v>
      </c>
      <c r="I37" s="15">
        <v>171</v>
      </c>
      <c r="J37" s="291" t="s">
        <v>649</v>
      </c>
      <c r="K37" s="15">
        <v>71</v>
      </c>
      <c r="L37" s="15">
        <v>902</v>
      </c>
      <c r="M37" s="15">
        <v>132</v>
      </c>
      <c r="N37" s="15">
        <v>2469</v>
      </c>
      <c r="O37" s="15">
        <v>24</v>
      </c>
      <c r="P37" s="15">
        <v>1471</v>
      </c>
      <c r="Q37" s="291" t="s">
        <v>649</v>
      </c>
      <c r="R37" s="13">
        <v>739</v>
      </c>
      <c r="S37" s="248">
        <v>2022</v>
      </c>
      <c r="T37" s="38" t="s">
        <v>172</v>
      </c>
      <c r="U37" s="41"/>
      <c r="V37" s="41"/>
      <c r="W37" s="41"/>
    </row>
    <row r="38" spans="1:23">
      <c r="A38" s="38"/>
      <c r="B38" s="198">
        <v>2023</v>
      </c>
      <c r="C38" s="312" t="s">
        <v>649</v>
      </c>
      <c r="D38" s="15">
        <v>64</v>
      </c>
      <c r="E38" s="15">
        <v>3</v>
      </c>
      <c r="F38" s="15">
        <v>4</v>
      </c>
      <c r="G38" s="15">
        <v>164</v>
      </c>
      <c r="H38" s="312" t="s">
        <v>649</v>
      </c>
      <c r="I38" s="15">
        <v>238</v>
      </c>
      <c r="J38" s="312" t="s">
        <v>649</v>
      </c>
      <c r="K38" s="15">
        <v>127</v>
      </c>
      <c r="L38" s="15">
        <v>2414</v>
      </c>
      <c r="M38" s="15">
        <v>320</v>
      </c>
      <c r="N38" s="15">
        <v>3450</v>
      </c>
      <c r="O38" s="15">
        <v>201</v>
      </c>
      <c r="P38" s="15">
        <v>2948</v>
      </c>
      <c r="Q38" s="15">
        <v>11</v>
      </c>
      <c r="R38" s="13">
        <v>897</v>
      </c>
      <c r="S38" s="248">
        <v>2023</v>
      </c>
      <c r="T38" s="1"/>
    </row>
    <row r="39" spans="1:23">
      <c r="A39" s="39" t="s">
        <v>173</v>
      </c>
      <c r="B39" s="198">
        <v>2022</v>
      </c>
      <c r="C39" s="291" t="s">
        <v>649</v>
      </c>
      <c r="D39" s="15">
        <v>37</v>
      </c>
      <c r="E39" s="15">
        <v>10</v>
      </c>
      <c r="F39" s="15">
        <v>3</v>
      </c>
      <c r="G39" s="15">
        <v>57</v>
      </c>
      <c r="H39" s="291" t="s">
        <v>649</v>
      </c>
      <c r="I39" s="15">
        <v>78</v>
      </c>
      <c r="J39" s="291" t="s">
        <v>649</v>
      </c>
      <c r="K39" s="291" t="s">
        <v>649</v>
      </c>
      <c r="L39" s="15">
        <v>40</v>
      </c>
      <c r="M39" s="291" t="s">
        <v>649</v>
      </c>
      <c r="N39" s="15">
        <v>1054</v>
      </c>
      <c r="O39" s="15">
        <v>3</v>
      </c>
      <c r="P39" s="15">
        <v>1569</v>
      </c>
      <c r="Q39" s="291" t="s">
        <v>649</v>
      </c>
      <c r="R39" s="13">
        <v>539</v>
      </c>
      <c r="S39" s="248">
        <v>2022</v>
      </c>
      <c r="T39" s="38" t="s">
        <v>174</v>
      </c>
      <c r="U39" s="41"/>
      <c r="V39" s="41"/>
      <c r="W39" s="41"/>
    </row>
    <row r="40" spans="1:23">
      <c r="A40" s="38"/>
      <c r="B40" s="198">
        <v>2023</v>
      </c>
      <c r="C40" s="312" t="s">
        <v>649</v>
      </c>
      <c r="D40" s="15">
        <v>25</v>
      </c>
      <c r="E40" s="312" t="s">
        <v>649</v>
      </c>
      <c r="F40" s="15">
        <v>36</v>
      </c>
      <c r="G40" s="15">
        <v>341</v>
      </c>
      <c r="H40" s="312" t="s">
        <v>649</v>
      </c>
      <c r="I40" s="15">
        <v>661</v>
      </c>
      <c r="J40" s="15">
        <v>20</v>
      </c>
      <c r="K40" s="312" t="s">
        <v>649</v>
      </c>
      <c r="L40" s="15">
        <v>25</v>
      </c>
      <c r="M40" s="312" t="s">
        <v>649</v>
      </c>
      <c r="N40" s="15">
        <v>1652</v>
      </c>
      <c r="O40" s="15">
        <v>15</v>
      </c>
      <c r="P40" s="15">
        <v>1953</v>
      </c>
      <c r="Q40" s="312" t="s">
        <v>649</v>
      </c>
      <c r="R40" s="13">
        <v>635</v>
      </c>
      <c r="S40" s="248">
        <v>2023</v>
      </c>
      <c r="T40" s="1"/>
    </row>
    <row r="41" spans="1:23">
      <c r="A41" s="39" t="s">
        <v>175</v>
      </c>
      <c r="B41" s="198">
        <v>2022</v>
      </c>
      <c r="C41" s="15">
        <v>7</v>
      </c>
      <c r="D41" s="15">
        <v>91</v>
      </c>
      <c r="E41" s="15">
        <v>38</v>
      </c>
      <c r="F41" s="15">
        <v>24</v>
      </c>
      <c r="G41" s="15">
        <v>679</v>
      </c>
      <c r="H41" s="291" t="s">
        <v>649</v>
      </c>
      <c r="I41" s="15">
        <v>531</v>
      </c>
      <c r="J41" s="15">
        <v>19</v>
      </c>
      <c r="K41" s="15">
        <v>50</v>
      </c>
      <c r="L41" s="15">
        <v>744</v>
      </c>
      <c r="M41" s="15">
        <v>37</v>
      </c>
      <c r="N41" s="15">
        <v>830</v>
      </c>
      <c r="O41" s="15">
        <v>9</v>
      </c>
      <c r="P41" s="15">
        <v>2922</v>
      </c>
      <c r="Q41" s="291" t="s">
        <v>649</v>
      </c>
      <c r="R41" s="13">
        <v>1558</v>
      </c>
      <c r="S41" s="248">
        <v>2022</v>
      </c>
      <c r="T41" s="38" t="s">
        <v>176</v>
      </c>
      <c r="U41" s="41"/>
      <c r="V41" s="41"/>
      <c r="W41" s="41"/>
    </row>
    <row r="42" spans="1:23">
      <c r="A42" s="38"/>
      <c r="B42" s="198">
        <v>2023</v>
      </c>
      <c r="C42" s="312" t="s">
        <v>649</v>
      </c>
      <c r="D42" s="15">
        <v>125</v>
      </c>
      <c r="E42" s="15">
        <v>21</v>
      </c>
      <c r="F42" s="15">
        <v>18</v>
      </c>
      <c r="G42" s="15">
        <v>883</v>
      </c>
      <c r="H42" s="312" t="s">
        <v>649</v>
      </c>
      <c r="I42" s="15">
        <v>738</v>
      </c>
      <c r="J42" s="15">
        <v>14</v>
      </c>
      <c r="K42" s="15">
        <v>17</v>
      </c>
      <c r="L42" s="15">
        <v>572</v>
      </c>
      <c r="M42" s="15">
        <v>79</v>
      </c>
      <c r="N42" s="15">
        <v>1589</v>
      </c>
      <c r="O42" s="15">
        <v>54</v>
      </c>
      <c r="P42" s="15">
        <v>4855</v>
      </c>
      <c r="Q42" s="15">
        <v>54</v>
      </c>
      <c r="R42" s="13">
        <v>435</v>
      </c>
      <c r="S42" s="248">
        <v>2023</v>
      </c>
      <c r="T42" s="1"/>
    </row>
    <row r="43" spans="1:23">
      <c r="A43" s="39" t="s">
        <v>177</v>
      </c>
      <c r="B43" s="198">
        <v>2022</v>
      </c>
      <c r="C43" s="291" t="s">
        <v>649</v>
      </c>
      <c r="D43" s="15">
        <v>5</v>
      </c>
      <c r="E43" s="291" t="s">
        <v>649</v>
      </c>
      <c r="F43" s="291" t="s">
        <v>649</v>
      </c>
      <c r="G43" s="291" t="s">
        <v>649</v>
      </c>
      <c r="H43" s="291" t="s">
        <v>649</v>
      </c>
      <c r="I43" s="291" t="s">
        <v>649</v>
      </c>
      <c r="J43" s="291" t="s">
        <v>649</v>
      </c>
      <c r="K43" s="291" t="s">
        <v>649</v>
      </c>
      <c r="L43" s="15">
        <v>6</v>
      </c>
      <c r="M43" s="291" t="s">
        <v>649</v>
      </c>
      <c r="N43" s="15">
        <v>74</v>
      </c>
      <c r="O43" s="291" t="s">
        <v>649</v>
      </c>
      <c r="P43" s="15">
        <v>32</v>
      </c>
      <c r="Q43" s="291" t="s">
        <v>649</v>
      </c>
      <c r="R43" s="13">
        <v>335</v>
      </c>
      <c r="S43" s="248">
        <v>2022</v>
      </c>
      <c r="T43" s="38" t="s">
        <v>178</v>
      </c>
      <c r="U43" s="41"/>
      <c r="V43" s="41"/>
      <c r="W43" s="41"/>
    </row>
    <row r="44" spans="1:23">
      <c r="A44" s="38"/>
      <c r="B44" s="198">
        <v>2023</v>
      </c>
      <c r="C44" s="312" t="s">
        <v>649</v>
      </c>
      <c r="D44" s="15">
        <v>14</v>
      </c>
      <c r="E44" s="312" t="s">
        <v>649</v>
      </c>
      <c r="F44" s="312" t="s">
        <v>649</v>
      </c>
      <c r="G44" s="15">
        <v>6</v>
      </c>
      <c r="H44" s="312" t="s">
        <v>649</v>
      </c>
      <c r="I44" s="15">
        <v>21</v>
      </c>
      <c r="J44" s="312" t="s">
        <v>649</v>
      </c>
      <c r="K44" s="312" t="s">
        <v>649</v>
      </c>
      <c r="L44" s="312" t="s">
        <v>649</v>
      </c>
      <c r="M44" s="312" t="s">
        <v>649</v>
      </c>
      <c r="N44" s="15">
        <v>91</v>
      </c>
      <c r="O44" s="312" t="s">
        <v>649</v>
      </c>
      <c r="P44" s="15">
        <v>56</v>
      </c>
      <c r="Q44" s="15">
        <v>1</v>
      </c>
      <c r="R44" s="13">
        <v>358</v>
      </c>
      <c r="S44" s="248">
        <v>2023</v>
      </c>
      <c r="T44" s="1"/>
    </row>
    <row r="45" spans="1:23">
      <c r="A45" s="39" t="s">
        <v>179</v>
      </c>
      <c r="B45" s="198">
        <v>2022</v>
      </c>
      <c r="C45" s="291" t="s">
        <v>649</v>
      </c>
      <c r="D45" s="15">
        <v>122</v>
      </c>
      <c r="E45" s="15">
        <v>7</v>
      </c>
      <c r="F45" s="15">
        <v>30</v>
      </c>
      <c r="G45" s="15">
        <v>69</v>
      </c>
      <c r="H45" s="291" t="s">
        <v>649</v>
      </c>
      <c r="I45" s="15">
        <v>256</v>
      </c>
      <c r="J45" s="291" t="s">
        <v>649</v>
      </c>
      <c r="K45" s="15">
        <v>15</v>
      </c>
      <c r="L45" s="15">
        <v>258</v>
      </c>
      <c r="M45" s="15">
        <v>11</v>
      </c>
      <c r="N45" s="15">
        <v>326</v>
      </c>
      <c r="O45" s="291" t="s">
        <v>649</v>
      </c>
      <c r="P45" s="15">
        <v>1071</v>
      </c>
      <c r="Q45" s="15">
        <v>1</v>
      </c>
      <c r="R45" s="13">
        <v>162</v>
      </c>
      <c r="S45" s="248">
        <v>2022</v>
      </c>
      <c r="T45" s="38" t="s">
        <v>180</v>
      </c>
      <c r="U45" s="41"/>
      <c r="V45" s="41"/>
      <c r="W45" s="41"/>
    </row>
    <row r="46" spans="1:23">
      <c r="A46" s="38"/>
      <c r="B46" s="198">
        <v>2023</v>
      </c>
      <c r="C46" s="312" t="s">
        <v>649</v>
      </c>
      <c r="D46" s="15">
        <v>26</v>
      </c>
      <c r="E46" s="15">
        <v>3</v>
      </c>
      <c r="F46" s="15">
        <v>37</v>
      </c>
      <c r="G46" s="15">
        <v>226</v>
      </c>
      <c r="H46" s="312" t="s">
        <v>649</v>
      </c>
      <c r="I46" s="15">
        <v>284</v>
      </c>
      <c r="J46" s="312" t="s">
        <v>649</v>
      </c>
      <c r="K46" s="15">
        <v>1</v>
      </c>
      <c r="L46" s="15">
        <v>193</v>
      </c>
      <c r="M46" s="15">
        <v>13</v>
      </c>
      <c r="N46" s="15">
        <v>425</v>
      </c>
      <c r="O46" s="15">
        <v>20</v>
      </c>
      <c r="P46" s="15">
        <v>733</v>
      </c>
      <c r="Q46" s="312" t="s">
        <v>649</v>
      </c>
      <c r="R46" s="13">
        <v>226</v>
      </c>
      <c r="S46" s="248">
        <v>2023</v>
      </c>
      <c r="T46" s="1"/>
    </row>
    <row r="47" spans="1:23">
      <c r="A47" s="39" t="s">
        <v>181</v>
      </c>
      <c r="B47" s="198">
        <v>2022</v>
      </c>
      <c r="C47" s="291" t="s">
        <v>649</v>
      </c>
      <c r="D47" s="15">
        <v>7</v>
      </c>
      <c r="E47" s="291" t="s">
        <v>649</v>
      </c>
      <c r="F47" s="291" t="s">
        <v>649</v>
      </c>
      <c r="G47" s="15">
        <v>6</v>
      </c>
      <c r="H47" s="291" t="s">
        <v>649</v>
      </c>
      <c r="I47" s="15">
        <v>33</v>
      </c>
      <c r="J47" s="291" t="s">
        <v>649</v>
      </c>
      <c r="K47" s="291" t="s">
        <v>649</v>
      </c>
      <c r="L47" s="291" t="s">
        <v>649</v>
      </c>
      <c r="M47" s="291" t="s">
        <v>649</v>
      </c>
      <c r="N47" s="15">
        <v>169</v>
      </c>
      <c r="O47" s="291" t="s">
        <v>649</v>
      </c>
      <c r="P47" s="15">
        <v>153</v>
      </c>
      <c r="Q47" s="291" t="s">
        <v>649</v>
      </c>
      <c r="R47" s="13">
        <v>85</v>
      </c>
      <c r="S47" s="248">
        <v>2022</v>
      </c>
      <c r="T47" s="38" t="s">
        <v>182</v>
      </c>
      <c r="U47" s="41"/>
      <c r="V47" s="41"/>
      <c r="W47" s="41"/>
    </row>
    <row r="48" spans="1:23">
      <c r="A48" s="38"/>
      <c r="B48" s="198">
        <v>2023</v>
      </c>
      <c r="C48" s="312" t="s">
        <v>649</v>
      </c>
      <c r="D48" s="312" t="s">
        <v>649</v>
      </c>
      <c r="E48" s="312" t="s">
        <v>649</v>
      </c>
      <c r="F48" s="15">
        <v>39</v>
      </c>
      <c r="G48" s="15">
        <v>65</v>
      </c>
      <c r="H48" s="312" t="s">
        <v>649</v>
      </c>
      <c r="I48" s="15">
        <v>1</v>
      </c>
      <c r="J48" s="312" t="s">
        <v>649</v>
      </c>
      <c r="K48" s="312" t="s">
        <v>649</v>
      </c>
      <c r="L48" s="312" t="s">
        <v>649</v>
      </c>
      <c r="M48" s="15">
        <v>1</v>
      </c>
      <c r="N48" s="15">
        <v>79</v>
      </c>
      <c r="O48" s="312" t="s">
        <v>649</v>
      </c>
      <c r="P48" s="15">
        <v>351</v>
      </c>
      <c r="Q48" s="312" t="s">
        <v>649</v>
      </c>
      <c r="R48" s="13">
        <v>119</v>
      </c>
      <c r="S48" s="248">
        <v>2023</v>
      </c>
      <c r="T48" s="1"/>
    </row>
    <row r="49" spans="1:23">
      <c r="A49" s="39" t="s">
        <v>228</v>
      </c>
      <c r="B49" s="198">
        <v>2022</v>
      </c>
      <c r="C49" s="15">
        <v>25</v>
      </c>
      <c r="D49" s="15">
        <v>341</v>
      </c>
      <c r="E49" s="15">
        <v>21</v>
      </c>
      <c r="F49" s="15">
        <v>211</v>
      </c>
      <c r="G49" s="15">
        <v>460</v>
      </c>
      <c r="H49" s="291" t="s">
        <v>649</v>
      </c>
      <c r="I49" s="15">
        <v>1575</v>
      </c>
      <c r="J49" s="15">
        <v>15</v>
      </c>
      <c r="K49" s="15">
        <v>182</v>
      </c>
      <c r="L49" s="15">
        <v>2391</v>
      </c>
      <c r="M49" s="15">
        <v>149</v>
      </c>
      <c r="N49" s="15">
        <v>8061</v>
      </c>
      <c r="O49" s="15">
        <v>69</v>
      </c>
      <c r="P49" s="15">
        <v>5179</v>
      </c>
      <c r="Q49" s="15">
        <v>16</v>
      </c>
      <c r="R49" s="13">
        <v>22282</v>
      </c>
      <c r="S49" s="248">
        <v>2022</v>
      </c>
      <c r="T49" s="38" t="s">
        <v>183</v>
      </c>
      <c r="U49" s="41"/>
      <c r="V49" s="41"/>
      <c r="W49" s="41"/>
    </row>
    <row r="50" spans="1:23">
      <c r="A50" s="38"/>
      <c r="B50" s="198">
        <v>2023</v>
      </c>
      <c r="C50" s="15">
        <v>15</v>
      </c>
      <c r="D50" s="15">
        <v>388</v>
      </c>
      <c r="E50" s="15">
        <v>54</v>
      </c>
      <c r="F50" s="15">
        <v>578</v>
      </c>
      <c r="G50" s="15">
        <v>735</v>
      </c>
      <c r="H50" s="15">
        <v>8</v>
      </c>
      <c r="I50" s="15">
        <v>1790</v>
      </c>
      <c r="J50" s="312" t="s">
        <v>649</v>
      </c>
      <c r="K50" s="15">
        <v>130</v>
      </c>
      <c r="L50" s="15">
        <v>4449</v>
      </c>
      <c r="M50" s="15">
        <v>281</v>
      </c>
      <c r="N50" s="15">
        <v>15211</v>
      </c>
      <c r="O50" s="15">
        <v>173</v>
      </c>
      <c r="P50" s="15">
        <v>9321</v>
      </c>
      <c r="Q50" s="15">
        <v>17</v>
      </c>
      <c r="R50" s="13">
        <v>32651</v>
      </c>
      <c r="S50" s="248">
        <v>2023</v>
      </c>
      <c r="T50" s="1"/>
    </row>
    <row r="51" spans="1:23">
      <c r="A51" s="39" t="s">
        <v>184</v>
      </c>
      <c r="B51" s="198">
        <v>2022</v>
      </c>
      <c r="C51" s="291" t="s">
        <v>649</v>
      </c>
      <c r="D51" s="15">
        <v>35</v>
      </c>
      <c r="E51" s="15">
        <v>1</v>
      </c>
      <c r="F51" s="291" t="s">
        <v>649</v>
      </c>
      <c r="G51" s="15">
        <v>36</v>
      </c>
      <c r="H51" s="291" t="s">
        <v>649</v>
      </c>
      <c r="I51" s="15">
        <v>34</v>
      </c>
      <c r="J51" s="15">
        <v>16</v>
      </c>
      <c r="K51" s="15">
        <v>6</v>
      </c>
      <c r="L51" s="15">
        <v>38</v>
      </c>
      <c r="M51" s="291" t="s">
        <v>649</v>
      </c>
      <c r="N51" s="15">
        <v>1145</v>
      </c>
      <c r="O51" s="15">
        <v>7</v>
      </c>
      <c r="P51" s="15">
        <v>189</v>
      </c>
      <c r="Q51" s="291" t="s">
        <v>649</v>
      </c>
      <c r="R51" s="13">
        <v>227</v>
      </c>
      <c r="S51" s="248">
        <v>2022</v>
      </c>
      <c r="T51" s="38" t="s">
        <v>185</v>
      </c>
      <c r="U51" s="41"/>
      <c r="V51" s="41"/>
      <c r="W51" s="41"/>
    </row>
    <row r="52" spans="1:23">
      <c r="A52" s="38"/>
      <c r="B52" s="198">
        <v>2023</v>
      </c>
      <c r="C52" s="312" t="s">
        <v>649</v>
      </c>
      <c r="D52" s="15">
        <v>6</v>
      </c>
      <c r="E52" s="312" t="s">
        <v>649</v>
      </c>
      <c r="F52" s="15">
        <v>14</v>
      </c>
      <c r="G52" s="15">
        <v>10</v>
      </c>
      <c r="H52" s="312" t="s">
        <v>649</v>
      </c>
      <c r="I52" s="15">
        <v>136</v>
      </c>
      <c r="J52" s="15">
        <v>40</v>
      </c>
      <c r="K52" s="312" t="s">
        <v>649</v>
      </c>
      <c r="L52" s="15">
        <v>46</v>
      </c>
      <c r="M52" s="312" t="s">
        <v>649</v>
      </c>
      <c r="N52" s="15">
        <v>1139</v>
      </c>
      <c r="O52" s="15">
        <v>107</v>
      </c>
      <c r="P52" s="15">
        <v>465</v>
      </c>
      <c r="Q52" s="312" t="s">
        <v>649</v>
      </c>
      <c r="R52" s="13">
        <v>173</v>
      </c>
      <c r="S52" s="248">
        <v>2023</v>
      </c>
      <c r="T52" s="1"/>
    </row>
    <row r="53" spans="1:23">
      <c r="A53" s="39" t="s">
        <v>186</v>
      </c>
      <c r="B53" s="198">
        <v>2022</v>
      </c>
      <c r="C53" s="291" t="s">
        <v>649</v>
      </c>
      <c r="D53" s="15">
        <v>20</v>
      </c>
      <c r="E53" s="291" t="s">
        <v>649</v>
      </c>
      <c r="F53" s="15">
        <v>833</v>
      </c>
      <c r="G53" s="15">
        <v>90</v>
      </c>
      <c r="H53" s="291" t="s">
        <v>649</v>
      </c>
      <c r="I53" s="15">
        <v>49</v>
      </c>
      <c r="J53" s="291" t="s">
        <v>649</v>
      </c>
      <c r="K53" s="291" t="s">
        <v>649</v>
      </c>
      <c r="L53" s="15">
        <v>61</v>
      </c>
      <c r="M53" s="15">
        <v>4</v>
      </c>
      <c r="N53" s="15">
        <v>1105</v>
      </c>
      <c r="O53" s="291" t="s">
        <v>649</v>
      </c>
      <c r="P53" s="15">
        <v>664</v>
      </c>
      <c r="Q53" s="15">
        <v>2</v>
      </c>
      <c r="R53" s="13">
        <v>982</v>
      </c>
      <c r="S53" s="248">
        <v>2022</v>
      </c>
      <c r="T53" s="38" t="s">
        <v>187</v>
      </c>
      <c r="U53" s="41"/>
      <c r="V53" s="41"/>
      <c r="W53" s="41"/>
    </row>
    <row r="54" spans="1:23">
      <c r="A54" s="38"/>
      <c r="B54" s="198">
        <v>2023</v>
      </c>
      <c r="C54" s="312" t="s">
        <v>649</v>
      </c>
      <c r="D54" s="15">
        <v>2</v>
      </c>
      <c r="E54" s="15">
        <v>4</v>
      </c>
      <c r="F54" s="15">
        <v>869</v>
      </c>
      <c r="G54" s="15">
        <v>297</v>
      </c>
      <c r="H54" s="312" t="s">
        <v>649</v>
      </c>
      <c r="I54" s="15">
        <v>347</v>
      </c>
      <c r="J54" s="312" t="s">
        <v>649</v>
      </c>
      <c r="K54" s="312" t="s">
        <v>649</v>
      </c>
      <c r="L54" s="15">
        <v>43</v>
      </c>
      <c r="M54" s="15">
        <v>12</v>
      </c>
      <c r="N54" s="15">
        <v>516</v>
      </c>
      <c r="O54" s="15">
        <v>54</v>
      </c>
      <c r="P54" s="15">
        <v>790</v>
      </c>
      <c r="Q54" s="312" t="s">
        <v>649</v>
      </c>
      <c r="R54" s="13">
        <v>249</v>
      </c>
      <c r="S54" s="248">
        <v>2023</v>
      </c>
      <c r="T54" s="1"/>
    </row>
    <row r="55" spans="1:23">
      <c r="A55" s="39" t="s">
        <v>188</v>
      </c>
      <c r="B55" s="198">
        <v>2022</v>
      </c>
      <c r="C55" s="15">
        <v>10</v>
      </c>
      <c r="D55" s="15">
        <v>308</v>
      </c>
      <c r="E55" s="15">
        <v>33</v>
      </c>
      <c r="F55" s="15">
        <v>52</v>
      </c>
      <c r="G55" s="15">
        <v>892</v>
      </c>
      <c r="H55" s="291" t="s">
        <v>649</v>
      </c>
      <c r="I55" s="15">
        <v>1345</v>
      </c>
      <c r="J55" s="15">
        <v>81</v>
      </c>
      <c r="K55" s="15">
        <v>56</v>
      </c>
      <c r="L55" s="15">
        <v>346</v>
      </c>
      <c r="M55" s="15">
        <v>6</v>
      </c>
      <c r="N55" s="15">
        <v>2263</v>
      </c>
      <c r="O55" s="15">
        <v>80</v>
      </c>
      <c r="P55" s="15">
        <v>5199</v>
      </c>
      <c r="Q55" s="15">
        <v>22</v>
      </c>
      <c r="R55" s="13">
        <v>1592</v>
      </c>
      <c r="S55" s="248">
        <v>2022</v>
      </c>
      <c r="T55" s="38" t="s">
        <v>189</v>
      </c>
      <c r="U55" s="41"/>
      <c r="V55" s="41"/>
      <c r="W55" s="41"/>
    </row>
    <row r="56" spans="1:23">
      <c r="A56" s="38"/>
      <c r="B56" s="198">
        <v>2023</v>
      </c>
      <c r="C56" s="15">
        <v>3</v>
      </c>
      <c r="D56" s="15">
        <v>203</v>
      </c>
      <c r="E56" s="15">
        <v>38</v>
      </c>
      <c r="F56" s="15">
        <v>235</v>
      </c>
      <c r="G56" s="15">
        <v>1855</v>
      </c>
      <c r="H56" s="15">
        <v>4</v>
      </c>
      <c r="I56" s="15">
        <v>1588</v>
      </c>
      <c r="J56" s="312" t="s">
        <v>649</v>
      </c>
      <c r="K56" s="15">
        <v>75</v>
      </c>
      <c r="L56" s="15">
        <v>425</v>
      </c>
      <c r="M56" s="15">
        <v>26</v>
      </c>
      <c r="N56" s="15">
        <v>2690</v>
      </c>
      <c r="O56" s="15">
        <v>159</v>
      </c>
      <c r="P56" s="15">
        <v>7962</v>
      </c>
      <c r="Q56" s="15">
        <v>9</v>
      </c>
      <c r="R56" s="13">
        <v>1663</v>
      </c>
      <c r="S56" s="248">
        <v>2023</v>
      </c>
      <c r="T56" s="1"/>
    </row>
    <row r="57" spans="1:23">
      <c r="A57" s="39" t="s">
        <v>190</v>
      </c>
      <c r="B57" s="198">
        <v>2022</v>
      </c>
      <c r="C57" s="291" t="s">
        <v>649</v>
      </c>
      <c r="D57" s="291" t="s">
        <v>649</v>
      </c>
      <c r="E57" s="291" t="s">
        <v>649</v>
      </c>
      <c r="F57" s="15">
        <v>40</v>
      </c>
      <c r="G57" s="15">
        <v>6</v>
      </c>
      <c r="H57" s="291" t="s">
        <v>649</v>
      </c>
      <c r="I57" s="15">
        <v>105</v>
      </c>
      <c r="J57" s="291" t="s">
        <v>649</v>
      </c>
      <c r="K57" s="15">
        <v>21</v>
      </c>
      <c r="L57" s="15">
        <v>70</v>
      </c>
      <c r="M57" s="15">
        <v>15</v>
      </c>
      <c r="N57" s="15">
        <v>469</v>
      </c>
      <c r="O57" s="15">
        <v>28</v>
      </c>
      <c r="P57" s="15">
        <v>50</v>
      </c>
      <c r="Q57" s="291" t="s">
        <v>649</v>
      </c>
      <c r="R57" s="13">
        <v>105</v>
      </c>
      <c r="S57" s="248">
        <v>2022</v>
      </c>
      <c r="T57" s="38" t="s">
        <v>191</v>
      </c>
      <c r="U57" s="41"/>
      <c r="V57" s="41"/>
      <c r="W57" s="41"/>
    </row>
    <row r="58" spans="1:23">
      <c r="A58" s="38"/>
      <c r="B58" s="198">
        <v>2023</v>
      </c>
      <c r="C58" s="312" t="s">
        <v>649</v>
      </c>
      <c r="D58" s="15">
        <v>19</v>
      </c>
      <c r="E58" s="15">
        <v>3</v>
      </c>
      <c r="F58" s="15">
        <v>40</v>
      </c>
      <c r="G58" s="15">
        <v>15</v>
      </c>
      <c r="H58" s="312" t="s">
        <v>649</v>
      </c>
      <c r="I58" s="15">
        <v>228</v>
      </c>
      <c r="J58" s="312" t="s">
        <v>649</v>
      </c>
      <c r="K58" s="312" t="s">
        <v>649</v>
      </c>
      <c r="L58" s="15">
        <v>153</v>
      </c>
      <c r="M58" s="312" t="s">
        <v>649</v>
      </c>
      <c r="N58" s="15">
        <v>346</v>
      </c>
      <c r="O58" s="15">
        <v>164</v>
      </c>
      <c r="P58" s="15">
        <v>232</v>
      </c>
      <c r="Q58" s="312" t="s">
        <v>649</v>
      </c>
      <c r="R58" s="13">
        <v>258</v>
      </c>
      <c r="S58" s="248">
        <v>2023</v>
      </c>
      <c r="T58" s="1"/>
    </row>
    <row r="59" spans="1:23">
      <c r="A59" s="39" t="s">
        <v>192</v>
      </c>
      <c r="B59" s="198">
        <v>2022</v>
      </c>
      <c r="C59" s="291" t="s">
        <v>649</v>
      </c>
      <c r="D59" s="15">
        <v>17</v>
      </c>
      <c r="E59" s="15">
        <v>3</v>
      </c>
      <c r="F59" s="15">
        <v>54</v>
      </c>
      <c r="G59" s="15">
        <v>20</v>
      </c>
      <c r="H59" s="291" t="s">
        <v>649</v>
      </c>
      <c r="I59" s="15">
        <v>77</v>
      </c>
      <c r="J59" s="291" t="s">
        <v>649</v>
      </c>
      <c r="K59" s="15">
        <v>28</v>
      </c>
      <c r="L59" s="15">
        <v>285</v>
      </c>
      <c r="M59" s="15">
        <v>30</v>
      </c>
      <c r="N59" s="15">
        <v>1697</v>
      </c>
      <c r="O59" s="15">
        <v>93</v>
      </c>
      <c r="P59" s="15">
        <v>906</v>
      </c>
      <c r="Q59" s="291" t="s">
        <v>649</v>
      </c>
      <c r="R59" s="13">
        <v>824</v>
      </c>
      <c r="S59" s="248">
        <v>2022</v>
      </c>
      <c r="T59" s="38" t="s">
        <v>193</v>
      </c>
      <c r="U59" s="41"/>
      <c r="V59" s="41"/>
      <c r="W59" s="41"/>
    </row>
    <row r="60" spans="1:23">
      <c r="A60" s="38"/>
      <c r="B60" s="198">
        <v>2023</v>
      </c>
      <c r="C60" s="312" t="s">
        <v>649</v>
      </c>
      <c r="D60" s="15">
        <v>20</v>
      </c>
      <c r="E60" s="312" t="s">
        <v>649</v>
      </c>
      <c r="F60" s="15">
        <v>2</v>
      </c>
      <c r="G60" s="15">
        <v>65</v>
      </c>
      <c r="H60" s="312" t="s">
        <v>649</v>
      </c>
      <c r="I60" s="15">
        <v>102</v>
      </c>
      <c r="J60" s="312" t="s">
        <v>649</v>
      </c>
      <c r="K60" s="15">
        <v>11</v>
      </c>
      <c r="L60" s="15">
        <v>589</v>
      </c>
      <c r="M60" s="15">
        <v>62</v>
      </c>
      <c r="N60" s="15">
        <v>2395</v>
      </c>
      <c r="O60" s="15">
        <v>99</v>
      </c>
      <c r="P60" s="15">
        <v>1921</v>
      </c>
      <c r="Q60" s="312" t="s">
        <v>649</v>
      </c>
      <c r="R60" s="13">
        <v>1106</v>
      </c>
      <c r="S60" s="248">
        <v>2023</v>
      </c>
      <c r="T60" s="1"/>
    </row>
    <row r="61" spans="1:23">
      <c r="A61" s="39" t="s">
        <v>194</v>
      </c>
      <c r="B61" s="198">
        <v>2022</v>
      </c>
      <c r="C61" s="15">
        <v>4</v>
      </c>
      <c r="D61" s="15">
        <v>113</v>
      </c>
      <c r="E61" s="15">
        <v>15</v>
      </c>
      <c r="F61" s="15">
        <v>166</v>
      </c>
      <c r="G61" s="15">
        <v>992</v>
      </c>
      <c r="H61" s="291" t="s">
        <v>649</v>
      </c>
      <c r="I61" s="15">
        <v>2023</v>
      </c>
      <c r="J61" s="15">
        <v>18</v>
      </c>
      <c r="K61" s="15">
        <v>141</v>
      </c>
      <c r="L61" s="15">
        <v>192</v>
      </c>
      <c r="M61" s="15">
        <v>85</v>
      </c>
      <c r="N61" s="15">
        <v>2496</v>
      </c>
      <c r="O61" s="15">
        <v>25</v>
      </c>
      <c r="P61" s="15">
        <v>2673</v>
      </c>
      <c r="Q61" s="15">
        <v>166</v>
      </c>
      <c r="R61" s="13">
        <v>1975</v>
      </c>
      <c r="S61" s="248">
        <v>2022</v>
      </c>
      <c r="T61" s="38" t="s">
        <v>195</v>
      </c>
      <c r="U61" s="41"/>
      <c r="V61" s="41"/>
      <c r="W61" s="41"/>
    </row>
    <row r="62" spans="1:23">
      <c r="A62" s="38"/>
      <c r="B62" s="198">
        <v>2023</v>
      </c>
      <c r="C62" s="312" t="s">
        <v>649</v>
      </c>
      <c r="D62" s="15">
        <v>93</v>
      </c>
      <c r="E62" s="15">
        <v>30</v>
      </c>
      <c r="F62" s="15">
        <v>54</v>
      </c>
      <c r="G62" s="15">
        <v>1995</v>
      </c>
      <c r="H62" s="15">
        <v>44</v>
      </c>
      <c r="I62" s="15">
        <v>2961</v>
      </c>
      <c r="J62" s="15">
        <v>33</v>
      </c>
      <c r="K62" s="15">
        <v>30</v>
      </c>
      <c r="L62" s="15">
        <v>141</v>
      </c>
      <c r="M62" s="15">
        <v>110</v>
      </c>
      <c r="N62" s="15">
        <v>3076</v>
      </c>
      <c r="O62" s="15">
        <v>158</v>
      </c>
      <c r="P62" s="15">
        <v>5164</v>
      </c>
      <c r="Q62" s="15">
        <v>120</v>
      </c>
      <c r="R62" s="13">
        <v>1499</v>
      </c>
      <c r="S62" s="248">
        <v>2023</v>
      </c>
      <c r="T62" s="1"/>
    </row>
    <row r="63" spans="1:23">
      <c r="A63" s="39" t="s">
        <v>197</v>
      </c>
      <c r="B63" s="198">
        <v>2022</v>
      </c>
      <c r="C63" s="15">
        <v>4</v>
      </c>
      <c r="D63" s="15">
        <v>24</v>
      </c>
      <c r="E63" s="15">
        <v>11</v>
      </c>
      <c r="F63" s="15">
        <v>120</v>
      </c>
      <c r="G63" s="15">
        <v>26</v>
      </c>
      <c r="H63" s="291" t="s">
        <v>649</v>
      </c>
      <c r="I63" s="15">
        <v>427</v>
      </c>
      <c r="J63" s="15">
        <v>4</v>
      </c>
      <c r="K63" s="15">
        <v>3</v>
      </c>
      <c r="L63" s="15">
        <v>478</v>
      </c>
      <c r="M63" s="15">
        <v>27</v>
      </c>
      <c r="N63" s="15">
        <v>5983</v>
      </c>
      <c r="O63" s="15">
        <v>29</v>
      </c>
      <c r="P63" s="15">
        <v>2949</v>
      </c>
      <c r="Q63" s="15">
        <v>10</v>
      </c>
      <c r="R63" s="13">
        <v>1386</v>
      </c>
      <c r="S63" s="248">
        <v>2022</v>
      </c>
      <c r="T63" s="38" t="s">
        <v>198</v>
      </c>
      <c r="U63" s="41"/>
      <c r="V63" s="41"/>
      <c r="W63" s="41"/>
    </row>
    <row r="64" spans="1:23">
      <c r="A64" s="38"/>
      <c r="B64" s="198">
        <v>2023</v>
      </c>
      <c r="C64" s="15">
        <v>6</v>
      </c>
      <c r="D64" s="15">
        <v>29</v>
      </c>
      <c r="E64" s="15">
        <v>33</v>
      </c>
      <c r="F64" s="15">
        <v>359</v>
      </c>
      <c r="G64" s="15">
        <v>523</v>
      </c>
      <c r="H64" s="15">
        <v>4</v>
      </c>
      <c r="I64" s="15">
        <v>998</v>
      </c>
      <c r="J64" s="15">
        <v>9</v>
      </c>
      <c r="K64" s="312" t="s">
        <v>649</v>
      </c>
      <c r="L64" s="15">
        <v>1274</v>
      </c>
      <c r="M64" s="15">
        <v>40</v>
      </c>
      <c r="N64" s="15">
        <v>14115</v>
      </c>
      <c r="O64" s="15">
        <v>287</v>
      </c>
      <c r="P64" s="15">
        <v>5643</v>
      </c>
      <c r="Q64" s="15">
        <v>12</v>
      </c>
      <c r="R64" s="13">
        <v>1994</v>
      </c>
      <c r="S64" s="248">
        <v>2023</v>
      </c>
      <c r="T64" s="1"/>
    </row>
    <row r="65" spans="1:23" ht="12.75">
      <c r="A65" s="39"/>
      <c r="B65" s="199"/>
      <c r="C65" s="52"/>
      <c r="D65" s="52"/>
      <c r="E65" s="52"/>
      <c r="F65" s="52"/>
      <c r="G65" s="52"/>
      <c r="H65" s="52"/>
      <c r="I65" s="52"/>
      <c r="J65" s="52"/>
      <c r="K65" s="52"/>
      <c r="L65" s="52"/>
      <c r="M65" s="52"/>
      <c r="N65" s="52"/>
      <c r="O65" s="52"/>
      <c r="P65" s="52"/>
      <c r="Q65" s="52"/>
      <c r="R65" s="53"/>
      <c r="S65" s="249"/>
      <c r="T65" s="39"/>
    </row>
    <row r="66" spans="1:23">
      <c r="A66" s="87" t="s">
        <v>199</v>
      </c>
      <c r="B66" s="197">
        <v>2022</v>
      </c>
      <c r="C66" s="14">
        <v>54</v>
      </c>
      <c r="D66" s="14">
        <v>673</v>
      </c>
      <c r="E66" s="14">
        <v>171</v>
      </c>
      <c r="F66" s="14">
        <v>9931</v>
      </c>
      <c r="G66" s="14">
        <v>2359</v>
      </c>
      <c r="H66" s="14">
        <v>2666</v>
      </c>
      <c r="I66" s="14">
        <v>8722</v>
      </c>
      <c r="J66" s="14">
        <v>19</v>
      </c>
      <c r="K66" s="14">
        <v>76</v>
      </c>
      <c r="L66" s="14">
        <v>764</v>
      </c>
      <c r="M66" s="14">
        <v>27</v>
      </c>
      <c r="N66" s="14">
        <v>47305</v>
      </c>
      <c r="O66" s="14">
        <v>154</v>
      </c>
      <c r="P66" s="14">
        <v>44286</v>
      </c>
      <c r="Q66" s="14">
        <v>137</v>
      </c>
      <c r="R66" s="12">
        <v>28570</v>
      </c>
      <c r="S66" s="247">
        <v>2022</v>
      </c>
      <c r="T66" s="152" t="s">
        <v>200</v>
      </c>
      <c r="U66" s="41"/>
      <c r="V66" s="41"/>
      <c r="W66" s="41"/>
    </row>
    <row r="67" spans="1:23">
      <c r="A67" s="152"/>
      <c r="B67" s="197">
        <v>2023</v>
      </c>
      <c r="C67" s="14">
        <v>30</v>
      </c>
      <c r="D67" s="14">
        <v>733</v>
      </c>
      <c r="E67" s="14">
        <v>257</v>
      </c>
      <c r="F67" s="14">
        <v>5427</v>
      </c>
      <c r="G67" s="14">
        <v>4937</v>
      </c>
      <c r="H67" s="14">
        <v>2980</v>
      </c>
      <c r="I67" s="14">
        <v>6325</v>
      </c>
      <c r="J67" s="14">
        <v>160</v>
      </c>
      <c r="K67" s="14">
        <v>129</v>
      </c>
      <c r="L67" s="14">
        <v>1100</v>
      </c>
      <c r="M67" s="14">
        <v>64</v>
      </c>
      <c r="N67" s="14">
        <v>45806</v>
      </c>
      <c r="O67" s="14">
        <v>1040</v>
      </c>
      <c r="P67" s="14">
        <v>68398</v>
      </c>
      <c r="Q67" s="14">
        <v>131</v>
      </c>
      <c r="R67" s="12">
        <v>20986</v>
      </c>
      <c r="S67" s="247">
        <v>2023</v>
      </c>
      <c r="T67" s="1"/>
    </row>
    <row r="68" spans="1:23" ht="12.75">
      <c r="A68" s="39" t="s">
        <v>201</v>
      </c>
      <c r="B68" s="199"/>
      <c r="C68" s="52"/>
      <c r="D68" s="52"/>
      <c r="E68" s="52"/>
      <c r="F68" s="52"/>
      <c r="G68" s="52"/>
      <c r="H68" s="52"/>
      <c r="I68" s="52"/>
      <c r="J68" s="52"/>
      <c r="K68" s="52"/>
      <c r="L68" s="52"/>
      <c r="M68" s="52"/>
      <c r="N68" s="52"/>
      <c r="O68" s="52"/>
      <c r="P68" s="52"/>
      <c r="Q68" s="52"/>
      <c r="R68" s="53"/>
      <c r="S68" s="249"/>
      <c r="T68" s="38" t="s">
        <v>202</v>
      </c>
    </row>
    <row r="69" spans="1:23" ht="12.75">
      <c r="A69" s="38"/>
      <c r="B69" s="199"/>
      <c r="C69" s="52"/>
      <c r="D69" s="52"/>
      <c r="E69" s="52"/>
      <c r="F69" s="52"/>
      <c r="G69" s="52"/>
      <c r="H69" s="52"/>
      <c r="I69" s="52"/>
      <c r="J69" s="52"/>
      <c r="K69" s="52"/>
      <c r="L69" s="52"/>
      <c r="M69" s="52"/>
      <c r="N69" s="52"/>
      <c r="O69" s="52"/>
      <c r="P69" s="52"/>
      <c r="Q69" s="52"/>
      <c r="R69" s="53"/>
      <c r="S69" s="249"/>
      <c r="T69" s="1"/>
    </row>
    <row r="70" spans="1:23">
      <c r="A70" s="39" t="s">
        <v>203</v>
      </c>
      <c r="B70" s="198">
        <v>2022</v>
      </c>
      <c r="C70" s="291" t="s">
        <v>649</v>
      </c>
      <c r="D70" s="15">
        <v>106</v>
      </c>
      <c r="E70" s="15">
        <v>7</v>
      </c>
      <c r="F70" s="15">
        <v>96</v>
      </c>
      <c r="G70" s="15">
        <v>66</v>
      </c>
      <c r="H70" s="15">
        <v>261</v>
      </c>
      <c r="I70" s="15">
        <v>205</v>
      </c>
      <c r="J70" s="291" t="s">
        <v>649</v>
      </c>
      <c r="K70" s="15">
        <v>4</v>
      </c>
      <c r="L70" s="15">
        <v>3</v>
      </c>
      <c r="M70" s="291" t="s">
        <v>649</v>
      </c>
      <c r="N70" s="15">
        <v>1117</v>
      </c>
      <c r="O70" s="15">
        <v>10</v>
      </c>
      <c r="P70" s="15">
        <v>790</v>
      </c>
      <c r="Q70" s="291" t="s">
        <v>649</v>
      </c>
      <c r="R70" s="13">
        <v>376</v>
      </c>
      <c r="S70" s="248">
        <v>2022</v>
      </c>
      <c r="T70" s="38" t="s">
        <v>204</v>
      </c>
      <c r="U70" s="41"/>
      <c r="V70" s="41"/>
      <c r="W70" s="41"/>
    </row>
    <row r="71" spans="1:23">
      <c r="A71" s="38"/>
      <c r="B71" s="198">
        <v>2023</v>
      </c>
      <c r="C71" s="312" t="s">
        <v>649</v>
      </c>
      <c r="D71" s="15">
        <v>165</v>
      </c>
      <c r="E71" s="15">
        <v>36</v>
      </c>
      <c r="F71" s="15">
        <v>108</v>
      </c>
      <c r="G71" s="15">
        <v>53</v>
      </c>
      <c r="H71" s="15">
        <v>127</v>
      </c>
      <c r="I71" s="15">
        <v>152</v>
      </c>
      <c r="J71" s="312" t="s">
        <v>649</v>
      </c>
      <c r="K71" s="15">
        <v>8</v>
      </c>
      <c r="L71" s="15">
        <v>49</v>
      </c>
      <c r="M71" s="312" t="s">
        <v>649</v>
      </c>
      <c r="N71" s="15">
        <v>1170</v>
      </c>
      <c r="O71" s="15">
        <v>76</v>
      </c>
      <c r="P71" s="15">
        <v>732</v>
      </c>
      <c r="Q71" s="15">
        <v>36</v>
      </c>
      <c r="R71" s="13">
        <v>496</v>
      </c>
      <c r="S71" s="248">
        <v>2023</v>
      </c>
      <c r="T71" s="1"/>
    </row>
    <row r="72" spans="1:23">
      <c r="A72" s="39" t="s">
        <v>205</v>
      </c>
      <c r="B72" s="198">
        <v>2022</v>
      </c>
      <c r="C72" s="291" t="s">
        <v>649</v>
      </c>
      <c r="D72" s="15">
        <v>28</v>
      </c>
      <c r="E72" s="291" t="s">
        <v>649</v>
      </c>
      <c r="F72" s="15">
        <v>57</v>
      </c>
      <c r="G72" s="15">
        <v>13</v>
      </c>
      <c r="H72" s="291" t="s">
        <v>649</v>
      </c>
      <c r="I72" s="15">
        <v>265</v>
      </c>
      <c r="J72" s="291" t="s">
        <v>649</v>
      </c>
      <c r="K72" s="291" t="s">
        <v>649</v>
      </c>
      <c r="L72" s="15">
        <v>109</v>
      </c>
      <c r="M72" s="15">
        <v>7</v>
      </c>
      <c r="N72" s="15">
        <v>797</v>
      </c>
      <c r="O72" s="291" t="s">
        <v>649</v>
      </c>
      <c r="P72" s="15">
        <v>1189</v>
      </c>
      <c r="Q72" s="291" t="s">
        <v>649</v>
      </c>
      <c r="R72" s="13">
        <v>411</v>
      </c>
      <c r="S72" s="248">
        <v>2022</v>
      </c>
      <c r="T72" s="38" t="s">
        <v>206</v>
      </c>
      <c r="U72" s="41"/>
      <c r="V72" s="41"/>
      <c r="W72" s="41"/>
    </row>
    <row r="73" spans="1:23">
      <c r="A73" s="38"/>
      <c r="B73" s="198">
        <v>2023</v>
      </c>
      <c r="C73" s="15">
        <v>4</v>
      </c>
      <c r="D73" s="15">
        <v>8</v>
      </c>
      <c r="E73" s="312" t="s">
        <v>649</v>
      </c>
      <c r="F73" s="312" t="s">
        <v>649</v>
      </c>
      <c r="G73" s="15">
        <v>27</v>
      </c>
      <c r="H73" s="312" t="s">
        <v>649</v>
      </c>
      <c r="I73" s="15">
        <v>286</v>
      </c>
      <c r="J73" s="312" t="s">
        <v>649</v>
      </c>
      <c r="K73" s="312" t="s">
        <v>649</v>
      </c>
      <c r="L73" s="15">
        <v>235</v>
      </c>
      <c r="M73" s="15">
        <v>14</v>
      </c>
      <c r="N73" s="15">
        <v>1773</v>
      </c>
      <c r="O73" s="15">
        <v>101</v>
      </c>
      <c r="P73" s="15">
        <v>2289</v>
      </c>
      <c r="Q73" s="312" t="s">
        <v>649</v>
      </c>
      <c r="R73" s="13">
        <v>543</v>
      </c>
      <c r="S73" s="248">
        <v>2023</v>
      </c>
      <c r="T73" s="1"/>
    </row>
    <row r="74" spans="1:23">
      <c r="A74" s="39" t="s">
        <v>207</v>
      </c>
      <c r="B74" s="198">
        <v>2022</v>
      </c>
      <c r="C74" s="291" t="s">
        <v>649</v>
      </c>
      <c r="D74" s="15">
        <v>12</v>
      </c>
      <c r="E74" s="15">
        <v>3</v>
      </c>
      <c r="F74" s="15">
        <v>27</v>
      </c>
      <c r="G74" s="15">
        <v>23</v>
      </c>
      <c r="H74" s="291" t="s">
        <v>649</v>
      </c>
      <c r="I74" s="15">
        <v>191</v>
      </c>
      <c r="J74" s="291" t="s">
        <v>649</v>
      </c>
      <c r="K74" s="291" t="s">
        <v>649</v>
      </c>
      <c r="L74" s="15">
        <v>4</v>
      </c>
      <c r="M74" s="15">
        <v>10</v>
      </c>
      <c r="N74" s="15">
        <v>989</v>
      </c>
      <c r="O74" s="15">
        <v>1</v>
      </c>
      <c r="P74" s="15">
        <v>710</v>
      </c>
      <c r="Q74" s="291" t="s">
        <v>649</v>
      </c>
      <c r="R74" s="13">
        <v>90</v>
      </c>
      <c r="S74" s="248">
        <v>2022</v>
      </c>
      <c r="T74" s="38" t="s">
        <v>208</v>
      </c>
      <c r="U74" s="41"/>
      <c r="V74" s="41"/>
      <c r="W74" s="41"/>
    </row>
    <row r="75" spans="1:23">
      <c r="A75" s="38"/>
      <c r="B75" s="198">
        <v>2023</v>
      </c>
      <c r="C75" s="312" t="s">
        <v>649</v>
      </c>
      <c r="D75" s="15">
        <v>10</v>
      </c>
      <c r="E75" s="15">
        <v>3</v>
      </c>
      <c r="F75" s="312" t="s">
        <v>649</v>
      </c>
      <c r="G75" s="15">
        <v>20</v>
      </c>
      <c r="H75" s="312" t="s">
        <v>649</v>
      </c>
      <c r="I75" s="15">
        <v>73</v>
      </c>
      <c r="J75" s="312" t="s">
        <v>649</v>
      </c>
      <c r="K75" s="312" t="s">
        <v>649</v>
      </c>
      <c r="L75" s="312" t="s">
        <v>649</v>
      </c>
      <c r="M75" s="312" t="s">
        <v>649</v>
      </c>
      <c r="N75" s="15">
        <v>629</v>
      </c>
      <c r="O75" s="312" t="s">
        <v>649</v>
      </c>
      <c r="P75" s="15">
        <v>148</v>
      </c>
      <c r="Q75" s="312" t="s">
        <v>649</v>
      </c>
      <c r="R75" s="13">
        <v>36</v>
      </c>
      <c r="S75" s="248">
        <v>2023</v>
      </c>
      <c r="T75" s="1"/>
    </row>
    <row r="76" spans="1:23">
      <c r="A76" s="39" t="s">
        <v>209</v>
      </c>
      <c r="B76" s="198">
        <v>2022</v>
      </c>
      <c r="C76" s="15">
        <v>29</v>
      </c>
      <c r="D76" s="15">
        <v>366</v>
      </c>
      <c r="E76" s="15">
        <v>138</v>
      </c>
      <c r="F76" s="15">
        <v>9650</v>
      </c>
      <c r="G76" s="15">
        <v>1527</v>
      </c>
      <c r="H76" s="15">
        <v>2348</v>
      </c>
      <c r="I76" s="15">
        <v>6612</v>
      </c>
      <c r="J76" s="291" t="s">
        <v>649</v>
      </c>
      <c r="K76" s="15">
        <v>22</v>
      </c>
      <c r="L76" s="15">
        <v>172</v>
      </c>
      <c r="M76" s="15">
        <v>1</v>
      </c>
      <c r="N76" s="15">
        <v>30107</v>
      </c>
      <c r="O76" s="15">
        <v>125</v>
      </c>
      <c r="P76" s="15">
        <v>19075</v>
      </c>
      <c r="Q76" s="15">
        <v>107</v>
      </c>
      <c r="R76" s="13">
        <v>21128</v>
      </c>
      <c r="S76" s="248">
        <v>2022</v>
      </c>
      <c r="T76" s="38" t="s">
        <v>210</v>
      </c>
      <c r="U76" s="41"/>
      <c r="V76" s="41"/>
      <c r="W76" s="41"/>
    </row>
    <row r="77" spans="1:23">
      <c r="A77" s="38"/>
      <c r="B77" s="198">
        <v>2023</v>
      </c>
      <c r="C77" s="15">
        <v>9</v>
      </c>
      <c r="D77" s="15">
        <v>304</v>
      </c>
      <c r="E77" s="15">
        <v>180</v>
      </c>
      <c r="F77" s="15">
        <v>5111</v>
      </c>
      <c r="G77" s="15">
        <v>2664</v>
      </c>
      <c r="H77" s="15">
        <v>2680</v>
      </c>
      <c r="I77" s="15">
        <v>3139</v>
      </c>
      <c r="J77" s="15">
        <v>146</v>
      </c>
      <c r="K77" s="15">
        <v>26</v>
      </c>
      <c r="L77" s="15">
        <v>140</v>
      </c>
      <c r="M77" s="15">
        <v>5</v>
      </c>
      <c r="N77" s="15">
        <v>22389</v>
      </c>
      <c r="O77" s="15">
        <v>332</v>
      </c>
      <c r="P77" s="15">
        <v>15639</v>
      </c>
      <c r="Q77" s="15">
        <v>38</v>
      </c>
      <c r="R77" s="13">
        <v>10089</v>
      </c>
      <c r="S77" s="248">
        <v>2023</v>
      </c>
      <c r="T77" s="1"/>
    </row>
    <row r="78" spans="1:23">
      <c r="A78" s="39" t="s">
        <v>229</v>
      </c>
      <c r="B78" s="198">
        <v>2022</v>
      </c>
      <c r="C78" s="15">
        <v>25</v>
      </c>
      <c r="D78" s="15">
        <v>138</v>
      </c>
      <c r="E78" s="15">
        <v>10</v>
      </c>
      <c r="F78" s="15">
        <v>29</v>
      </c>
      <c r="G78" s="15">
        <v>656</v>
      </c>
      <c r="H78" s="15">
        <v>57</v>
      </c>
      <c r="I78" s="15">
        <v>1010</v>
      </c>
      <c r="J78" s="291" t="s">
        <v>649</v>
      </c>
      <c r="K78" s="15">
        <v>44</v>
      </c>
      <c r="L78" s="15">
        <v>358</v>
      </c>
      <c r="M78" s="15">
        <v>7</v>
      </c>
      <c r="N78" s="15">
        <v>10268</v>
      </c>
      <c r="O78" s="15">
        <v>18</v>
      </c>
      <c r="P78" s="15">
        <v>21918</v>
      </c>
      <c r="Q78" s="291" t="s">
        <v>649</v>
      </c>
      <c r="R78" s="13">
        <v>5047</v>
      </c>
      <c r="S78" s="248">
        <v>2022</v>
      </c>
      <c r="T78" s="38" t="s">
        <v>196</v>
      </c>
      <c r="U78" s="41"/>
      <c r="V78" s="41"/>
      <c r="W78" s="41"/>
    </row>
    <row r="79" spans="1:23">
      <c r="A79" s="38"/>
      <c r="B79" s="198">
        <v>2023</v>
      </c>
      <c r="C79" s="15">
        <v>17</v>
      </c>
      <c r="D79" s="15">
        <v>230</v>
      </c>
      <c r="E79" s="15">
        <v>16</v>
      </c>
      <c r="F79" s="15">
        <v>12</v>
      </c>
      <c r="G79" s="15">
        <v>1326</v>
      </c>
      <c r="H79" s="15">
        <v>173</v>
      </c>
      <c r="I79" s="15">
        <v>1394</v>
      </c>
      <c r="J79" s="15">
        <v>5</v>
      </c>
      <c r="K79" s="15">
        <v>95</v>
      </c>
      <c r="L79" s="15">
        <v>441</v>
      </c>
      <c r="M79" s="15">
        <v>26</v>
      </c>
      <c r="N79" s="15">
        <v>14809</v>
      </c>
      <c r="O79" s="15">
        <v>223</v>
      </c>
      <c r="P79" s="15">
        <v>48533</v>
      </c>
      <c r="Q79" s="15">
        <v>53</v>
      </c>
      <c r="R79" s="13">
        <v>8842</v>
      </c>
      <c r="S79" s="248">
        <v>2023</v>
      </c>
      <c r="T79" s="1"/>
    </row>
    <row r="80" spans="1:23" ht="12.75">
      <c r="A80" s="39"/>
      <c r="B80" s="199"/>
      <c r="C80" s="52"/>
      <c r="D80" s="52"/>
      <c r="E80" s="52"/>
      <c r="F80" s="52"/>
      <c r="G80" s="52"/>
      <c r="H80" s="52"/>
      <c r="I80" s="52"/>
      <c r="J80" s="52"/>
      <c r="K80" s="52"/>
      <c r="L80" s="52"/>
      <c r="M80" s="52"/>
      <c r="N80" s="52"/>
      <c r="O80" s="52"/>
      <c r="P80" s="52"/>
      <c r="Q80" s="52"/>
      <c r="R80" s="53"/>
      <c r="S80" s="249"/>
      <c r="T80" s="39"/>
    </row>
    <row r="81" spans="1:23">
      <c r="A81" s="87" t="s">
        <v>211</v>
      </c>
      <c r="B81" s="197">
        <v>2022</v>
      </c>
      <c r="C81" s="291" t="s">
        <v>649</v>
      </c>
      <c r="D81" s="14">
        <v>10</v>
      </c>
      <c r="E81" s="14">
        <v>4</v>
      </c>
      <c r="F81" s="14">
        <v>69</v>
      </c>
      <c r="G81" s="14">
        <v>7</v>
      </c>
      <c r="H81" s="291" t="s">
        <v>649</v>
      </c>
      <c r="I81" s="14">
        <v>29</v>
      </c>
      <c r="J81" s="291" t="s">
        <v>649</v>
      </c>
      <c r="K81" s="291" t="s">
        <v>649</v>
      </c>
      <c r="L81" s="14">
        <v>1</v>
      </c>
      <c r="M81" s="291" t="s">
        <v>649</v>
      </c>
      <c r="N81" s="14">
        <v>1639</v>
      </c>
      <c r="O81" s="291" t="s">
        <v>649</v>
      </c>
      <c r="P81" s="14">
        <v>77</v>
      </c>
      <c r="Q81" s="291" t="s">
        <v>649</v>
      </c>
      <c r="R81" s="12">
        <v>376</v>
      </c>
      <c r="S81" s="247">
        <v>2022</v>
      </c>
      <c r="T81" s="152" t="s">
        <v>212</v>
      </c>
      <c r="U81" s="41"/>
      <c r="V81" s="41"/>
      <c r="W81" s="41"/>
    </row>
    <row r="82" spans="1:23">
      <c r="A82" s="152"/>
      <c r="B82" s="197">
        <v>2023</v>
      </c>
      <c r="C82" s="291" t="s">
        <v>649</v>
      </c>
      <c r="D82" s="14">
        <v>15</v>
      </c>
      <c r="E82" s="291" t="s">
        <v>649</v>
      </c>
      <c r="F82" s="14">
        <v>9</v>
      </c>
      <c r="G82" s="14">
        <v>38</v>
      </c>
      <c r="H82" s="291" t="s">
        <v>649</v>
      </c>
      <c r="I82" s="14">
        <v>21</v>
      </c>
      <c r="J82" s="291" t="s">
        <v>649</v>
      </c>
      <c r="K82" s="291" t="s">
        <v>649</v>
      </c>
      <c r="L82" s="291" t="s">
        <v>649</v>
      </c>
      <c r="M82" s="291" t="s">
        <v>649</v>
      </c>
      <c r="N82" s="14">
        <v>1589</v>
      </c>
      <c r="O82" s="14">
        <v>1</v>
      </c>
      <c r="P82" s="14">
        <v>542</v>
      </c>
      <c r="Q82" s="291" t="s">
        <v>649</v>
      </c>
      <c r="R82" s="12">
        <v>871</v>
      </c>
      <c r="S82" s="247">
        <v>2023</v>
      </c>
      <c r="T82" s="1"/>
    </row>
    <row r="83" spans="1:23" ht="12.75">
      <c r="A83" s="39"/>
      <c r="B83" s="199"/>
      <c r="C83" s="14"/>
      <c r="D83" s="14"/>
      <c r="E83" s="14"/>
      <c r="F83" s="14"/>
      <c r="G83" s="14"/>
      <c r="H83" s="14"/>
      <c r="I83" s="14"/>
      <c r="J83" s="14"/>
      <c r="K83" s="14"/>
      <c r="L83" s="14"/>
      <c r="M83" s="14"/>
      <c r="N83" s="14"/>
      <c r="O83" s="14"/>
      <c r="P83" s="14"/>
      <c r="Q83" s="14"/>
      <c r="R83" s="12"/>
      <c r="S83" s="249"/>
      <c r="T83" s="39"/>
    </row>
    <row r="84" spans="1:23">
      <c r="A84" s="87" t="s">
        <v>213</v>
      </c>
      <c r="B84" s="197">
        <v>2022</v>
      </c>
      <c r="C84" s="14">
        <v>16</v>
      </c>
      <c r="D84" s="14">
        <v>103</v>
      </c>
      <c r="E84" s="291" t="s">
        <v>649</v>
      </c>
      <c r="F84" s="14">
        <v>17</v>
      </c>
      <c r="G84" s="14">
        <v>46</v>
      </c>
      <c r="H84" s="14">
        <v>26</v>
      </c>
      <c r="I84" s="14">
        <v>327</v>
      </c>
      <c r="J84" s="14">
        <v>6</v>
      </c>
      <c r="K84" s="14">
        <v>8</v>
      </c>
      <c r="L84" s="14">
        <v>24</v>
      </c>
      <c r="M84" s="291" t="s">
        <v>649</v>
      </c>
      <c r="N84" s="14">
        <v>4952</v>
      </c>
      <c r="O84" s="14">
        <v>180</v>
      </c>
      <c r="P84" s="14">
        <v>6455</v>
      </c>
      <c r="Q84" s="291" t="s">
        <v>649</v>
      </c>
      <c r="R84" s="12">
        <v>1830</v>
      </c>
      <c r="S84" s="247">
        <v>2022</v>
      </c>
      <c r="T84" s="152" t="s">
        <v>214</v>
      </c>
      <c r="U84" s="41"/>
      <c r="V84" s="41"/>
      <c r="W84" s="41"/>
    </row>
    <row r="85" spans="1:23">
      <c r="A85" s="152"/>
      <c r="B85" s="197">
        <v>2023</v>
      </c>
      <c r="C85" s="14">
        <v>8</v>
      </c>
      <c r="D85" s="14">
        <v>86</v>
      </c>
      <c r="E85" s="14">
        <v>19</v>
      </c>
      <c r="F85" s="14">
        <v>35</v>
      </c>
      <c r="G85" s="14">
        <v>189</v>
      </c>
      <c r="H85" s="14">
        <v>4</v>
      </c>
      <c r="I85" s="14">
        <v>439</v>
      </c>
      <c r="J85" s="291" t="s">
        <v>649</v>
      </c>
      <c r="K85" s="14">
        <v>20</v>
      </c>
      <c r="L85" s="14">
        <v>53</v>
      </c>
      <c r="M85" s="291" t="s">
        <v>649</v>
      </c>
      <c r="N85" s="14">
        <v>6367</v>
      </c>
      <c r="O85" s="14">
        <v>173</v>
      </c>
      <c r="P85" s="14">
        <v>8545</v>
      </c>
      <c r="Q85" s="291" t="s">
        <v>649</v>
      </c>
      <c r="R85" s="12">
        <v>2041</v>
      </c>
      <c r="S85" s="247">
        <v>2023</v>
      </c>
      <c r="T85" s="1"/>
    </row>
    <row r="86" spans="1:23" ht="12.75">
      <c r="A86" s="87"/>
      <c r="B86" s="199"/>
      <c r="C86" s="14"/>
      <c r="D86" s="14"/>
      <c r="E86" s="14"/>
      <c r="F86" s="14"/>
      <c r="G86" s="14"/>
      <c r="H86" s="14"/>
      <c r="I86" s="14"/>
      <c r="J86" s="14"/>
      <c r="K86" s="14"/>
      <c r="L86" s="14"/>
      <c r="M86" s="14"/>
      <c r="N86" s="14"/>
      <c r="O86" s="14"/>
      <c r="P86" s="14"/>
      <c r="Q86" s="14"/>
      <c r="R86" s="12"/>
      <c r="S86" s="249"/>
      <c r="T86" s="87"/>
    </row>
    <row r="87" spans="1:23">
      <c r="A87" s="87" t="s">
        <v>215</v>
      </c>
      <c r="B87" s="197">
        <v>2022</v>
      </c>
      <c r="C87" s="291" t="s">
        <v>649</v>
      </c>
      <c r="D87" s="14">
        <v>13</v>
      </c>
      <c r="E87" s="14">
        <v>2</v>
      </c>
      <c r="F87" s="14">
        <v>13</v>
      </c>
      <c r="G87" s="291" t="s">
        <v>649</v>
      </c>
      <c r="H87" s="291" t="s">
        <v>649</v>
      </c>
      <c r="I87" s="14">
        <v>117</v>
      </c>
      <c r="J87" s="291" t="s">
        <v>649</v>
      </c>
      <c r="K87" s="291" t="s">
        <v>649</v>
      </c>
      <c r="L87" s="14">
        <v>4</v>
      </c>
      <c r="M87" s="291" t="s">
        <v>649</v>
      </c>
      <c r="N87" s="14">
        <v>2166</v>
      </c>
      <c r="O87" s="291" t="s">
        <v>649</v>
      </c>
      <c r="P87" s="14">
        <v>714</v>
      </c>
      <c r="Q87" s="291" t="s">
        <v>649</v>
      </c>
      <c r="R87" s="12">
        <v>619</v>
      </c>
      <c r="S87" s="247">
        <v>2022</v>
      </c>
      <c r="T87" s="152" t="s">
        <v>216</v>
      </c>
      <c r="U87" s="41"/>
      <c r="V87" s="41"/>
      <c r="W87" s="41"/>
    </row>
    <row r="88" spans="1:23">
      <c r="A88" s="152"/>
      <c r="B88" s="197">
        <v>2023</v>
      </c>
      <c r="C88" s="14">
        <v>8</v>
      </c>
      <c r="D88" s="14">
        <v>19</v>
      </c>
      <c r="E88" s="14">
        <v>4</v>
      </c>
      <c r="F88" s="14">
        <v>184</v>
      </c>
      <c r="G88" s="14">
        <v>7</v>
      </c>
      <c r="H88" s="291" t="s">
        <v>649</v>
      </c>
      <c r="I88" s="14">
        <v>158</v>
      </c>
      <c r="J88" s="291" t="s">
        <v>649</v>
      </c>
      <c r="K88" s="14">
        <v>4</v>
      </c>
      <c r="L88" s="14">
        <v>24</v>
      </c>
      <c r="M88" s="291" t="s">
        <v>649</v>
      </c>
      <c r="N88" s="14">
        <v>3445</v>
      </c>
      <c r="O88" s="291" t="s">
        <v>649</v>
      </c>
      <c r="P88" s="14">
        <v>809</v>
      </c>
      <c r="Q88" s="291" t="s">
        <v>649</v>
      </c>
      <c r="R88" s="12">
        <v>1398</v>
      </c>
      <c r="S88" s="247">
        <v>2023</v>
      </c>
      <c r="T88" s="1"/>
    </row>
    <row r="89" spans="1:23" ht="12.75">
      <c r="A89" s="39"/>
      <c r="B89" s="199"/>
      <c r="C89" s="14"/>
      <c r="D89" s="14"/>
      <c r="E89" s="14"/>
      <c r="F89" s="14"/>
      <c r="G89" s="14"/>
      <c r="H89" s="14"/>
      <c r="I89" s="14"/>
      <c r="J89" s="14"/>
      <c r="K89" s="14"/>
      <c r="L89" s="14"/>
      <c r="M89" s="14"/>
      <c r="N89" s="14"/>
      <c r="O89" s="14"/>
      <c r="P89" s="14"/>
      <c r="Q89" s="14"/>
      <c r="R89" s="12"/>
      <c r="S89" s="249"/>
      <c r="T89" s="39"/>
    </row>
    <row r="90" spans="1:23">
      <c r="A90" s="87" t="s">
        <v>230</v>
      </c>
      <c r="B90" s="197">
        <v>2022</v>
      </c>
      <c r="C90" s="14">
        <v>11</v>
      </c>
      <c r="D90" s="14">
        <v>139</v>
      </c>
      <c r="E90" s="14">
        <v>39</v>
      </c>
      <c r="F90" s="14">
        <v>366</v>
      </c>
      <c r="G90" s="14">
        <v>157</v>
      </c>
      <c r="H90" s="14">
        <v>27</v>
      </c>
      <c r="I90" s="14">
        <v>820</v>
      </c>
      <c r="J90" s="14">
        <v>38</v>
      </c>
      <c r="K90" s="14">
        <v>4</v>
      </c>
      <c r="L90" s="14">
        <v>57</v>
      </c>
      <c r="M90" s="291" t="s">
        <v>649</v>
      </c>
      <c r="N90" s="14">
        <v>8406</v>
      </c>
      <c r="O90" s="14">
        <v>42</v>
      </c>
      <c r="P90" s="14">
        <v>5131</v>
      </c>
      <c r="Q90" s="291" t="s">
        <v>649</v>
      </c>
      <c r="R90" s="12">
        <v>2951</v>
      </c>
      <c r="S90" s="247">
        <v>2022</v>
      </c>
      <c r="T90" s="152" t="s">
        <v>217</v>
      </c>
      <c r="U90" s="41"/>
      <c r="V90" s="41"/>
      <c r="W90" s="41"/>
    </row>
    <row r="91" spans="1:23">
      <c r="A91" s="152"/>
      <c r="B91" s="197">
        <v>2023</v>
      </c>
      <c r="C91" s="14">
        <v>2</v>
      </c>
      <c r="D91" s="14">
        <v>175</v>
      </c>
      <c r="E91" s="14">
        <v>65</v>
      </c>
      <c r="F91" s="14">
        <v>325</v>
      </c>
      <c r="G91" s="14">
        <v>1100</v>
      </c>
      <c r="H91" s="14">
        <v>4</v>
      </c>
      <c r="I91" s="14">
        <v>1067</v>
      </c>
      <c r="J91" s="291" t="s">
        <v>649</v>
      </c>
      <c r="K91" s="14">
        <v>2</v>
      </c>
      <c r="L91" s="14">
        <v>38</v>
      </c>
      <c r="M91" s="14">
        <v>4</v>
      </c>
      <c r="N91" s="14">
        <v>10438</v>
      </c>
      <c r="O91" s="14">
        <v>73</v>
      </c>
      <c r="P91" s="14">
        <v>6218</v>
      </c>
      <c r="Q91" s="14">
        <v>16</v>
      </c>
      <c r="R91" s="12">
        <v>3717</v>
      </c>
      <c r="S91" s="247">
        <v>2023</v>
      </c>
      <c r="T91" s="1"/>
    </row>
    <row r="92" spans="1:23" ht="12.75">
      <c r="A92" s="87"/>
      <c r="B92" s="199"/>
      <c r="C92" s="14"/>
      <c r="D92" s="14"/>
      <c r="E92" s="14"/>
      <c r="F92" s="14"/>
      <c r="G92" s="14"/>
      <c r="H92" s="14"/>
      <c r="I92" s="14"/>
      <c r="J92" s="14"/>
      <c r="K92" s="14"/>
      <c r="L92" s="14"/>
      <c r="M92" s="14"/>
      <c r="N92" s="14"/>
      <c r="O92" s="14"/>
      <c r="P92" s="14"/>
      <c r="Q92" s="14"/>
      <c r="R92" s="12"/>
      <c r="S92" s="249"/>
      <c r="T92" s="87"/>
    </row>
    <row r="93" spans="1:23">
      <c r="A93" s="87" t="s">
        <v>218</v>
      </c>
      <c r="B93" s="197">
        <v>2022</v>
      </c>
      <c r="C93" s="291" t="s">
        <v>649</v>
      </c>
      <c r="D93" s="14">
        <v>5</v>
      </c>
      <c r="E93" s="14">
        <v>1</v>
      </c>
      <c r="F93" s="291" t="s">
        <v>649</v>
      </c>
      <c r="G93" s="14">
        <v>10</v>
      </c>
      <c r="H93" s="291" t="s">
        <v>649</v>
      </c>
      <c r="I93" s="14">
        <v>43</v>
      </c>
      <c r="J93" s="291" t="s">
        <v>649</v>
      </c>
      <c r="K93" s="291" t="s">
        <v>649</v>
      </c>
      <c r="L93" s="14">
        <v>16</v>
      </c>
      <c r="M93" s="291" t="s">
        <v>649</v>
      </c>
      <c r="N93" s="14">
        <v>827</v>
      </c>
      <c r="O93" s="14">
        <v>12</v>
      </c>
      <c r="P93" s="14">
        <v>473</v>
      </c>
      <c r="Q93" s="291" t="s">
        <v>649</v>
      </c>
      <c r="R93" s="12">
        <v>148</v>
      </c>
      <c r="S93" s="247">
        <v>2022</v>
      </c>
      <c r="T93" s="152" t="s">
        <v>219</v>
      </c>
      <c r="U93" s="41"/>
      <c r="V93" s="41"/>
      <c r="W93" s="41"/>
    </row>
    <row r="94" spans="1:23">
      <c r="A94" s="152"/>
      <c r="B94" s="197">
        <v>2023</v>
      </c>
      <c r="C94" s="291" t="s">
        <v>649</v>
      </c>
      <c r="D94" s="14">
        <v>21</v>
      </c>
      <c r="E94" s="291" t="s">
        <v>649</v>
      </c>
      <c r="F94" s="291" t="s">
        <v>649</v>
      </c>
      <c r="G94" s="14">
        <v>119</v>
      </c>
      <c r="H94" s="291" t="s">
        <v>649</v>
      </c>
      <c r="I94" s="14">
        <v>110</v>
      </c>
      <c r="J94" s="291" t="s">
        <v>649</v>
      </c>
      <c r="K94" s="291" t="s">
        <v>649</v>
      </c>
      <c r="L94" s="14">
        <v>72</v>
      </c>
      <c r="M94" s="14">
        <v>2</v>
      </c>
      <c r="N94" s="14">
        <v>2390</v>
      </c>
      <c r="O94" s="14">
        <v>16</v>
      </c>
      <c r="P94" s="14">
        <v>1569</v>
      </c>
      <c r="Q94" s="291" t="s">
        <v>649</v>
      </c>
      <c r="R94" s="12">
        <v>344</v>
      </c>
      <c r="S94" s="247">
        <v>2023</v>
      </c>
      <c r="T94" s="1"/>
    </row>
    <row r="95" spans="1:23" ht="12.75">
      <c r="A95" s="87"/>
      <c r="B95" s="199"/>
      <c r="C95" s="14"/>
      <c r="D95" s="14"/>
      <c r="E95" s="14"/>
      <c r="F95" s="14"/>
      <c r="G95" s="14"/>
      <c r="H95" s="14"/>
      <c r="I95" s="14"/>
      <c r="J95" s="14"/>
      <c r="K95" s="14"/>
      <c r="L95" s="14"/>
      <c r="M95" s="14"/>
      <c r="N95" s="14"/>
      <c r="O95" s="14"/>
      <c r="P95" s="14"/>
      <c r="Q95" s="14"/>
      <c r="R95" s="12"/>
      <c r="S95" s="249"/>
      <c r="T95" s="87"/>
    </row>
    <row r="96" spans="1:23">
      <c r="A96" s="87" t="s">
        <v>231</v>
      </c>
      <c r="B96" s="197">
        <v>2022</v>
      </c>
      <c r="C96" s="291" t="s">
        <v>649</v>
      </c>
      <c r="D96" s="291" t="s">
        <v>649</v>
      </c>
      <c r="E96" s="291" t="s">
        <v>649</v>
      </c>
      <c r="F96" s="291" t="s">
        <v>649</v>
      </c>
      <c r="G96" s="291" t="s">
        <v>649</v>
      </c>
      <c r="H96" s="291" t="s">
        <v>649</v>
      </c>
      <c r="I96" s="291" t="s">
        <v>649</v>
      </c>
      <c r="J96" s="291" t="s">
        <v>649</v>
      </c>
      <c r="K96" s="291" t="s">
        <v>649</v>
      </c>
      <c r="L96" s="291" t="s">
        <v>649</v>
      </c>
      <c r="M96" s="291" t="s">
        <v>649</v>
      </c>
      <c r="N96" s="291" t="s">
        <v>649</v>
      </c>
      <c r="O96" s="291" t="s">
        <v>649</v>
      </c>
      <c r="P96" s="14">
        <v>165</v>
      </c>
      <c r="Q96" s="291" t="s">
        <v>649</v>
      </c>
      <c r="R96" s="291" t="s">
        <v>649</v>
      </c>
      <c r="S96" s="247">
        <v>2022</v>
      </c>
      <c r="T96" s="152" t="s">
        <v>220</v>
      </c>
      <c r="U96" s="41"/>
      <c r="V96" s="41"/>
      <c r="W96" s="41"/>
    </row>
    <row r="97" spans="1:20">
      <c r="A97" s="152"/>
      <c r="B97" s="197">
        <v>2023</v>
      </c>
      <c r="C97" s="291" t="s">
        <v>649</v>
      </c>
      <c r="D97" s="291" t="s">
        <v>649</v>
      </c>
      <c r="E97" s="291" t="s">
        <v>649</v>
      </c>
      <c r="F97" s="291" t="s">
        <v>649</v>
      </c>
      <c r="G97" s="291" t="s">
        <v>649</v>
      </c>
      <c r="H97" s="291" t="s">
        <v>649</v>
      </c>
      <c r="I97" s="291" t="s">
        <v>649</v>
      </c>
      <c r="J97" s="291" t="s">
        <v>649</v>
      </c>
      <c r="K97" s="291" t="s">
        <v>649</v>
      </c>
      <c r="L97" s="291" t="s">
        <v>649</v>
      </c>
      <c r="M97" s="291" t="s">
        <v>649</v>
      </c>
      <c r="N97" s="291" t="s">
        <v>649</v>
      </c>
      <c r="O97" s="291" t="s">
        <v>649</v>
      </c>
      <c r="P97" s="14">
        <v>114</v>
      </c>
      <c r="Q97" s="291" t="s">
        <v>649</v>
      </c>
      <c r="R97" s="12">
        <v>344</v>
      </c>
      <c r="S97" s="247">
        <v>2023</v>
      </c>
      <c r="T97" s="1"/>
    </row>
  </sheetData>
  <customSheetViews>
    <customSheetView guid="{CC2CED46-F28E-4FEE-8298-2DA48F36A2D7}" showPageBreaks="1" showGridLines="0">
      <selection activeCell="E29" sqref="E29"/>
      <pageMargins left="0.2" right="0.26" top="0.68" bottom="0.33" header="0.5" footer="0.18"/>
      <pageSetup paperSize="9" orientation="landscape" r:id="rId1"/>
      <headerFooter alignWithMargins="0"/>
    </customSheetView>
    <customSheetView guid="{12ED0E62-18D6-4731-BF3E-9ACDC95060EE}" showGridLines="0">
      <selection activeCell="I13" sqref="I13"/>
      <pageMargins left="0.2" right="0.26" top="0.68" bottom="0.33" header="0.5" footer="0.18"/>
      <pageSetup paperSize="9" orientation="portrait" r:id="rId2"/>
      <headerFooter alignWithMargins="0"/>
    </customSheetView>
    <customSheetView guid="{FCEFCAA7-AD5D-4C5E-BACD-D6687B3FDCC7}" showGridLines="0">
      <selection activeCell="C9" sqref="C9"/>
      <pageMargins left="0.2" right="0.26" top="0.68" bottom="0.33" header="0.5" footer="0.18"/>
      <pageSetup paperSize="9" orientation="portrait" r:id="rId3"/>
      <headerFooter alignWithMargins="0"/>
    </customSheetView>
    <customSheetView guid="{CBA8056C-9B2F-45F5-821F-77D14FC1D2D1}" showGridLines="0">
      <selection activeCell="B30" sqref="B30"/>
      <pageMargins left="0.2" right="0.26" top="0.68" bottom="0.33" header="0.5" footer="0.18"/>
      <pageSetup paperSize="9" orientation="landscape" r:id="rId4"/>
      <headerFooter alignWithMargins="0"/>
    </customSheetView>
    <customSheetView guid="{8C363C17-0354-4D9D-A56B-D86EF42AC202}" showGridLines="0">
      <selection activeCell="C4" sqref="C4"/>
      <pageMargins left="0.2" right="0.26" top="0.68" bottom="0.33" header="0.5" footer="0.18"/>
      <pageSetup paperSize="9" orientation="landscape" r:id="rId5"/>
      <headerFooter alignWithMargins="0"/>
    </customSheetView>
    <customSheetView guid="{4B19C77E-719D-43FA-8047-563F37370CDB}" showGridLines="0">
      <selection activeCell="D34" sqref="D34"/>
      <pageMargins left="0.2" right="0.26" top="0.68" bottom="0.33" header="0.5" footer="0.18"/>
      <pageSetup paperSize="9" orientation="landscape" r:id="rId6"/>
      <headerFooter alignWithMargins="0"/>
    </customSheetView>
    <customSheetView guid="{8709ABF6-20E2-4B99-9C0E-AB7F5DEED495}" showGridLines="0">
      <selection activeCell="E4" sqref="E4"/>
      <pageMargins left="0.2" right="0.26" top="0.68" bottom="0.33" header="0.5" footer="0.18"/>
      <pageSetup paperSize="9" orientation="portrait" r:id="rId7"/>
      <headerFooter alignWithMargins="0"/>
    </customSheetView>
    <customSheetView guid="{A85E6947-5E9C-44EA-9974-2D5A8476B6C9}" scale="75" showPageBreaks="1">
      <selection activeCell="C7" sqref="A6:XFD7"/>
      <pageMargins left="0.2" right="0.26" top="0.68" bottom="0.33" header="0.5" footer="0.18"/>
      <pageSetup paperSize="9" orientation="landscape" r:id="rId8"/>
      <headerFooter alignWithMargins="0"/>
    </customSheetView>
  </customSheetViews>
  <mergeCells count="3">
    <mergeCell ref="A4:B4"/>
    <mergeCell ref="S4:T4"/>
    <mergeCell ref="A3:T3"/>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landscape" r:id="rId9"/>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Q52"/>
  <sheetViews>
    <sheetView zoomScaleNormal="100" workbookViewId="0">
      <pane ySplit="4" topLeftCell="A5" activePane="bottomLeft" state="frozen"/>
      <selection pane="bottomLeft" activeCell="A5" sqref="A5"/>
    </sheetView>
  </sheetViews>
  <sheetFormatPr defaultColWidth="9.140625" defaultRowHeight="12"/>
  <cols>
    <col min="1" max="1" width="32.140625" style="7" customWidth="1"/>
    <col min="2" max="2" width="5" style="191" bestFit="1" customWidth="1"/>
    <col min="3" max="15" width="10.85546875" style="7" customWidth="1"/>
    <col min="16" max="16" width="5" style="6" bestFit="1" customWidth="1"/>
    <col min="17" max="17" width="26.85546875" style="7" customWidth="1"/>
    <col min="18" max="16384" width="9.140625" style="7"/>
  </cols>
  <sheetData>
    <row r="1" spans="1:17">
      <c r="A1" s="31" t="s">
        <v>255</v>
      </c>
    </row>
    <row r="2" spans="1:17">
      <c r="A2" s="33" t="s">
        <v>92</v>
      </c>
    </row>
    <row r="3" spans="1:17" s="37" customFormat="1" ht="27" customHeight="1">
      <c r="A3" s="423" t="s">
        <v>64</v>
      </c>
      <c r="B3" s="423"/>
      <c r="C3" s="423"/>
      <c r="D3" s="423"/>
      <c r="E3" s="423"/>
      <c r="F3" s="423"/>
      <c r="G3" s="423"/>
      <c r="H3" s="423"/>
      <c r="I3" s="423"/>
      <c r="J3" s="423"/>
      <c r="K3" s="423"/>
      <c r="L3" s="423"/>
      <c r="M3" s="423"/>
      <c r="N3" s="423"/>
      <c r="O3" s="423"/>
      <c r="P3" s="423"/>
      <c r="Q3" s="423"/>
    </row>
    <row r="4" spans="1:17" ht="24.75" thickBot="1">
      <c r="A4" s="409" t="s">
        <v>792</v>
      </c>
      <c r="B4" s="410"/>
      <c r="C4" s="384" t="s">
        <v>66</v>
      </c>
      <c r="D4" s="235" t="s">
        <v>793</v>
      </c>
      <c r="E4" s="235" t="s">
        <v>794</v>
      </c>
      <c r="F4" s="235" t="s">
        <v>795</v>
      </c>
      <c r="G4" s="235" t="s">
        <v>796</v>
      </c>
      <c r="H4" s="235" t="s">
        <v>797</v>
      </c>
      <c r="I4" s="235" t="s">
        <v>798</v>
      </c>
      <c r="J4" s="235" t="s">
        <v>799</v>
      </c>
      <c r="K4" s="235" t="s">
        <v>800</v>
      </c>
      <c r="L4" s="235" t="s">
        <v>801</v>
      </c>
      <c r="M4" s="237" t="s">
        <v>802</v>
      </c>
      <c r="N4" s="235" t="s">
        <v>803</v>
      </c>
      <c r="O4" s="236" t="s">
        <v>804</v>
      </c>
      <c r="P4" s="411" t="s">
        <v>791</v>
      </c>
      <c r="Q4" s="409"/>
    </row>
    <row r="5" spans="1:17">
      <c r="A5" s="87" t="s">
        <v>3</v>
      </c>
      <c r="B5" s="102">
        <v>2022</v>
      </c>
      <c r="C5" s="176">
        <v>13686985</v>
      </c>
      <c r="D5" s="176">
        <v>956104</v>
      </c>
      <c r="E5" s="176">
        <v>1127953</v>
      </c>
      <c r="F5" s="176">
        <v>904053</v>
      </c>
      <c r="G5" s="176">
        <v>835638</v>
      </c>
      <c r="H5" s="176">
        <v>1032035</v>
      </c>
      <c r="I5" s="176">
        <v>1215798</v>
      </c>
      <c r="J5" s="176">
        <v>1626740</v>
      </c>
      <c r="K5" s="176">
        <v>1740687</v>
      </c>
      <c r="L5" s="176">
        <v>1203356</v>
      </c>
      <c r="M5" s="176">
        <v>1147557</v>
      </c>
      <c r="N5" s="176">
        <v>882379</v>
      </c>
      <c r="O5" s="178">
        <v>1014685</v>
      </c>
      <c r="P5" s="239">
        <v>2022</v>
      </c>
      <c r="Q5" s="238" t="s">
        <v>241</v>
      </c>
    </row>
    <row r="6" spans="1:17">
      <c r="A6" s="152"/>
      <c r="B6" s="103">
        <v>2023</v>
      </c>
      <c r="C6" s="14">
        <v>14636978</v>
      </c>
      <c r="D6" s="14">
        <v>1114538</v>
      </c>
      <c r="E6" s="14">
        <v>1189427</v>
      </c>
      <c r="F6" s="14">
        <v>983825</v>
      </c>
      <c r="G6" s="14">
        <v>1011113</v>
      </c>
      <c r="H6" s="14">
        <v>1144622</v>
      </c>
      <c r="I6" s="14">
        <v>1293650</v>
      </c>
      <c r="J6" s="14">
        <v>1655394</v>
      </c>
      <c r="K6" s="14">
        <v>1749220</v>
      </c>
      <c r="L6" s="14">
        <v>1307468</v>
      </c>
      <c r="M6" s="14">
        <v>1127955</v>
      </c>
      <c r="N6" s="14">
        <v>927138</v>
      </c>
      <c r="O6" s="12">
        <v>1132628</v>
      </c>
      <c r="P6" s="240">
        <v>2023</v>
      </c>
      <c r="Q6" s="234"/>
    </row>
    <row r="7" spans="1:17">
      <c r="A7" s="39"/>
      <c r="B7" s="104"/>
      <c r="C7" s="15"/>
      <c r="D7" s="15"/>
      <c r="E7" s="15"/>
      <c r="F7" s="15"/>
      <c r="G7" s="15"/>
      <c r="H7" s="15"/>
      <c r="I7" s="15"/>
      <c r="J7" s="15"/>
      <c r="K7" s="15"/>
      <c r="L7" s="15"/>
      <c r="M7" s="15"/>
      <c r="N7" s="15"/>
      <c r="O7" s="13"/>
      <c r="P7" s="241"/>
      <c r="Q7" s="4"/>
    </row>
    <row r="8" spans="1:17">
      <c r="A8" s="39" t="s">
        <v>710</v>
      </c>
      <c r="B8" s="104">
        <v>2022</v>
      </c>
      <c r="C8" s="15">
        <v>8998396</v>
      </c>
      <c r="D8" s="15">
        <v>580996</v>
      </c>
      <c r="E8" s="15">
        <v>702312</v>
      </c>
      <c r="F8" s="15">
        <v>652813</v>
      </c>
      <c r="G8" s="15">
        <v>571904</v>
      </c>
      <c r="H8" s="15">
        <v>680700</v>
      </c>
      <c r="I8" s="15">
        <v>776967</v>
      </c>
      <c r="J8" s="15">
        <v>996201</v>
      </c>
      <c r="K8" s="15">
        <v>1082952</v>
      </c>
      <c r="L8" s="15">
        <v>806790</v>
      </c>
      <c r="M8" s="15">
        <v>803515</v>
      </c>
      <c r="N8" s="15">
        <v>611702</v>
      </c>
      <c r="O8" s="13">
        <v>731544</v>
      </c>
      <c r="P8" s="241">
        <v>2022</v>
      </c>
      <c r="Q8" s="38" t="s">
        <v>242</v>
      </c>
    </row>
    <row r="9" spans="1:17">
      <c r="A9" s="38"/>
      <c r="B9" s="104">
        <v>2023</v>
      </c>
      <c r="C9" s="15">
        <v>9803879</v>
      </c>
      <c r="D9" s="15">
        <v>706887</v>
      </c>
      <c r="E9" s="15">
        <v>767591</v>
      </c>
      <c r="F9" s="15">
        <v>695332</v>
      </c>
      <c r="G9" s="15">
        <v>718444</v>
      </c>
      <c r="H9" s="15">
        <v>777549</v>
      </c>
      <c r="I9" s="15">
        <v>852211</v>
      </c>
      <c r="J9" s="15">
        <v>1037800</v>
      </c>
      <c r="K9" s="15">
        <v>1115167</v>
      </c>
      <c r="L9" s="15">
        <v>888707</v>
      </c>
      <c r="M9" s="15">
        <v>776550</v>
      </c>
      <c r="N9" s="15">
        <v>650053</v>
      </c>
      <c r="O9" s="13">
        <v>817588</v>
      </c>
      <c r="P9" s="241">
        <v>2023</v>
      </c>
      <c r="Q9" s="4"/>
    </row>
    <row r="10" spans="1:17">
      <c r="A10" s="39" t="s">
        <v>670</v>
      </c>
      <c r="B10" s="104">
        <v>2022</v>
      </c>
      <c r="C10" s="15">
        <v>7664214</v>
      </c>
      <c r="D10" s="15">
        <v>483370</v>
      </c>
      <c r="E10" s="15">
        <v>578081</v>
      </c>
      <c r="F10" s="15">
        <v>573483</v>
      </c>
      <c r="G10" s="15">
        <v>496020</v>
      </c>
      <c r="H10" s="15">
        <v>584662</v>
      </c>
      <c r="I10" s="15">
        <v>649905</v>
      </c>
      <c r="J10" s="15">
        <v>822702</v>
      </c>
      <c r="K10" s="15">
        <v>902979</v>
      </c>
      <c r="L10" s="15">
        <v>688607</v>
      </c>
      <c r="M10" s="15">
        <v>705238</v>
      </c>
      <c r="N10" s="15">
        <v>543395</v>
      </c>
      <c r="O10" s="13">
        <v>635772</v>
      </c>
      <c r="P10" s="241">
        <v>2022</v>
      </c>
      <c r="Q10" s="38" t="s">
        <v>671</v>
      </c>
    </row>
    <row r="11" spans="1:17">
      <c r="A11" s="38"/>
      <c r="B11" s="104">
        <v>2023</v>
      </c>
      <c r="C11" s="15">
        <v>8567823</v>
      </c>
      <c r="D11" s="15">
        <v>602164</v>
      </c>
      <c r="E11" s="15">
        <v>661127</v>
      </c>
      <c r="F11" s="15">
        <v>624589</v>
      </c>
      <c r="G11" s="15">
        <v>640720</v>
      </c>
      <c r="H11" s="15">
        <v>683815</v>
      </c>
      <c r="I11" s="15">
        <v>739764</v>
      </c>
      <c r="J11" s="15">
        <v>883233</v>
      </c>
      <c r="K11" s="15">
        <v>959343</v>
      </c>
      <c r="L11" s="15">
        <v>776986</v>
      </c>
      <c r="M11" s="15">
        <v>691212</v>
      </c>
      <c r="N11" s="15">
        <v>587053</v>
      </c>
      <c r="O11" s="13">
        <v>717817</v>
      </c>
      <c r="P11" s="241">
        <v>2023</v>
      </c>
      <c r="Q11" s="4"/>
    </row>
    <row r="12" spans="1:17">
      <c r="A12" s="39" t="s">
        <v>672</v>
      </c>
      <c r="B12" s="104">
        <v>2022</v>
      </c>
      <c r="C12" s="15">
        <v>28616</v>
      </c>
      <c r="D12" s="15">
        <v>1708</v>
      </c>
      <c r="E12" s="15">
        <v>1838</v>
      </c>
      <c r="F12" s="15">
        <v>864</v>
      </c>
      <c r="G12" s="15">
        <v>1846</v>
      </c>
      <c r="H12" s="15">
        <v>2647</v>
      </c>
      <c r="I12" s="15">
        <v>3255</v>
      </c>
      <c r="J12" s="15">
        <v>4144</v>
      </c>
      <c r="K12" s="15">
        <v>3938</v>
      </c>
      <c r="L12" s="15">
        <v>2210</v>
      </c>
      <c r="M12" s="15">
        <v>2680</v>
      </c>
      <c r="N12" s="15">
        <v>2171</v>
      </c>
      <c r="O12" s="13">
        <v>1315</v>
      </c>
      <c r="P12" s="241">
        <v>2022</v>
      </c>
      <c r="Q12" s="38" t="s">
        <v>673</v>
      </c>
    </row>
    <row r="13" spans="1:17">
      <c r="A13" s="38"/>
      <c r="B13" s="104">
        <v>2023</v>
      </c>
      <c r="C13" s="15">
        <v>28962</v>
      </c>
      <c r="D13" s="15">
        <v>2345</v>
      </c>
      <c r="E13" s="15">
        <v>3055</v>
      </c>
      <c r="F13" s="15">
        <v>2867</v>
      </c>
      <c r="G13" s="15">
        <v>3513</v>
      </c>
      <c r="H13" s="15">
        <v>1961</v>
      </c>
      <c r="I13" s="15">
        <v>2752</v>
      </c>
      <c r="J13" s="15">
        <v>3264</v>
      </c>
      <c r="K13" s="15">
        <v>3319</v>
      </c>
      <c r="L13" s="15">
        <v>2932</v>
      </c>
      <c r="M13" s="15">
        <v>1079</v>
      </c>
      <c r="N13" s="15">
        <v>825</v>
      </c>
      <c r="O13" s="13">
        <v>1050</v>
      </c>
      <c r="P13" s="241">
        <v>2023</v>
      </c>
      <c r="Q13" s="4"/>
    </row>
    <row r="14" spans="1:17">
      <c r="A14" s="39" t="s">
        <v>674</v>
      </c>
      <c r="B14" s="104">
        <v>2022</v>
      </c>
      <c r="C14" s="15">
        <v>442746</v>
      </c>
      <c r="D14" s="15">
        <v>43175</v>
      </c>
      <c r="E14" s="15">
        <v>52429</v>
      </c>
      <c r="F14" s="15">
        <v>18883</v>
      </c>
      <c r="G14" s="15">
        <v>17702</v>
      </c>
      <c r="H14" s="15">
        <v>26968</v>
      </c>
      <c r="I14" s="15">
        <v>39400</v>
      </c>
      <c r="J14" s="15">
        <v>62424</v>
      </c>
      <c r="K14" s="15">
        <v>63613</v>
      </c>
      <c r="L14" s="15">
        <v>40265</v>
      </c>
      <c r="M14" s="15">
        <v>28710</v>
      </c>
      <c r="N14" s="15">
        <v>17461</v>
      </c>
      <c r="O14" s="13">
        <v>31716</v>
      </c>
      <c r="P14" s="241">
        <v>2022</v>
      </c>
      <c r="Q14" s="38" t="s">
        <v>675</v>
      </c>
    </row>
    <row r="15" spans="1:17">
      <c r="A15" s="38"/>
      <c r="B15" s="104">
        <v>2023</v>
      </c>
      <c r="C15" s="15">
        <v>370387</v>
      </c>
      <c r="D15" s="15">
        <v>38559</v>
      </c>
      <c r="E15" s="15">
        <v>41912</v>
      </c>
      <c r="F15" s="15">
        <v>17350</v>
      </c>
      <c r="G15" s="15">
        <v>16929</v>
      </c>
      <c r="H15" s="15">
        <v>26171</v>
      </c>
      <c r="I15" s="15">
        <v>33084</v>
      </c>
      <c r="J15" s="15">
        <v>51855</v>
      </c>
      <c r="K15" s="15">
        <v>51241</v>
      </c>
      <c r="L15" s="15">
        <v>32252</v>
      </c>
      <c r="M15" s="15">
        <v>22403</v>
      </c>
      <c r="N15" s="15">
        <v>11375</v>
      </c>
      <c r="O15" s="13">
        <v>27256</v>
      </c>
      <c r="P15" s="241">
        <v>2023</v>
      </c>
      <c r="Q15" s="4"/>
    </row>
    <row r="16" spans="1:17">
      <c r="A16" s="39" t="s">
        <v>676</v>
      </c>
      <c r="B16" s="104">
        <v>2022</v>
      </c>
      <c r="C16" s="15">
        <v>862820</v>
      </c>
      <c r="D16" s="15">
        <v>52743</v>
      </c>
      <c r="E16" s="15">
        <v>69964</v>
      </c>
      <c r="F16" s="15">
        <v>59583</v>
      </c>
      <c r="G16" s="15">
        <v>56336</v>
      </c>
      <c r="H16" s="15">
        <v>66423</v>
      </c>
      <c r="I16" s="15">
        <v>84407</v>
      </c>
      <c r="J16" s="15">
        <v>106931</v>
      </c>
      <c r="K16" s="15">
        <v>112422</v>
      </c>
      <c r="L16" s="15">
        <v>75708</v>
      </c>
      <c r="M16" s="15">
        <v>66887</v>
      </c>
      <c r="N16" s="15">
        <v>48675</v>
      </c>
      <c r="O16" s="13">
        <v>62741</v>
      </c>
      <c r="P16" s="241">
        <v>2022</v>
      </c>
      <c r="Q16" s="38" t="s">
        <v>677</v>
      </c>
    </row>
    <row r="17" spans="1:17">
      <c r="A17" s="38"/>
      <c r="B17" s="104">
        <v>2023</v>
      </c>
      <c r="C17" s="15">
        <v>836707</v>
      </c>
      <c r="D17" s="15">
        <v>63819</v>
      </c>
      <c r="E17" s="15">
        <v>61497</v>
      </c>
      <c r="F17" s="15">
        <v>50526</v>
      </c>
      <c r="G17" s="15">
        <v>57282</v>
      </c>
      <c r="H17" s="15">
        <v>65602</v>
      </c>
      <c r="I17" s="15">
        <v>76611</v>
      </c>
      <c r="J17" s="15">
        <v>99448</v>
      </c>
      <c r="K17" s="15">
        <v>101264</v>
      </c>
      <c r="L17" s="15">
        <v>76537</v>
      </c>
      <c r="M17" s="15">
        <v>61856</v>
      </c>
      <c r="N17" s="15">
        <v>50800</v>
      </c>
      <c r="O17" s="13">
        <v>71465</v>
      </c>
      <c r="P17" s="241">
        <v>2023</v>
      </c>
      <c r="Q17" s="4"/>
    </row>
    <row r="18" spans="1:17">
      <c r="A18" s="39"/>
      <c r="B18" s="104"/>
      <c r="C18" s="15"/>
      <c r="D18" s="15"/>
      <c r="E18" s="15"/>
      <c r="F18" s="15"/>
      <c r="G18" s="15"/>
      <c r="H18" s="15"/>
      <c r="I18" s="15"/>
      <c r="J18" s="15"/>
      <c r="K18" s="15"/>
      <c r="L18" s="15"/>
      <c r="M18" s="15"/>
      <c r="N18" s="15"/>
      <c r="O18" s="13"/>
      <c r="P18" s="241"/>
      <c r="Q18" s="4"/>
    </row>
    <row r="19" spans="1:17">
      <c r="A19" s="39" t="s">
        <v>711</v>
      </c>
      <c r="B19" s="104">
        <v>2022</v>
      </c>
      <c r="C19" s="15">
        <v>4688589</v>
      </c>
      <c r="D19" s="15">
        <v>375108</v>
      </c>
      <c r="E19" s="15">
        <v>425641</v>
      </c>
      <c r="F19" s="15">
        <v>251240</v>
      </c>
      <c r="G19" s="15">
        <v>263734</v>
      </c>
      <c r="H19" s="15">
        <v>351335</v>
      </c>
      <c r="I19" s="15">
        <v>438831</v>
      </c>
      <c r="J19" s="15">
        <v>630539</v>
      </c>
      <c r="K19" s="15">
        <v>657735</v>
      </c>
      <c r="L19" s="15">
        <v>396566</v>
      </c>
      <c r="M19" s="15">
        <v>344042</v>
      </c>
      <c r="N19" s="15">
        <v>270677</v>
      </c>
      <c r="O19" s="13">
        <v>283141</v>
      </c>
      <c r="P19" s="241">
        <v>2022</v>
      </c>
      <c r="Q19" s="38" t="s">
        <v>251</v>
      </c>
    </row>
    <row r="20" spans="1:17">
      <c r="A20" s="38"/>
      <c r="B20" s="104">
        <v>2023</v>
      </c>
      <c r="C20" s="15">
        <v>4833099</v>
      </c>
      <c r="D20" s="15">
        <v>407651</v>
      </c>
      <c r="E20" s="15">
        <v>421836</v>
      </c>
      <c r="F20" s="15">
        <v>288493</v>
      </c>
      <c r="G20" s="15">
        <v>292669</v>
      </c>
      <c r="H20" s="15">
        <v>367073</v>
      </c>
      <c r="I20" s="15">
        <v>441439</v>
      </c>
      <c r="J20" s="15">
        <v>617594</v>
      </c>
      <c r="K20" s="15">
        <v>634053</v>
      </c>
      <c r="L20" s="15">
        <v>418761</v>
      </c>
      <c r="M20" s="15">
        <v>351405</v>
      </c>
      <c r="N20" s="15">
        <v>277085</v>
      </c>
      <c r="O20" s="13">
        <v>315040</v>
      </c>
      <c r="P20" s="241">
        <v>2023</v>
      </c>
      <c r="Q20" s="4"/>
    </row>
    <row r="21" spans="1:17">
      <c r="A21" s="39" t="s">
        <v>678</v>
      </c>
      <c r="B21" s="104">
        <v>2022</v>
      </c>
      <c r="C21" s="15">
        <v>12959</v>
      </c>
      <c r="D21" s="15">
        <v>1295</v>
      </c>
      <c r="E21" s="15">
        <v>825</v>
      </c>
      <c r="F21" s="15">
        <v>306</v>
      </c>
      <c r="G21" s="15">
        <v>475</v>
      </c>
      <c r="H21" s="15">
        <v>602</v>
      </c>
      <c r="I21" s="15">
        <v>2040</v>
      </c>
      <c r="J21" s="15">
        <v>2088</v>
      </c>
      <c r="K21" s="15">
        <v>2108</v>
      </c>
      <c r="L21" s="15">
        <v>1756</v>
      </c>
      <c r="M21" s="15">
        <v>509</v>
      </c>
      <c r="N21" s="15">
        <v>210</v>
      </c>
      <c r="O21" s="13">
        <v>745</v>
      </c>
      <c r="P21" s="241">
        <v>2022</v>
      </c>
      <c r="Q21" s="38" t="s">
        <v>679</v>
      </c>
    </row>
    <row r="22" spans="1:17">
      <c r="A22" s="38"/>
      <c r="B22" s="104">
        <v>2023</v>
      </c>
      <c r="C22" s="15">
        <v>11048</v>
      </c>
      <c r="D22" s="15">
        <v>1152</v>
      </c>
      <c r="E22" s="15">
        <v>1182</v>
      </c>
      <c r="F22" s="15">
        <v>541</v>
      </c>
      <c r="G22" s="15">
        <v>155</v>
      </c>
      <c r="H22" s="15">
        <v>605</v>
      </c>
      <c r="I22" s="15">
        <v>519</v>
      </c>
      <c r="J22" s="15">
        <v>1793</v>
      </c>
      <c r="K22" s="15">
        <v>2171</v>
      </c>
      <c r="L22" s="15">
        <v>1505</v>
      </c>
      <c r="M22" s="15">
        <v>598</v>
      </c>
      <c r="N22" s="15">
        <v>317</v>
      </c>
      <c r="O22" s="13">
        <v>510</v>
      </c>
      <c r="P22" s="241">
        <v>2023</v>
      </c>
      <c r="Q22" s="4"/>
    </row>
    <row r="23" spans="1:17">
      <c r="A23" s="39" t="s">
        <v>680</v>
      </c>
      <c r="B23" s="104">
        <v>2022</v>
      </c>
      <c r="C23" s="15">
        <v>163273</v>
      </c>
      <c r="D23" s="15">
        <v>12612</v>
      </c>
      <c r="E23" s="15">
        <v>11655</v>
      </c>
      <c r="F23" s="15">
        <v>11238</v>
      </c>
      <c r="G23" s="15">
        <v>11246</v>
      </c>
      <c r="H23" s="15">
        <v>14598</v>
      </c>
      <c r="I23" s="15">
        <v>16863</v>
      </c>
      <c r="J23" s="15">
        <v>20037</v>
      </c>
      <c r="K23" s="15">
        <v>20668</v>
      </c>
      <c r="L23" s="15">
        <v>16284</v>
      </c>
      <c r="M23" s="15">
        <v>14291</v>
      </c>
      <c r="N23" s="15">
        <v>6620</v>
      </c>
      <c r="O23" s="13">
        <v>7161</v>
      </c>
      <c r="P23" s="241">
        <v>2022</v>
      </c>
      <c r="Q23" s="38" t="s">
        <v>681</v>
      </c>
    </row>
    <row r="24" spans="1:17">
      <c r="A24" s="38"/>
      <c r="B24" s="104">
        <v>2023</v>
      </c>
      <c r="C24" s="15">
        <v>146585</v>
      </c>
      <c r="D24" s="15">
        <v>10632</v>
      </c>
      <c r="E24" s="15">
        <v>9314</v>
      </c>
      <c r="F24" s="15">
        <v>9800</v>
      </c>
      <c r="G24" s="15">
        <v>9125</v>
      </c>
      <c r="H24" s="15">
        <v>12279</v>
      </c>
      <c r="I24" s="15">
        <v>16004</v>
      </c>
      <c r="J24" s="15">
        <v>18364</v>
      </c>
      <c r="K24" s="15">
        <v>18972</v>
      </c>
      <c r="L24" s="15">
        <v>16806</v>
      </c>
      <c r="M24" s="15">
        <v>12485</v>
      </c>
      <c r="N24" s="15">
        <v>5271</v>
      </c>
      <c r="O24" s="13">
        <v>7533</v>
      </c>
      <c r="P24" s="241">
        <v>2023</v>
      </c>
      <c r="Q24" s="4"/>
    </row>
    <row r="25" spans="1:17">
      <c r="A25" s="39" t="s">
        <v>682</v>
      </c>
      <c r="B25" s="104">
        <v>2022</v>
      </c>
      <c r="C25" s="15">
        <v>10171</v>
      </c>
      <c r="D25" s="15">
        <v>1012</v>
      </c>
      <c r="E25" s="15">
        <v>676</v>
      </c>
      <c r="F25" s="15">
        <v>303</v>
      </c>
      <c r="G25" s="15">
        <v>443</v>
      </c>
      <c r="H25" s="15">
        <v>765</v>
      </c>
      <c r="I25" s="15">
        <v>1058</v>
      </c>
      <c r="J25" s="15">
        <v>1574</v>
      </c>
      <c r="K25" s="15">
        <v>1509</v>
      </c>
      <c r="L25" s="15">
        <v>763</v>
      </c>
      <c r="M25" s="15">
        <v>614</v>
      </c>
      <c r="N25" s="15">
        <v>645</v>
      </c>
      <c r="O25" s="13">
        <v>809</v>
      </c>
      <c r="P25" s="241">
        <v>2022</v>
      </c>
      <c r="Q25" s="38" t="s">
        <v>683</v>
      </c>
    </row>
    <row r="26" spans="1:17">
      <c r="A26" s="38"/>
      <c r="B26" s="104">
        <v>2023</v>
      </c>
      <c r="C26" s="15">
        <v>11787</v>
      </c>
      <c r="D26" s="15">
        <v>952</v>
      </c>
      <c r="E26" s="15">
        <v>1242</v>
      </c>
      <c r="F26" s="15">
        <v>536</v>
      </c>
      <c r="G26" s="15">
        <v>599</v>
      </c>
      <c r="H26" s="15">
        <v>650</v>
      </c>
      <c r="I26" s="15">
        <v>1082</v>
      </c>
      <c r="J26" s="15">
        <v>1598</v>
      </c>
      <c r="K26" s="15">
        <v>1622</v>
      </c>
      <c r="L26" s="15">
        <v>1266</v>
      </c>
      <c r="M26" s="15">
        <v>736</v>
      </c>
      <c r="N26" s="15">
        <v>482</v>
      </c>
      <c r="O26" s="13">
        <v>1022</v>
      </c>
      <c r="P26" s="241">
        <v>2023</v>
      </c>
      <c r="Q26" s="4"/>
    </row>
    <row r="27" spans="1:17">
      <c r="A27" s="39" t="s">
        <v>684</v>
      </c>
      <c r="B27" s="104">
        <v>2022</v>
      </c>
      <c r="C27" s="15">
        <v>73051</v>
      </c>
      <c r="D27" s="15">
        <v>4601</v>
      </c>
      <c r="E27" s="15">
        <v>4678</v>
      </c>
      <c r="F27" s="15">
        <v>3022</v>
      </c>
      <c r="G27" s="15">
        <v>2911</v>
      </c>
      <c r="H27" s="15">
        <v>4913</v>
      </c>
      <c r="I27" s="15">
        <v>6561</v>
      </c>
      <c r="J27" s="15">
        <v>13064</v>
      </c>
      <c r="K27" s="15">
        <v>11542</v>
      </c>
      <c r="L27" s="15">
        <v>5915</v>
      </c>
      <c r="M27" s="15">
        <v>6500</v>
      </c>
      <c r="N27" s="15">
        <v>4870</v>
      </c>
      <c r="O27" s="13">
        <v>4474</v>
      </c>
      <c r="P27" s="241">
        <v>2022</v>
      </c>
      <c r="Q27" s="38" t="s">
        <v>685</v>
      </c>
    </row>
    <row r="28" spans="1:17">
      <c r="A28" s="38"/>
      <c r="B28" s="104">
        <v>2023</v>
      </c>
      <c r="C28" s="15">
        <v>84643</v>
      </c>
      <c r="D28" s="15">
        <v>7082</v>
      </c>
      <c r="E28" s="15">
        <v>7470</v>
      </c>
      <c r="F28" s="15">
        <v>3932</v>
      </c>
      <c r="G28" s="15">
        <v>5083</v>
      </c>
      <c r="H28" s="15">
        <v>7538</v>
      </c>
      <c r="I28" s="15">
        <v>9400</v>
      </c>
      <c r="J28" s="15">
        <v>13575</v>
      </c>
      <c r="K28" s="15">
        <v>11741</v>
      </c>
      <c r="L28" s="15">
        <v>5558</v>
      </c>
      <c r="M28" s="15">
        <v>4983</v>
      </c>
      <c r="N28" s="15">
        <v>3769</v>
      </c>
      <c r="O28" s="13">
        <v>4512</v>
      </c>
      <c r="P28" s="241">
        <v>2023</v>
      </c>
      <c r="Q28" s="4"/>
    </row>
    <row r="29" spans="1:17">
      <c r="A29" s="39" t="s">
        <v>686</v>
      </c>
      <c r="B29" s="104">
        <v>2022</v>
      </c>
      <c r="C29" s="15">
        <v>804049</v>
      </c>
      <c r="D29" s="15">
        <v>75519</v>
      </c>
      <c r="E29" s="15">
        <v>95344</v>
      </c>
      <c r="F29" s="15">
        <v>28341</v>
      </c>
      <c r="G29" s="15">
        <v>29928</v>
      </c>
      <c r="H29" s="15">
        <v>55922</v>
      </c>
      <c r="I29" s="15">
        <v>83939</v>
      </c>
      <c r="J29" s="15">
        <v>126123</v>
      </c>
      <c r="K29" s="15">
        <v>139778</v>
      </c>
      <c r="L29" s="15">
        <v>61121</v>
      </c>
      <c r="M29" s="15">
        <v>41714</v>
      </c>
      <c r="N29" s="15">
        <v>25762</v>
      </c>
      <c r="O29" s="13">
        <v>40558</v>
      </c>
      <c r="P29" s="241">
        <v>2022</v>
      </c>
      <c r="Q29" s="38" t="s">
        <v>687</v>
      </c>
    </row>
    <row r="30" spans="1:17">
      <c r="A30" s="38"/>
      <c r="B30" s="104">
        <v>2023</v>
      </c>
      <c r="C30" s="15">
        <v>804469</v>
      </c>
      <c r="D30" s="15">
        <v>82565</v>
      </c>
      <c r="E30" s="15">
        <v>86093</v>
      </c>
      <c r="F30" s="15">
        <v>31784</v>
      </c>
      <c r="G30" s="15">
        <v>40100</v>
      </c>
      <c r="H30" s="15">
        <v>51519</v>
      </c>
      <c r="I30" s="15">
        <v>78485</v>
      </c>
      <c r="J30" s="15">
        <v>122576</v>
      </c>
      <c r="K30" s="15">
        <v>120564</v>
      </c>
      <c r="L30" s="15">
        <v>70130</v>
      </c>
      <c r="M30" s="15">
        <v>42460</v>
      </c>
      <c r="N30" s="15">
        <v>27919</v>
      </c>
      <c r="O30" s="13">
        <v>50274</v>
      </c>
      <c r="P30" s="241">
        <v>2023</v>
      </c>
      <c r="Q30" s="4"/>
    </row>
    <row r="31" spans="1:17">
      <c r="A31" s="39" t="s">
        <v>688</v>
      </c>
      <c r="B31" s="104">
        <v>2022</v>
      </c>
      <c r="C31" s="15">
        <v>60936</v>
      </c>
      <c r="D31" s="15">
        <v>7368</v>
      </c>
      <c r="E31" s="15">
        <v>6473</v>
      </c>
      <c r="F31" s="15">
        <v>1952</v>
      </c>
      <c r="G31" s="15">
        <v>2733</v>
      </c>
      <c r="H31" s="15">
        <v>7020</v>
      </c>
      <c r="I31" s="15">
        <v>5321</v>
      </c>
      <c r="J31" s="15">
        <v>11858</v>
      </c>
      <c r="K31" s="15">
        <v>10178</v>
      </c>
      <c r="L31" s="15">
        <v>2459</v>
      </c>
      <c r="M31" s="15">
        <v>2979</v>
      </c>
      <c r="N31" s="15">
        <v>1259</v>
      </c>
      <c r="O31" s="13">
        <v>1336</v>
      </c>
      <c r="P31" s="241">
        <v>2022</v>
      </c>
      <c r="Q31" s="38" t="s">
        <v>689</v>
      </c>
    </row>
    <row r="32" spans="1:17">
      <c r="A32" s="38"/>
      <c r="B32" s="104">
        <v>2023</v>
      </c>
      <c r="C32" s="15">
        <v>41242</v>
      </c>
      <c r="D32" s="15">
        <v>3953</v>
      </c>
      <c r="E32" s="15">
        <v>4471</v>
      </c>
      <c r="F32" s="15">
        <v>2678</v>
      </c>
      <c r="G32" s="15">
        <v>2176</v>
      </c>
      <c r="H32" s="15">
        <v>3122</v>
      </c>
      <c r="I32" s="15">
        <v>3848</v>
      </c>
      <c r="J32" s="15">
        <v>9178</v>
      </c>
      <c r="K32" s="15">
        <v>5872</v>
      </c>
      <c r="L32" s="15">
        <v>2210</v>
      </c>
      <c r="M32" s="15">
        <v>1421</v>
      </c>
      <c r="N32" s="15">
        <v>1368</v>
      </c>
      <c r="O32" s="13">
        <v>945</v>
      </c>
      <c r="P32" s="241">
        <v>2023</v>
      </c>
      <c r="Q32" s="4"/>
    </row>
    <row r="33" spans="1:17">
      <c r="A33" s="47" t="s">
        <v>690</v>
      </c>
      <c r="B33" s="104">
        <v>2022</v>
      </c>
      <c r="C33" s="15">
        <v>544850</v>
      </c>
      <c r="D33" s="15">
        <v>44322</v>
      </c>
      <c r="E33" s="15">
        <v>56227</v>
      </c>
      <c r="F33" s="15">
        <v>27377</v>
      </c>
      <c r="G33" s="15">
        <v>21687</v>
      </c>
      <c r="H33" s="15">
        <v>34231</v>
      </c>
      <c r="I33" s="15">
        <v>53350</v>
      </c>
      <c r="J33" s="15">
        <v>75213</v>
      </c>
      <c r="K33" s="15">
        <v>75481</v>
      </c>
      <c r="L33" s="15">
        <v>47284</v>
      </c>
      <c r="M33" s="15">
        <v>42476</v>
      </c>
      <c r="N33" s="15">
        <v>32306</v>
      </c>
      <c r="O33" s="13">
        <v>34896</v>
      </c>
      <c r="P33" s="241">
        <v>2022</v>
      </c>
      <c r="Q33" s="99" t="s">
        <v>691</v>
      </c>
    </row>
    <row r="34" spans="1:17">
      <c r="A34" s="99"/>
      <c r="B34" s="104">
        <v>2023</v>
      </c>
      <c r="C34" s="15">
        <v>558031</v>
      </c>
      <c r="D34" s="15">
        <v>46626</v>
      </c>
      <c r="E34" s="15">
        <v>52771</v>
      </c>
      <c r="F34" s="15">
        <v>29671</v>
      </c>
      <c r="G34" s="15">
        <v>26969</v>
      </c>
      <c r="H34" s="15">
        <v>39793</v>
      </c>
      <c r="I34" s="15">
        <v>55553</v>
      </c>
      <c r="J34" s="15">
        <v>72701</v>
      </c>
      <c r="K34" s="15">
        <v>76285</v>
      </c>
      <c r="L34" s="15">
        <v>48262</v>
      </c>
      <c r="M34" s="15">
        <v>42157</v>
      </c>
      <c r="N34" s="15">
        <v>29014</v>
      </c>
      <c r="O34" s="13">
        <v>38229</v>
      </c>
      <c r="P34" s="241">
        <v>2023</v>
      </c>
      <c r="Q34" s="4"/>
    </row>
    <row r="35" spans="1:17">
      <c r="A35" s="47" t="s">
        <v>692</v>
      </c>
      <c r="B35" s="104">
        <v>2022</v>
      </c>
      <c r="C35" s="15">
        <v>36229</v>
      </c>
      <c r="D35" s="15">
        <v>3677</v>
      </c>
      <c r="E35" s="15">
        <v>3557</v>
      </c>
      <c r="F35" s="15">
        <v>1824</v>
      </c>
      <c r="G35" s="15">
        <v>1782</v>
      </c>
      <c r="H35" s="15">
        <v>2097</v>
      </c>
      <c r="I35" s="15">
        <v>3043</v>
      </c>
      <c r="J35" s="15">
        <v>5355</v>
      </c>
      <c r="K35" s="15">
        <v>5213</v>
      </c>
      <c r="L35" s="15">
        <v>3485</v>
      </c>
      <c r="M35" s="15">
        <v>2216</v>
      </c>
      <c r="N35" s="15">
        <v>1375</v>
      </c>
      <c r="O35" s="13">
        <v>2605</v>
      </c>
      <c r="P35" s="241">
        <v>2022</v>
      </c>
      <c r="Q35" s="99" t="s">
        <v>693</v>
      </c>
    </row>
    <row r="36" spans="1:17">
      <c r="A36" s="99"/>
      <c r="B36" s="104">
        <v>2023</v>
      </c>
      <c r="C36" s="15">
        <v>36699</v>
      </c>
      <c r="D36" s="15">
        <v>3791</v>
      </c>
      <c r="E36" s="15">
        <v>4315</v>
      </c>
      <c r="F36" s="15">
        <v>2187</v>
      </c>
      <c r="G36" s="15">
        <v>1921</v>
      </c>
      <c r="H36" s="15">
        <v>2142</v>
      </c>
      <c r="I36" s="15">
        <v>3064</v>
      </c>
      <c r="J36" s="15">
        <v>5311</v>
      </c>
      <c r="K36" s="15">
        <v>5567</v>
      </c>
      <c r="L36" s="15">
        <v>3189</v>
      </c>
      <c r="M36" s="15">
        <v>1862</v>
      </c>
      <c r="N36" s="15">
        <v>863</v>
      </c>
      <c r="O36" s="13">
        <v>2487</v>
      </c>
      <c r="P36" s="241">
        <v>2023</v>
      </c>
      <c r="Q36" s="4"/>
    </row>
    <row r="37" spans="1:17">
      <c r="A37" s="47" t="s">
        <v>694</v>
      </c>
      <c r="B37" s="104">
        <v>2022</v>
      </c>
      <c r="C37" s="15">
        <v>61838</v>
      </c>
      <c r="D37" s="15">
        <v>6052</v>
      </c>
      <c r="E37" s="15">
        <v>4790</v>
      </c>
      <c r="F37" s="15">
        <v>1433</v>
      </c>
      <c r="G37" s="15">
        <v>1747</v>
      </c>
      <c r="H37" s="15">
        <v>6707</v>
      </c>
      <c r="I37" s="15">
        <v>6677</v>
      </c>
      <c r="J37" s="15">
        <v>12843</v>
      </c>
      <c r="K37" s="15">
        <v>11743</v>
      </c>
      <c r="L37" s="15">
        <v>4587</v>
      </c>
      <c r="M37" s="15">
        <v>2247</v>
      </c>
      <c r="N37" s="15">
        <v>1147</v>
      </c>
      <c r="O37" s="13">
        <v>1865</v>
      </c>
      <c r="P37" s="241">
        <v>2022</v>
      </c>
      <c r="Q37" s="99" t="s">
        <v>695</v>
      </c>
    </row>
    <row r="38" spans="1:17">
      <c r="A38" s="99"/>
      <c r="B38" s="104">
        <v>2023</v>
      </c>
      <c r="C38" s="15">
        <v>55131</v>
      </c>
      <c r="D38" s="15">
        <v>3877</v>
      </c>
      <c r="E38" s="15">
        <v>3297</v>
      </c>
      <c r="F38" s="15">
        <v>949</v>
      </c>
      <c r="G38" s="15">
        <v>867</v>
      </c>
      <c r="H38" s="15">
        <v>3121</v>
      </c>
      <c r="I38" s="15">
        <v>5581</v>
      </c>
      <c r="J38" s="15">
        <v>12067</v>
      </c>
      <c r="K38" s="15">
        <v>12435</v>
      </c>
      <c r="L38" s="15">
        <v>5865</v>
      </c>
      <c r="M38" s="15">
        <v>2584</v>
      </c>
      <c r="N38" s="15">
        <v>1419</v>
      </c>
      <c r="O38" s="13">
        <v>3069</v>
      </c>
      <c r="P38" s="241">
        <v>2023</v>
      </c>
      <c r="Q38" s="4"/>
    </row>
    <row r="39" spans="1:17">
      <c r="A39" s="82" t="s">
        <v>696</v>
      </c>
      <c r="B39" s="104">
        <v>2022</v>
      </c>
      <c r="C39" s="15">
        <v>22863</v>
      </c>
      <c r="D39" s="15">
        <v>100</v>
      </c>
      <c r="E39" s="15">
        <v>140</v>
      </c>
      <c r="F39" s="15">
        <v>82</v>
      </c>
      <c r="G39" s="15">
        <v>285</v>
      </c>
      <c r="H39" s="15">
        <v>1572</v>
      </c>
      <c r="I39" s="15">
        <v>2791</v>
      </c>
      <c r="J39" s="15">
        <v>7177</v>
      </c>
      <c r="K39" s="15">
        <v>7713</v>
      </c>
      <c r="L39" s="15">
        <v>1984</v>
      </c>
      <c r="M39" s="15">
        <v>973</v>
      </c>
      <c r="N39" s="15">
        <v>46</v>
      </c>
      <c r="O39" s="291" t="s">
        <v>649</v>
      </c>
      <c r="P39" s="241">
        <v>2022</v>
      </c>
      <c r="Q39" s="99" t="s">
        <v>697</v>
      </c>
    </row>
    <row r="40" spans="1:17">
      <c r="A40" s="99"/>
      <c r="B40" s="104">
        <v>2023</v>
      </c>
      <c r="C40" s="15">
        <v>28215</v>
      </c>
      <c r="D40" s="15">
        <v>60</v>
      </c>
      <c r="E40" s="15">
        <v>50</v>
      </c>
      <c r="F40" s="15">
        <v>24</v>
      </c>
      <c r="G40" s="15">
        <v>366</v>
      </c>
      <c r="H40" s="15">
        <v>1868</v>
      </c>
      <c r="I40" s="15">
        <v>3383</v>
      </c>
      <c r="J40" s="15">
        <v>7641</v>
      </c>
      <c r="K40" s="15">
        <v>9062</v>
      </c>
      <c r="L40" s="15">
        <v>4141</v>
      </c>
      <c r="M40" s="15">
        <v>1426</v>
      </c>
      <c r="N40" s="15">
        <v>94</v>
      </c>
      <c r="O40" s="13">
        <v>100</v>
      </c>
      <c r="P40" s="241">
        <v>2023</v>
      </c>
      <c r="Q40" s="4"/>
    </row>
    <row r="41" spans="1:17">
      <c r="A41" s="82" t="s">
        <v>698</v>
      </c>
      <c r="B41" s="104">
        <v>2022</v>
      </c>
      <c r="C41" s="15">
        <v>7992</v>
      </c>
      <c r="D41" s="291" t="s">
        <v>649</v>
      </c>
      <c r="E41" s="291" t="s">
        <v>649</v>
      </c>
      <c r="F41" s="291" t="s">
        <v>649</v>
      </c>
      <c r="G41" s="291" t="s">
        <v>649</v>
      </c>
      <c r="H41" s="291" t="s">
        <v>649</v>
      </c>
      <c r="I41" s="15">
        <v>1667</v>
      </c>
      <c r="J41" s="15">
        <v>3377</v>
      </c>
      <c r="K41" s="15">
        <v>2674</v>
      </c>
      <c r="L41" s="15">
        <v>274</v>
      </c>
      <c r="M41" s="291" t="s">
        <v>649</v>
      </c>
      <c r="N41" s="291" t="s">
        <v>649</v>
      </c>
      <c r="O41" s="291" t="s">
        <v>649</v>
      </c>
      <c r="P41" s="241">
        <v>2022</v>
      </c>
      <c r="Q41" s="99" t="s">
        <v>699</v>
      </c>
    </row>
    <row r="42" spans="1:17">
      <c r="A42" s="99"/>
      <c r="B42" s="104">
        <v>2023</v>
      </c>
      <c r="C42" s="15">
        <v>5460</v>
      </c>
      <c r="D42" s="291" t="s">
        <v>649</v>
      </c>
      <c r="E42" s="291" t="s">
        <v>649</v>
      </c>
      <c r="F42" s="291" t="s">
        <v>649</v>
      </c>
      <c r="G42" s="291" t="s">
        <v>649</v>
      </c>
      <c r="H42" s="15">
        <v>34</v>
      </c>
      <c r="I42" s="15">
        <v>1655</v>
      </c>
      <c r="J42" s="15">
        <v>1939</v>
      </c>
      <c r="K42" s="15">
        <v>1736</v>
      </c>
      <c r="L42" s="15">
        <v>96</v>
      </c>
      <c r="M42" s="291" t="s">
        <v>649</v>
      </c>
      <c r="N42" s="291" t="s">
        <v>649</v>
      </c>
      <c r="O42" s="291" t="s">
        <v>649</v>
      </c>
      <c r="P42" s="241">
        <v>2023</v>
      </c>
      <c r="Q42" s="4"/>
    </row>
    <row r="43" spans="1:17">
      <c r="A43" s="47" t="s">
        <v>700</v>
      </c>
      <c r="B43" s="104">
        <v>2022</v>
      </c>
      <c r="C43" s="15">
        <v>281758</v>
      </c>
      <c r="D43" s="15">
        <v>13257</v>
      </c>
      <c r="E43" s="15">
        <v>14924</v>
      </c>
      <c r="F43" s="15">
        <v>22843</v>
      </c>
      <c r="G43" s="15">
        <v>24226</v>
      </c>
      <c r="H43" s="15">
        <v>26781</v>
      </c>
      <c r="I43" s="15">
        <v>28859</v>
      </c>
      <c r="J43" s="15">
        <v>31364</v>
      </c>
      <c r="K43" s="15">
        <v>30991</v>
      </c>
      <c r="L43" s="15">
        <v>26408</v>
      </c>
      <c r="M43" s="15">
        <v>22935</v>
      </c>
      <c r="N43" s="15">
        <v>20127</v>
      </c>
      <c r="O43" s="13">
        <v>19043</v>
      </c>
      <c r="P43" s="241">
        <v>2022</v>
      </c>
      <c r="Q43" s="99" t="s">
        <v>701</v>
      </c>
    </row>
    <row r="44" spans="1:17">
      <c r="A44" s="99"/>
      <c r="B44" s="104">
        <v>2023</v>
      </c>
      <c r="C44" s="15">
        <v>275068</v>
      </c>
      <c r="D44" s="15">
        <v>19323</v>
      </c>
      <c r="E44" s="15">
        <v>17060</v>
      </c>
      <c r="F44" s="15">
        <v>20753</v>
      </c>
      <c r="G44" s="15">
        <v>21247</v>
      </c>
      <c r="H44" s="15">
        <v>21426</v>
      </c>
      <c r="I44" s="15">
        <v>29604</v>
      </c>
      <c r="J44" s="15">
        <v>25147</v>
      </c>
      <c r="K44" s="15">
        <v>29720</v>
      </c>
      <c r="L44" s="15">
        <v>26438</v>
      </c>
      <c r="M44" s="15">
        <v>25413</v>
      </c>
      <c r="N44" s="15">
        <v>19318</v>
      </c>
      <c r="O44" s="13">
        <v>19619</v>
      </c>
      <c r="P44" s="241">
        <v>2023</v>
      </c>
      <c r="Q44" s="4"/>
    </row>
    <row r="45" spans="1:17">
      <c r="A45" s="82" t="s">
        <v>702</v>
      </c>
      <c r="B45" s="104">
        <v>2022</v>
      </c>
      <c r="C45" s="15">
        <v>1378102</v>
      </c>
      <c r="D45" s="15">
        <v>83813</v>
      </c>
      <c r="E45" s="15">
        <v>93726</v>
      </c>
      <c r="F45" s="15">
        <v>100859</v>
      </c>
      <c r="G45" s="15">
        <v>108347</v>
      </c>
      <c r="H45" s="15">
        <v>119193</v>
      </c>
      <c r="I45" s="15">
        <v>128001</v>
      </c>
      <c r="J45" s="15">
        <v>133968</v>
      </c>
      <c r="K45" s="15">
        <v>137199</v>
      </c>
      <c r="L45" s="15">
        <v>129834</v>
      </c>
      <c r="M45" s="15">
        <v>131428</v>
      </c>
      <c r="N45" s="15">
        <v>119382</v>
      </c>
      <c r="O45" s="13">
        <v>92352</v>
      </c>
      <c r="P45" s="241">
        <v>2022</v>
      </c>
      <c r="Q45" s="99" t="s">
        <v>703</v>
      </c>
    </row>
    <row r="46" spans="1:17">
      <c r="A46" s="99"/>
      <c r="B46" s="104">
        <v>2023</v>
      </c>
      <c r="C46" s="15">
        <v>1455246</v>
      </c>
      <c r="D46" s="15">
        <v>96914</v>
      </c>
      <c r="E46" s="15">
        <v>104388</v>
      </c>
      <c r="F46" s="15">
        <v>119209</v>
      </c>
      <c r="G46" s="15">
        <v>116799</v>
      </c>
      <c r="H46" s="15">
        <v>133027</v>
      </c>
      <c r="I46" s="15">
        <v>122205</v>
      </c>
      <c r="J46" s="15">
        <v>134266</v>
      </c>
      <c r="K46" s="15">
        <v>139373</v>
      </c>
      <c r="L46" s="15">
        <v>131262</v>
      </c>
      <c r="M46" s="15">
        <v>134273</v>
      </c>
      <c r="N46" s="15">
        <v>126554</v>
      </c>
      <c r="O46" s="13">
        <v>96976</v>
      </c>
      <c r="P46" s="241">
        <v>2023</v>
      </c>
      <c r="Q46" s="4"/>
    </row>
    <row r="47" spans="1:17">
      <c r="A47" s="227" t="s">
        <v>704</v>
      </c>
      <c r="B47" s="104">
        <v>2022</v>
      </c>
      <c r="C47" s="15">
        <v>826063</v>
      </c>
      <c r="D47" s="15">
        <v>97145</v>
      </c>
      <c r="E47" s="15">
        <v>107972</v>
      </c>
      <c r="F47" s="15">
        <v>29262</v>
      </c>
      <c r="G47" s="15">
        <v>33282</v>
      </c>
      <c r="H47" s="15">
        <v>44497</v>
      </c>
      <c r="I47" s="15">
        <v>60290</v>
      </c>
      <c r="J47" s="15">
        <v>122527</v>
      </c>
      <c r="K47" s="15">
        <v>141201</v>
      </c>
      <c r="L47" s="15">
        <v>58820</v>
      </c>
      <c r="M47" s="15">
        <v>42300</v>
      </c>
      <c r="N47" s="15">
        <v>33287</v>
      </c>
      <c r="O47" s="13">
        <v>55480</v>
      </c>
      <c r="P47" s="241">
        <v>2022</v>
      </c>
      <c r="Q47" s="99" t="s">
        <v>329</v>
      </c>
    </row>
    <row r="48" spans="1:17">
      <c r="A48" s="99"/>
      <c r="B48" s="104">
        <v>2023</v>
      </c>
      <c r="C48" s="15">
        <v>909392</v>
      </c>
      <c r="D48" s="15">
        <v>103725</v>
      </c>
      <c r="E48" s="15">
        <v>102710</v>
      </c>
      <c r="F48" s="15">
        <v>42795</v>
      </c>
      <c r="G48" s="15">
        <v>38620</v>
      </c>
      <c r="H48" s="15">
        <v>54614</v>
      </c>
      <c r="I48" s="15">
        <v>74190</v>
      </c>
      <c r="J48" s="15">
        <v>128096</v>
      </c>
      <c r="K48" s="15">
        <v>138986</v>
      </c>
      <c r="L48" s="15">
        <v>67895</v>
      </c>
      <c r="M48" s="15">
        <v>51618</v>
      </c>
      <c r="N48" s="15">
        <v>36734</v>
      </c>
      <c r="O48" s="13">
        <v>69409</v>
      </c>
      <c r="P48" s="241">
        <v>2023</v>
      </c>
      <c r="Q48" s="4"/>
    </row>
    <row r="49" spans="1:17">
      <c r="A49" s="227" t="s">
        <v>706</v>
      </c>
      <c r="B49" s="104">
        <v>2022</v>
      </c>
      <c r="C49" s="15">
        <v>39803</v>
      </c>
      <c r="D49" s="15">
        <v>4943</v>
      </c>
      <c r="E49" s="15">
        <v>5447</v>
      </c>
      <c r="F49" s="15">
        <v>891</v>
      </c>
      <c r="G49" s="15">
        <v>798</v>
      </c>
      <c r="H49" s="15">
        <v>2262</v>
      </c>
      <c r="I49" s="15">
        <v>3251</v>
      </c>
      <c r="J49" s="15">
        <v>8639</v>
      </c>
      <c r="K49" s="15">
        <v>7926</v>
      </c>
      <c r="L49" s="15">
        <v>2060</v>
      </c>
      <c r="M49" s="15">
        <v>1453</v>
      </c>
      <c r="N49" s="15">
        <v>674</v>
      </c>
      <c r="O49" s="13">
        <v>1459</v>
      </c>
      <c r="P49" s="241">
        <v>2022</v>
      </c>
      <c r="Q49" s="99" t="s">
        <v>707</v>
      </c>
    </row>
    <row r="50" spans="1:17">
      <c r="A50" s="99"/>
      <c r="B50" s="104">
        <v>2023</v>
      </c>
      <c r="C50" s="15">
        <v>34942</v>
      </c>
      <c r="D50" s="15">
        <v>3214</v>
      </c>
      <c r="E50" s="15">
        <v>4221</v>
      </c>
      <c r="F50" s="15">
        <v>782</v>
      </c>
      <c r="G50" s="15">
        <v>767</v>
      </c>
      <c r="H50" s="15">
        <v>2206</v>
      </c>
      <c r="I50" s="15">
        <v>2810</v>
      </c>
      <c r="J50" s="15">
        <v>8005</v>
      </c>
      <c r="K50" s="15">
        <v>7818</v>
      </c>
      <c r="L50" s="15">
        <v>2175</v>
      </c>
      <c r="M50" s="15">
        <v>1425</v>
      </c>
      <c r="N50" s="15">
        <v>355</v>
      </c>
      <c r="O50" s="13">
        <v>1164</v>
      </c>
      <c r="P50" s="241">
        <v>2023</v>
      </c>
      <c r="Q50" s="4"/>
    </row>
    <row r="51" spans="1:17">
      <c r="A51" s="82" t="s">
        <v>708</v>
      </c>
      <c r="B51" s="104">
        <v>2022</v>
      </c>
      <c r="C51" s="15">
        <v>364652</v>
      </c>
      <c r="D51" s="15">
        <v>19392</v>
      </c>
      <c r="E51" s="15">
        <v>19207</v>
      </c>
      <c r="F51" s="15">
        <v>21507</v>
      </c>
      <c r="G51" s="15">
        <v>23844</v>
      </c>
      <c r="H51" s="15">
        <v>30175</v>
      </c>
      <c r="I51" s="15">
        <v>35120</v>
      </c>
      <c r="J51" s="15">
        <v>55332</v>
      </c>
      <c r="K51" s="15">
        <v>51811</v>
      </c>
      <c r="L51" s="15">
        <v>33532</v>
      </c>
      <c r="M51" s="15">
        <v>31407</v>
      </c>
      <c r="N51" s="15">
        <v>22967</v>
      </c>
      <c r="O51" s="13">
        <v>20358</v>
      </c>
      <c r="P51" s="241">
        <v>2022</v>
      </c>
      <c r="Q51" s="99" t="s">
        <v>709</v>
      </c>
    </row>
    <row r="52" spans="1:17">
      <c r="A52" s="99"/>
      <c r="B52" s="104">
        <v>2023</v>
      </c>
      <c r="C52" s="15">
        <v>375141</v>
      </c>
      <c r="D52" s="15">
        <v>23785</v>
      </c>
      <c r="E52" s="15">
        <v>23252</v>
      </c>
      <c r="F52" s="15">
        <v>22852</v>
      </c>
      <c r="G52" s="15">
        <v>27875</v>
      </c>
      <c r="H52" s="15">
        <v>33129</v>
      </c>
      <c r="I52" s="15">
        <v>34056</v>
      </c>
      <c r="J52" s="15">
        <v>55337</v>
      </c>
      <c r="K52" s="15">
        <v>52129</v>
      </c>
      <c r="L52" s="15">
        <v>31963</v>
      </c>
      <c r="M52" s="15">
        <v>27964</v>
      </c>
      <c r="N52" s="15">
        <v>23608</v>
      </c>
      <c r="O52" s="13">
        <v>19191</v>
      </c>
      <c r="P52" s="241">
        <v>2023</v>
      </c>
      <c r="Q52" s="4"/>
    </row>
  </sheetData>
  <customSheetViews>
    <customSheetView guid="{CC2CED46-F28E-4FEE-8298-2DA48F36A2D7}" showPageBreaks="1" showGridLines="0">
      <selection activeCell="F27" sqref="F27"/>
      <pageMargins left="0.2" right="0.26" top="0.68" bottom="0.33" header="0.5" footer="0.18"/>
      <pageSetup paperSize="9" orientation="landscape" r:id="rId1"/>
      <headerFooter alignWithMargins="0"/>
    </customSheetView>
    <customSheetView guid="{12ED0E62-18D6-4731-BF3E-9ACDC95060EE}" showGridLines="0">
      <selection activeCell="B18" sqref="B18"/>
      <pageMargins left="0.2" right="0.26" top="0.68" bottom="0.33" header="0.5" footer="0.18"/>
      <pageSetup paperSize="9" orientation="portrait" r:id="rId2"/>
      <headerFooter alignWithMargins="0"/>
    </customSheetView>
    <customSheetView guid="{FCEFCAA7-AD5D-4C5E-BACD-D6687B3FDCC7}" showGridLines="0">
      <selection activeCell="C6" sqref="C6:H6"/>
      <pageMargins left="0.2" right="0.26" top="0.68" bottom="0.33" header="0.5" footer="0.18"/>
      <pageSetup paperSize="9" orientation="portrait" r:id="rId3"/>
      <headerFooter alignWithMargins="0"/>
    </customSheetView>
    <customSheetView guid="{CBA8056C-9B2F-45F5-821F-77D14FC1D2D1}" showGridLines="0">
      <selection activeCell="E32" sqref="E32"/>
      <pageMargins left="0.2" right="0.26" top="0.68" bottom="0.33" header="0.5" footer="0.18"/>
      <pageSetup paperSize="9" orientation="landscape" r:id="rId4"/>
      <headerFooter alignWithMargins="0"/>
    </customSheetView>
    <customSheetView guid="{8C363C17-0354-4D9D-A56B-D86EF42AC202}" showGridLines="0">
      <selection activeCell="B4" sqref="B4"/>
      <pageMargins left="0.2" right="0.26" top="0.68" bottom="0.33" header="0.5" footer="0.18"/>
      <pageSetup paperSize="9" orientation="landscape" r:id="rId5"/>
      <headerFooter alignWithMargins="0"/>
    </customSheetView>
    <customSheetView guid="{4B19C77E-719D-43FA-8047-563F37370CDB}" showGridLines="0">
      <selection activeCell="L41" sqref="L41"/>
      <pageMargins left="0.2" right="0.26" top="0.68" bottom="0.33" header="0.5" footer="0.18"/>
      <pageSetup paperSize="9" orientation="landscape" r:id="rId6"/>
      <headerFooter alignWithMargins="0"/>
    </customSheetView>
    <customSheetView guid="{8709ABF6-20E2-4B99-9C0E-AB7F5DEED495}" showGridLines="0" topLeftCell="B1">
      <selection sqref="A1:H1"/>
      <pageMargins left="0.2" right="0.26" top="0.68" bottom="0.33" header="0.5" footer="0.18"/>
      <pageSetup paperSize="9" orientation="portrait" r:id="rId7"/>
      <headerFooter alignWithMargins="0"/>
    </customSheetView>
    <customSheetView guid="{A85E6947-5E9C-44EA-9974-2D5A8476B6C9}" scale="75" showPageBreaks="1">
      <selection activeCell="C7" sqref="A6:XFD7"/>
      <pageMargins left="0.2" right="0.26" top="0.68" bottom="0.33" header="0.5" footer="0.18"/>
      <pageSetup paperSize="9" orientation="landscape" r:id="rId8"/>
      <headerFooter alignWithMargins="0"/>
    </customSheetView>
  </customSheetViews>
  <mergeCells count="3">
    <mergeCell ref="A4:B4"/>
    <mergeCell ref="P4:Q4"/>
    <mergeCell ref="A3:Q3"/>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landscape" r:id="rId9"/>
  <headerFooter alignWithMargins="0"/>
  <ignoredErrors>
    <ignoredError sqref="D4:O4"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Q52"/>
  <sheetViews>
    <sheetView zoomScaleNormal="100" workbookViewId="0">
      <pane ySplit="4" topLeftCell="A5" activePane="bottomLeft" state="frozen"/>
      <selection pane="bottomLeft" activeCell="A5" sqref="A5"/>
    </sheetView>
  </sheetViews>
  <sheetFormatPr defaultColWidth="9.140625" defaultRowHeight="12"/>
  <cols>
    <col min="1" max="1" width="32.140625" style="7" customWidth="1"/>
    <col min="2" max="2" width="5" style="191" bestFit="1" customWidth="1"/>
    <col min="3" max="15" width="10.85546875" style="7" customWidth="1"/>
    <col min="16" max="16" width="5" style="6" bestFit="1" customWidth="1"/>
    <col min="17" max="17" width="27" style="7" customWidth="1"/>
    <col min="18" max="16384" width="9.140625" style="7"/>
  </cols>
  <sheetData>
    <row r="1" spans="1:17">
      <c r="A1" s="31" t="s">
        <v>256</v>
      </c>
    </row>
    <row r="2" spans="1:17">
      <c r="A2" s="33" t="s">
        <v>94</v>
      </c>
    </row>
    <row r="3" spans="1:17" s="51" customFormat="1" ht="27" customHeight="1">
      <c r="A3" s="423" t="s">
        <v>64</v>
      </c>
      <c r="B3" s="423"/>
      <c r="C3" s="423"/>
      <c r="D3" s="423"/>
      <c r="E3" s="423"/>
      <c r="F3" s="423"/>
      <c r="G3" s="423"/>
      <c r="H3" s="423"/>
      <c r="I3" s="423"/>
      <c r="J3" s="423"/>
      <c r="K3" s="423"/>
      <c r="L3" s="423"/>
      <c r="M3" s="423"/>
      <c r="N3" s="423"/>
      <c r="O3" s="423"/>
      <c r="P3" s="423"/>
      <c r="Q3" s="423"/>
    </row>
    <row r="4" spans="1:17" ht="24.75" thickBot="1">
      <c r="A4" s="409" t="s">
        <v>792</v>
      </c>
      <c r="B4" s="410"/>
      <c r="C4" s="384" t="s">
        <v>66</v>
      </c>
      <c r="D4" s="235" t="s">
        <v>793</v>
      </c>
      <c r="E4" s="235" t="s">
        <v>794</v>
      </c>
      <c r="F4" s="235" t="s">
        <v>795</v>
      </c>
      <c r="G4" s="235" t="s">
        <v>796</v>
      </c>
      <c r="H4" s="235" t="s">
        <v>797</v>
      </c>
      <c r="I4" s="235" t="s">
        <v>798</v>
      </c>
      <c r="J4" s="235" t="s">
        <v>799</v>
      </c>
      <c r="K4" s="235" t="s">
        <v>800</v>
      </c>
      <c r="L4" s="235" t="s">
        <v>801</v>
      </c>
      <c r="M4" s="237" t="s">
        <v>802</v>
      </c>
      <c r="N4" s="235" t="s">
        <v>803</v>
      </c>
      <c r="O4" s="236" t="s">
        <v>804</v>
      </c>
      <c r="P4" s="411" t="s">
        <v>791</v>
      </c>
      <c r="Q4" s="409"/>
    </row>
    <row r="5" spans="1:17">
      <c r="A5" s="87" t="s">
        <v>3</v>
      </c>
      <c r="B5" s="102">
        <v>2022</v>
      </c>
      <c r="C5" s="176">
        <v>2869954</v>
      </c>
      <c r="D5" s="176">
        <v>103661</v>
      </c>
      <c r="E5" s="176">
        <v>149195</v>
      </c>
      <c r="F5" s="176">
        <v>246355</v>
      </c>
      <c r="G5" s="176">
        <v>205919</v>
      </c>
      <c r="H5" s="176">
        <v>208186</v>
      </c>
      <c r="I5" s="176">
        <v>223045</v>
      </c>
      <c r="J5" s="176">
        <v>310224</v>
      </c>
      <c r="K5" s="176">
        <v>337747</v>
      </c>
      <c r="L5" s="176">
        <v>270349</v>
      </c>
      <c r="M5" s="176">
        <v>285732</v>
      </c>
      <c r="N5" s="176">
        <v>221432</v>
      </c>
      <c r="O5" s="178">
        <v>308109</v>
      </c>
      <c r="P5" s="239">
        <v>2022</v>
      </c>
      <c r="Q5" s="238" t="s">
        <v>241</v>
      </c>
    </row>
    <row r="6" spans="1:17">
      <c r="A6" s="152"/>
      <c r="B6" s="103">
        <v>2023</v>
      </c>
      <c r="C6" s="14">
        <v>4002730</v>
      </c>
      <c r="D6" s="14">
        <v>231850</v>
      </c>
      <c r="E6" s="14">
        <v>242984</v>
      </c>
      <c r="F6" s="14">
        <v>290818</v>
      </c>
      <c r="G6" s="14">
        <v>324339</v>
      </c>
      <c r="H6" s="14">
        <v>316629</v>
      </c>
      <c r="I6" s="14">
        <v>351464</v>
      </c>
      <c r="J6" s="14">
        <v>429815</v>
      </c>
      <c r="K6" s="14">
        <v>443058</v>
      </c>
      <c r="L6" s="14">
        <v>353848</v>
      </c>
      <c r="M6" s="14">
        <v>349677</v>
      </c>
      <c r="N6" s="14">
        <v>286546</v>
      </c>
      <c r="O6" s="12">
        <v>381702</v>
      </c>
      <c r="P6" s="240">
        <v>2023</v>
      </c>
      <c r="Q6" s="4"/>
    </row>
    <row r="7" spans="1:17">
      <c r="A7" s="39"/>
      <c r="B7" s="104"/>
      <c r="C7" s="15"/>
      <c r="D7" s="15"/>
      <c r="E7" s="15"/>
      <c r="F7" s="15"/>
      <c r="G7" s="15"/>
      <c r="H7" s="15"/>
      <c r="I7" s="15"/>
      <c r="J7" s="15"/>
      <c r="K7" s="15"/>
      <c r="L7" s="15"/>
      <c r="M7" s="15"/>
      <c r="N7" s="15"/>
      <c r="O7" s="13"/>
      <c r="P7" s="241"/>
      <c r="Q7" s="4"/>
    </row>
    <row r="8" spans="1:17">
      <c r="A8" s="39" t="s">
        <v>710</v>
      </c>
      <c r="B8" s="104">
        <v>2022</v>
      </c>
      <c r="C8" s="15">
        <v>2521132</v>
      </c>
      <c r="D8" s="15">
        <v>90430</v>
      </c>
      <c r="E8" s="15">
        <v>131093</v>
      </c>
      <c r="F8" s="15">
        <v>221108</v>
      </c>
      <c r="G8" s="15">
        <v>178889</v>
      </c>
      <c r="H8" s="15">
        <v>182977</v>
      </c>
      <c r="I8" s="15">
        <v>195315</v>
      </c>
      <c r="J8" s="15">
        <v>266361</v>
      </c>
      <c r="K8" s="15">
        <v>291799</v>
      </c>
      <c r="L8" s="15">
        <v>238115</v>
      </c>
      <c r="M8" s="15">
        <v>254722</v>
      </c>
      <c r="N8" s="15">
        <v>195635</v>
      </c>
      <c r="O8" s="13">
        <v>274688</v>
      </c>
      <c r="P8" s="241">
        <v>2022</v>
      </c>
      <c r="Q8" s="38" t="s">
        <v>242</v>
      </c>
    </row>
    <row r="9" spans="1:17">
      <c r="A9" s="38"/>
      <c r="B9" s="104">
        <v>2023</v>
      </c>
      <c r="C9" s="15">
        <v>3538767</v>
      </c>
      <c r="D9" s="15">
        <v>199217</v>
      </c>
      <c r="E9" s="15">
        <v>214701</v>
      </c>
      <c r="F9" s="15">
        <v>258805</v>
      </c>
      <c r="G9" s="15">
        <v>290434</v>
      </c>
      <c r="H9" s="15">
        <v>284125</v>
      </c>
      <c r="I9" s="15">
        <v>299950</v>
      </c>
      <c r="J9" s="15">
        <v>376442</v>
      </c>
      <c r="K9" s="15">
        <v>390835</v>
      </c>
      <c r="L9" s="15">
        <v>310613</v>
      </c>
      <c r="M9" s="15">
        <v>312546</v>
      </c>
      <c r="N9" s="15">
        <v>256761</v>
      </c>
      <c r="O9" s="13">
        <v>344338</v>
      </c>
      <c r="P9" s="241">
        <v>2023</v>
      </c>
      <c r="Q9" s="4"/>
    </row>
    <row r="10" spans="1:17">
      <c r="A10" s="39" t="s">
        <v>670</v>
      </c>
      <c r="B10" s="104">
        <v>2022</v>
      </c>
      <c r="C10" s="15">
        <v>2220977</v>
      </c>
      <c r="D10" s="15">
        <v>79902</v>
      </c>
      <c r="E10" s="15">
        <v>115369</v>
      </c>
      <c r="F10" s="15">
        <v>196482</v>
      </c>
      <c r="G10" s="15">
        <v>153543</v>
      </c>
      <c r="H10" s="15">
        <v>160380</v>
      </c>
      <c r="I10" s="15">
        <v>167470</v>
      </c>
      <c r="J10" s="15">
        <v>233856</v>
      </c>
      <c r="K10" s="15">
        <v>255528</v>
      </c>
      <c r="L10" s="15">
        <v>211458</v>
      </c>
      <c r="M10" s="15">
        <v>227490</v>
      </c>
      <c r="N10" s="15">
        <v>174869</v>
      </c>
      <c r="O10" s="13">
        <v>244630</v>
      </c>
      <c r="P10" s="241">
        <v>2022</v>
      </c>
      <c r="Q10" s="38" t="s">
        <v>671</v>
      </c>
    </row>
    <row r="11" spans="1:17">
      <c r="A11" s="38"/>
      <c r="B11" s="104">
        <v>2023</v>
      </c>
      <c r="C11" s="15">
        <v>3190197</v>
      </c>
      <c r="D11" s="15">
        <v>174777</v>
      </c>
      <c r="E11" s="15">
        <v>189551</v>
      </c>
      <c r="F11" s="15">
        <v>236975</v>
      </c>
      <c r="G11" s="15">
        <v>267331</v>
      </c>
      <c r="H11" s="15">
        <v>258442</v>
      </c>
      <c r="I11" s="15">
        <v>272215</v>
      </c>
      <c r="J11" s="15">
        <v>340040</v>
      </c>
      <c r="K11" s="15">
        <v>352869</v>
      </c>
      <c r="L11" s="15">
        <v>279839</v>
      </c>
      <c r="M11" s="15">
        <v>284644</v>
      </c>
      <c r="N11" s="15">
        <v>231006</v>
      </c>
      <c r="O11" s="13">
        <v>302508</v>
      </c>
      <c r="P11" s="241">
        <v>2023</v>
      </c>
      <c r="Q11" s="4"/>
    </row>
    <row r="12" spans="1:17">
      <c r="A12" s="39" t="s">
        <v>672</v>
      </c>
      <c r="B12" s="104">
        <v>2022</v>
      </c>
      <c r="C12" s="15">
        <v>331</v>
      </c>
      <c r="D12" s="15">
        <v>5</v>
      </c>
      <c r="E12" s="15">
        <v>2</v>
      </c>
      <c r="F12" s="291" t="s">
        <v>649</v>
      </c>
      <c r="G12" s="15">
        <v>1</v>
      </c>
      <c r="H12" s="15">
        <v>13</v>
      </c>
      <c r="I12" s="15">
        <v>8</v>
      </c>
      <c r="J12" s="15">
        <v>82</v>
      </c>
      <c r="K12" s="15">
        <v>97</v>
      </c>
      <c r="L12" s="15">
        <v>10</v>
      </c>
      <c r="M12" s="15">
        <v>96</v>
      </c>
      <c r="N12" s="15">
        <v>11</v>
      </c>
      <c r="O12" s="13">
        <v>6</v>
      </c>
      <c r="P12" s="241">
        <v>2022</v>
      </c>
      <c r="Q12" s="38" t="s">
        <v>673</v>
      </c>
    </row>
    <row r="13" spans="1:17">
      <c r="A13" s="38"/>
      <c r="B13" s="104">
        <v>2023</v>
      </c>
      <c r="C13" s="15">
        <v>237</v>
      </c>
      <c r="D13" s="15">
        <v>5</v>
      </c>
      <c r="E13" s="15">
        <v>14</v>
      </c>
      <c r="F13" s="15">
        <v>12</v>
      </c>
      <c r="G13" s="15">
        <v>6</v>
      </c>
      <c r="H13" s="15">
        <v>25</v>
      </c>
      <c r="I13" s="15">
        <v>12</v>
      </c>
      <c r="J13" s="15">
        <v>25</v>
      </c>
      <c r="K13" s="15">
        <v>33</v>
      </c>
      <c r="L13" s="15">
        <v>10</v>
      </c>
      <c r="M13" s="15">
        <v>56</v>
      </c>
      <c r="N13" s="15">
        <v>16</v>
      </c>
      <c r="O13" s="13">
        <v>23</v>
      </c>
      <c r="P13" s="241">
        <v>2023</v>
      </c>
      <c r="Q13" s="4"/>
    </row>
    <row r="14" spans="1:17">
      <c r="A14" s="39" t="s">
        <v>674</v>
      </c>
      <c r="B14" s="104">
        <v>2022</v>
      </c>
      <c r="C14" s="15">
        <v>34999</v>
      </c>
      <c r="D14" s="15">
        <v>1741</v>
      </c>
      <c r="E14" s="15">
        <v>2258</v>
      </c>
      <c r="F14" s="15">
        <v>1063</v>
      </c>
      <c r="G14" s="15">
        <v>2919</v>
      </c>
      <c r="H14" s="15">
        <v>2455</v>
      </c>
      <c r="I14" s="15">
        <v>3369</v>
      </c>
      <c r="J14" s="15">
        <v>4610</v>
      </c>
      <c r="K14" s="15">
        <v>6025</v>
      </c>
      <c r="L14" s="15">
        <v>3025</v>
      </c>
      <c r="M14" s="15">
        <v>2959</v>
      </c>
      <c r="N14" s="15">
        <v>1419</v>
      </c>
      <c r="O14" s="13">
        <v>3156</v>
      </c>
      <c r="P14" s="241">
        <v>2022</v>
      </c>
      <c r="Q14" s="38" t="s">
        <v>675</v>
      </c>
    </row>
    <row r="15" spans="1:17">
      <c r="A15" s="38"/>
      <c r="B15" s="104">
        <v>2023</v>
      </c>
      <c r="C15" s="15">
        <v>34126</v>
      </c>
      <c r="D15" s="15">
        <v>4139</v>
      </c>
      <c r="E15" s="15">
        <v>3409</v>
      </c>
      <c r="F15" s="15">
        <v>1481</v>
      </c>
      <c r="G15" s="15">
        <v>1364</v>
      </c>
      <c r="H15" s="15">
        <v>1973</v>
      </c>
      <c r="I15" s="15">
        <v>3858</v>
      </c>
      <c r="J15" s="15">
        <v>3939</v>
      </c>
      <c r="K15" s="15">
        <v>4032</v>
      </c>
      <c r="L15" s="15">
        <v>2657</v>
      </c>
      <c r="M15" s="15">
        <v>2152</v>
      </c>
      <c r="N15" s="15">
        <v>1241</v>
      </c>
      <c r="O15" s="13">
        <v>3881</v>
      </c>
      <c r="P15" s="241">
        <v>2023</v>
      </c>
      <c r="Q15" s="4"/>
    </row>
    <row r="16" spans="1:17">
      <c r="A16" s="39" t="s">
        <v>676</v>
      </c>
      <c r="B16" s="104">
        <v>2022</v>
      </c>
      <c r="C16" s="15">
        <v>264825</v>
      </c>
      <c r="D16" s="15">
        <v>8782</v>
      </c>
      <c r="E16" s="15">
        <v>13464</v>
      </c>
      <c r="F16" s="15">
        <v>23563</v>
      </c>
      <c r="G16" s="15">
        <v>22426</v>
      </c>
      <c r="H16" s="15">
        <v>20129</v>
      </c>
      <c r="I16" s="15">
        <v>24468</v>
      </c>
      <c r="J16" s="15">
        <v>27813</v>
      </c>
      <c r="K16" s="15">
        <v>30149</v>
      </c>
      <c r="L16" s="15">
        <v>23622</v>
      </c>
      <c r="M16" s="15">
        <v>24177</v>
      </c>
      <c r="N16" s="15">
        <v>19336</v>
      </c>
      <c r="O16" s="13">
        <v>26896</v>
      </c>
      <c r="P16" s="241">
        <v>2022</v>
      </c>
      <c r="Q16" s="38" t="s">
        <v>677</v>
      </c>
    </row>
    <row r="17" spans="1:17">
      <c r="A17" s="38"/>
      <c r="B17" s="104">
        <v>2023</v>
      </c>
      <c r="C17" s="15">
        <v>314207</v>
      </c>
      <c r="D17" s="15">
        <v>20296</v>
      </c>
      <c r="E17" s="15">
        <v>21727</v>
      </c>
      <c r="F17" s="15">
        <v>20337</v>
      </c>
      <c r="G17" s="15">
        <v>21733</v>
      </c>
      <c r="H17" s="15">
        <v>23685</v>
      </c>
      <c r="I17" s="15">
        <v>23865</v>
      </c>
      <c r="J17" s="15">
        <v>32438</v>
      </c>
      <c r="K17" s="15">
        <v>33901</v>
      </c>
      <c r="L17" s="15">
        <v>28107</v>
      </c>
      <c r="M17" s="15">
        <v>25694</v>
      </c>
      <c r="N17" s="15">
        <v>24498</v>
      </c>
      <c r="O17" s="13">
        <v>37926</v>
      </c>
      <c r="P17" s="241">
        <v>2023</v>
      </c>
      <c r="Q17" s="4"/>
    </row>
    <row r="18" spans="1:17">
      <c r="A18" s="39"/>
      <c r="B18" s="104"/>
      <c r="C18" s="15"/>
      <c r="D18" s="15"/>
      <c r="E18" s="15"/>
      <c r="F18" s="15"/>
      <c r="G18" s="15"/>
      <c r="H18" s="15"/>
      <c r="I18" s="15"/>
      <c r="J18" s="15"/>
      <c r="K18" s="15"/>
      <c r="L18" s="15"/>
      <c r="M18" s="15"/>
      <c r="N18" s="15"/>
      <c r="O18" s="13"/>
      <c r="P18" s="241"/>
      <c r="Q18" s="4"/>
    </row>
    <row r="19" spans="1:17">
      <c r="A19" s="39" t="s">
        <v>711</v>
      </c>
      <c r="B19" s="104">
        <v>2022</v>
      </c>
      <c r="C19" s="15">
        <v>348822</v>
      </c>
      <c r="D19" s="15">
        <v>13231</v>
      </c>
      <c r="E19" s="15">
        <v>18102</v>
      </c>
      <c r="F19" s="15">
        <v>25247</v>
      </c>
      <c r="G19" s="15">
        <v>27030</v>
      </c>
      <c r="H19" s="15">
        <v>25209</v>
      </c>
      <c r="I19" s="15">
        <v>27730</v>
      </c>
      <c r="J19" s="15">
        <v>43863</v>
      </c>
      <c r="K19" s="15">
        <v>45948</v>
      </c>
      <c r="L19" s="15">
        <v>32234</v>
      </c>
      <c r="M19" s="15">
        <v>31010</v>
      </c>
      <c r="N19" s="15">
        <v>25797</v>
      </c>
      <c r="O19" s="13">
        <v>33421</v>
      </c>
      <c r="P19" s="241">
        <v>2022</v>
      </c>
      <c r="Q19" s="38" t="s">
        <v>251</v>
      </c>
    </row>
    <row r="20" spans="1:17">
      <c r="A20" s="38"/>
      <c r="B20" s="104">
        <v>2023</v>
      </c>
      <c r="C20" s="15">
        <v>463963</v>
      </c>
      <c r="D20" s="15">
        <v>32633</v>
      </c>
      <c r="E20" s="15">
        <v>28283</v>
      </c>
      <c r="F20" s="15">
        <v>32013</v>
      </c>
      <c r="G20" s="15">
        <v>33905</v>
      </c>
      <c r="H20" s="15">
        <v>32504</v>
      </c>
      <c r="I20" s="15">
        <v>51514</v>
      </c>
      <c r="J20" s="15">
        <v>53373</v>
      </c>
      <c r="K20" s="15">
        <v>52223</v>
      </c>
      <c r="L20" s="15">
        <v>43235</v>
      </c>
      <c r="M20" s="15">
        <v>37131</v>
      </c>
      <c r="N20" s="15">
        <v>29785</v>
      </c>
      <c r="O20" s="13">
        <v>37364</v>
      </c>
      <c r="P20" s="241">
        <v>2023</v>
      </c>
      <c r="Q20" s="4"/>
    </row>
    <row r="21" spans="1:17">
      <c r="A21" s="39" t="s">
        <v>678</v>
      </c>
      <c r="B21" s="104">
        <v>2022</v>
      </c>
      <c r="C21" s="15">
        <v>900</v>
      </c>
      <c r="D21" s="291" t="s">
        <v>649</v>
      </c>
      <c r="E21" s="291" t="s">
        <v>649</v>
      </c>
      <c r="F21" s="291" t="s">
        <v>649</v>
      </c>
      <c r="G21" s="15">
        <v>7</v>
      </c>
      <c r="H21" s="291" t="s">
        <v>649</v>
      </c>
      <c r="I21" s="15">
        <v>695</v>
      </c>
      <c r="J21" s="291" t="s">
        <v>649</v>
      </c>
      <c r="K21" s="291" t="s">
        <v>649</v>
      </c>
      <c r="L21" s="15">
        <v>2</v>
      </c>
      <c r="M21" s="15">
        <v>192</v>
      </c>
      <c r="N21" s="291" t="s">
        <v>649</v>
      </c>
      <c r="O21" s="13">
        <v>4</v>
      </c>
      <c r="P21" s="241">
        <v>2022</v>
      </c>
      <c r="Q21" s="38" t="s">
        <v>679</v>
      </c>
    </row>
    <row r="22" spans="1:17">
      <c r="A22" s="38"/>
      <c r="B22" s="104">
        <v>2023</v>
      </c>
      <c r="C22" s="15">
        <v>348</v>
      </c>
      <c r="D22" s="15">
        <v>18</v>
      </c>
      <c r="E22" s="291" t="s">
        <v>649</v>
      </c>
      <c r="F22" s="15">
        <v>3</v>
      </c>
      <c r="G22" s="15">
        <v>2</v>
      </c>
      <c r="H22" s="291" t="s">
        <v>649</v>
      </c>
      <c r="I22" s="291" t="s">
        <v>649</v>
      </c>
      <c r="J22" s="291" t="s">
        <v>649</v>
      </c>
      <c r="K22" s="291" t="s">
        <v>649</v>
      </c>
      <c r="L22" s="15">
        <v>325</v>
      </c>
      <c r="M22" s="291" t="s">
        <v>649</v>
      </c>
      <c r="N22" s="291" t="s">
        <v>649</v>
      </c>
      <c r="O22" s="291" t="s">
        <v>649</v>
      </c>
      <c r="P22" s="241">
        <v>2023</v>
      </c>
      <c r="Q22" s="4"/>
    </row>
    <row r="23" spans="1:17">
      <c r="A23" s="39" t="s">
        <v>680</v>
      </c>
      <c r="B23" s="104">
        <v>2022</v>
      </c>
      <c r="C23" s="15">
        <v>3000</v>
      </c>
      <c r="D23" s="15">
        <v>63</v>
      </c>
      <c r="E23" s="15">
        <v>83</v>
      </c>
      <c r="F23" s="15">
        <v>123</v>
      </c>
      <c r="G23" s="15">
        <v>139</v>
      </c>
      <c r="H23" s="15">
        <v>147</v>
      </c>
      <c r="I23" s="15">
        <v>207</v>
      </c>
      <c r="J23" s="15">
        <v>562</v>
      </c>
      <c r="K23" s="15">
        <v>560</v>
      </c>
      <c r="L23" s="15">
        <v>501</v>
      </c>
      <c r="M23" s="15">
        <v>315</v>
      </c>
      <c r="N23" s="15">
        <v>199</v>
      </c>
      <c r="O23" s="13">
        <v>101</v>
      </c>
      <c r="P23" s="241">
        <v>2022</v>
      </c>
      <c r="Q23" s="38" t="s">
        <v>681</v>
      </c>
    </row>
    <row r="24" spans="1:17">
      <c r="A24" s="38"/>
      <c r="B24" s="104">
        <v>2023</v>
      </c>
      <c r="C24" s="15">
        <v>3045</v>
      </c>
      <c r="D24" s="15">
        <v>57</v>
      </c>
      <c r="E24" s="15">
        <v>220</v>
      </c>
      <c r="F24" s="15">
        <v>178</v>
      </c>
      <c r="G24" s="15">
        <v>180</v>
      </c>
      <c r="H24" s="15">
        <v>212</v>
      </c>
      <c r="I24" s="15">
        <v>211</v>
      </c>
      <c r="J24" s="15">
        <v>446</v>
      </c>
      <c r="K24" s="15">
        <v>566</v>
      </c>
      <c r="L24" s="15">
        <v>496</v>
      </c>
      <c r="M24" s="15">
        <v>286</v>
      </c>
      <c r="N24" s="15">
        <v>112</v>
      </c>
      <c r="O24" s="13">
        <v>81</v>
      </c>
      <c r="P24" s="241">
        <v>2023</v>
      </c>
      <c r="Q24" s="4"/>
    </row>
    <row r="25" spans="1:17">
      <c r="A25" s="39" t="s">
        <v>682</v>
      </c>
      <c r="B25" s="104">
        <v>2022</v>
      </c>
      <c r="C25" s="15">
        <v>421</v>
      </c>
      <c r="D25" s="15">
        <v>29</v>
      </c>
      <c r="E25" s="312">
        <v>6</v>
      </c>
      <c r="F25" s="15">
        <v>1</v>
      </c>
      <c r="G25" s="15">
        <v>1</v>
      </c>
      <c r="H25" s="15">
        <v>8</v>
      </c>
      <c r="I25" s="15">
        <v>22</v>
      </c>
      <c r="J25" s="15">
        <v>32</v>
      </c>
      <c r="K25" s="15">
        <v>89</v>
      </c>
      <c r="L25" s="15">
        <v>27</v>
      </c>
      <c r="M25" s="15">
        <v>27</v>
      </c>
      <c r="N25" s="15">
        <v>9</v>
      </c>
      <c r="O25" s="13">
        <v>170</v>
      </c>
      <c r="P25" s="241">
        <v>2022</v>
      </c>
      <c r="Q25" s="38" t="s">
        <v>683</v>
      </c>
    </row>
    <row r="26" spans="1:17">
      <c r="A26" s="38"/>
      <c r="B26" s="104">
        <v>2023</v>
      </c>
      <c r="C26" s="15">
        <v>566</v>
      </c>
      <c r="D26" s="15">
        <v>85</v>
      </c>
      <c r="E26" s="15">
        <v>45</v>
      </c>
      <c r="F26" s="15">
        <v>11</v>
      </c>
      <c r="G26" s="15">
        <v>11</v>
      </c>
      <c r="H26" s="15">
        <v>20</v>
      </c>
      <c r="I26" s="15">
        <v>16</v>
      </c>
      <c r="J26" s="15">
        <v>116</v>
      </c>
      <c r="K26" s="15">
        <v>69</v>
      </c>
      <c r="L26" s="15">
        <v>34</v>
      </c>
      <c r="M26" s="15">
        <v>25</v>
      </c>
      <c r="N26" s="15">
        <v>8</v>
      </c>
      <c r="O26" s="13">
        <v>126</v>
      </c>
      <c r="P26" s="241">
        <v>2023</v>
      </c>
      <c r="Q26" s="4"/>
    </row>
    <row r="27" spans="1:17">
      <c r="A27" s="39" t="s">
        <v>684</v>
      </c>
      <c r="B27" s="104">
        <v>2022</v>
      </c>
      <c r="C27" s="15">
        <v>12959</v>
      </c>
      <c r="D27" s="15">
        <v>177</v>
      </c>
      <c r="E27" s="15">
        <v>205</v>
      </c>
      <c r="F27" s="15">
        <v>853</v>
      </c>
      <c r="G27" s="15">
        <v>729</v>
      </c>
      <c r="H27" s="15">
        <v>753</v>
      </c>
      <c r="I27" s="15">
        <v>813</v>
      </c>
      <c r="J27" s="15">
        <v>2555</v>
      </c>
      <c r="K27" s="15">
        <v>2784</v>
      </c>
      <c r="L27" s="15">
        <v>1291</v>
      </c>
      <c r="M27" s="15">
        <v>835</v>
      </c>
      <c r="N27" s="15">
        <v>708</v>
      </c>
      <c r="O27" s="13">
        <v>1256</v>
      </c>
      <c r="P27" s="241">
        <v>2022</v>
      </c>
      <c r="Q27" s="38" t="s">
        <v>685</v>
      </c>
    </row>
    <row r="28" spans="1:17">
      <c r="A28" s="38"/>
      <c r="B28" s="104">
        <v>2023</v>
      </c>
      <c r="C28" s="15">
        <v>9713</v>
      </c>
      <c r="D28" s="15">
        <v>1240</v>
      </c>
      <c r="E28" s="15">
        <v>687</v>
      </c>
      <c r="F28" s="15">
        <v>776</v>
      </c>
      <c r="G28" s="15">
        <v>1025</v>
      </c>
      <c r="H28" s="15">
        <v>696</v>
      </c>
      <c r="I28" s="15">
        <v>919</v>
      </c>
      <c r="J28" s="15">
        <v>1293</v>
      </c>
      <c r="K28" s="15">
        <v>854</v>
      </c>
      <c r="L28" s="15">
        <v>812</v>
      </c>
      <c r="M28" s="15">
        <v>326</v>
      </c>
      <c r="N28" s="15">
        <v>315</v>
      </c>
      <c r="O28" s="13">
        <v>770</v>
      </c>
      <c r="P28" s="241">
        <v>2023</v>
      </c>
      <c r="Q28" s="4"/>
    </row>
    <row r="29" spans="1:17">
      <c r="A29" s="39" t="s">
        <v>686</v>
      </c>
      <c r="B29" s="104">
        <v>2022</v>
      </c>
      <c r="C29" s="15">
        <v>6800</v>
      </c>
      <c r="D29" s="15">
        <v>822</v>
      </c>
      <c r="E29" s="15">
        <v>824</v>
      </c>
      <c r="F29" s="15">
        <v>110</v>
      </c>
      <c r="G29" s="15">
        <v>257</v>
      </c>
      <c r="H29" s="15">
        <v>301</v>
      </c>
      <c r="I29" s="15">
        <v>427</v>
      </c>
      <c r="J29" s="15">
        <v>583</v>
      </c>
      <c r="K29" s="15">
        <v>1189</v>
      </c>
      <c r="L29" s="15">
        <v>163</v>
      </c>
      <c r="M29" s="15">
        <v>416</v>
      </c>
      <c r="N29" s="15">
        <v>423</v>
      </c>
      <c r="O29" s="13">
        <v>1285</v>
      </c>
      <c r="P29" s="241">
        <v>2022</v>
      </c>
      <c r="Q29" s="38" t="s">
        <v>687</v>
      </c>
    </row>
    <row r="30" spans="1:17">
      <c r="A30" s="38"/>
      <c r="B30" s="104">
        <v>2023</v>
      </c>
      <c r="C30" s="15">
        <v>15175</v>
      </c>
      <c r="D30" s="15">
        <v>956</v>
      </c>
      <c r="E30" s="15">
        <v>1118</v>
      </c>
      <c r="F30" s="15">
        <v>548</v>
      </c>
      <c r="G30" s="15">
        <v>483</v>
      </c>
      <c r="H30" s="15">
        <v>518</v>
      </c>
      <c r="I30" s="15">
        <v>2076</v>
      </c>
      <c r="J30" s="15">
        <v>1592</v>
      </c>
      <c r="K30" s="15">
        <v>2982</v>
      </c>
      <c r="L30" s="15">
        <v>1638</v>
      </c>
      <c r="M30" s="15">
        <v>539</v>
      </c>
      <c r="N30" s="15">
        <v>574</v>
      </c>
      <c r="O30" s="13">
        <v>2151</v>
      </c>
      <c r="P30" s="241">
        <v>2023</v>
      </c>
      <c r="Q30" s="4"/>
    </row>
    <row r="31" spans="1:17">
      <c r="A31" s="39" t="s">
        <v>688</v>
      </c>
      <c r="B31" s="104">
        <v>2022</v>
      </c>
      <c r="C31" s="15">
        <v>2719</v>
      </c>
      <c r="D31" s="15">
        <v>314</v>
      </c>
      <c r="E31" s="15">
        <v>261</v>
      </c>
      <c r="F31" s="15">
        <v>155</v>
      </c>
      <c r="G31" s="15">
        <v>150</v>
      </c>
      <c r="H31" s="15">
        <v>209</v>
      </c>
      <c r="I31" s="15">
        <v>224</v>
      </c>
      <c r="J31" s="15">
        <v>212</v>
      </c>
      <c r="K31" s="15">
        <v>244</v>
      </c>
      <c r="L31" s="15">
        <v>210</v>
      </c>
      <c r="M31" s="15">
        <v>217</v>
      </c>
      <c r="N31" s="15">
        <v>177</v>
      </c>
      <c r="O31" s="13">
        <v>346</v>
      </c>
      <c r="P31" s="241">
        <v>2022</v>
      </c>
      <c r="Q31" s="38" t="s">
        <v>689</v>
      </c>
    </row>
    <row r="32" spans="1:17">
      <c r="A32" s="38"/>
      <c r="B32" s="104">
        <v>2023</v>
      </c>
      <c r="C32" s="15">
        <v>3056</v>
      </c>
      <c r="D32" s="15">
        <v>198</v>
      </c>
      <c r="E32" s="15">
        <v>546</v>
      </c>
      <c r="F32" s="15">
        <v>230</v>
      </c>
      <c r="G32" s="15">
        <v>234</v>
      </c>
      <c r="H32" s="15">
        <v>260</v>
      </c>
      <c r="I32" s="15">
        <v>236</v>
      </c>
      <c r="J32" s="15">
        <v>253</v>
      </c>
      <c r="K32" s="15">
        <v>253</v>
      </c>
      <c r="L32" s="15">
        <v>198</v>
      </c>
      <c r="M32" s="15">
        <v>191</v>
      </c>
      <c r="N32" s="15">
        <v>235</v>
      </c>
      <c r="O32" s="13">
        <v>222</v>
      </c>
      <c r="P32" s="241">
        <v>2023</v>
      </c>
      <c r="Q32" s="4"/>
    </row>
    <row r="33" spans="1:17">
      <c r="A33" s="47" t="s">
        <v>690</v>
      </c>
      <c r="B33" s="104">
        <v>2022</v>
      </c>
      <c r="C33" s="15">
        <v>19782</v>
      </c>
      <c r="D33" s="15">
        <v>950</v>
      </c>
      <c r="E33" s="15">
        <v>1926</v>
      </c>
      <c r="F33" s="15">
        <v>2392</v>
      </c>
      <c r="G33" s="15">
        <v>2371</v>
      </c>
      <c r="H33" s="15">
        <v>840</v>
      </c>
      <c r="I33" s="15">
        <v>1013</v>
      </c>
      <c r="J33" s="15">
        <v>3007</v>
      </c>
      <c r="K33" s="15">
        <v>2493</v>
      </c>
      <c r="L33" s="15">
        <v>1006</v>
      </c>
      <c r="M33" s="15">
        <v>1183</v>
      </c>
      <c r="N33" s="15">
        <v>675</v>
      </c>
      <c r="O33" s="13">
        <v>1926</v>
      </c>
      <c r="P33" s="241">
        <v>2022</v>
      </c>
      <c r="Q33" s="99" t="s">
        <v>691</v>
      </c>
    </row>
    <row r="34" spans="1:17">
      <c r="A34" s="99"/>
      <c r="B34" s="104">
        <v>2023</v>
      </c>
      <c r="C34" s="15">
        <v>22513</v>
      </c>
      <c r="D34" s="15">
        <v>1379</v>
      </c>
      <c r="E34" s="15">
        <v>1595</v>
      </c>
      <c r="F34" s="15">
        <v>1400</v>
      </c>
      <c r="G34" s="15">
        <v>1246</v>
      </c>
      <c r="H34" s="15">
        <v>731</v>
      </c>
      <c r="I34" s="15">
        <v>5162</v>
      </c>
      <c r="J34" s="15">
        <v>2467</v>
      </c>
      <c r="K34" s="15">
        <v>2370</v>
      </c>
      <c r="L34" s="15">
        <v>1427</v>
      </c>
      <c r="M34" s="15">
        <v>1539</v>
      </c>
      <c r="N34" s="15">
        <v>883</v>
      </c>
      <c r="O34" s="13">
        <v>2314</v>
      </c>
      <c r="P34" s="241">
        <v>2023</v>
      </c>
      <c r="Q34" s="4"/>
    </row>
    <row r="35" spans="1:17">
      <c r="A35" s="47" t="s">
        <v>692</v>
      </c>
      <c r="B35" s="104">
        <v>2022</v>
      </c>
      <c r="C35" s="15">
        <v>236</v>
      </c>
      <c r="D35" s="15">
        <v>1</v>
      </c>
      <c r="E35" s="15">
        <v>8</v>
      </c>
      <c r="F35" s="291" t="s">
        <v>649</v>
      </c>
      <c r="G35" s="291" t="s">
        <v>649</v>
      </c>
      <c r="H35" s="291" t="s">
        <v>649</v>
      </c>
      <c r="I35" s="291" t="s">
        <v>649</v>
      </c>
      <c r="J35" s="15">
        <v>33</v>
      </c>
      <c r="K35" s="15">
        <v>49</v>
      </c>
      <c r="L35" s="15">
        <v>89</v>
      </c>
      <c r="M35" s="291" t="s">
        <v>649</v>
      </c>
      <c r="N35" s="15">
        <v>50</v>
      </c>
      <c r="O35" s="13">
        <v>6</v>
      </c>
      <c r="P35" s="241">
        <v>2022</v>
      </c>
      <c r="Q35" s="99" t="s">
        <v>693</v>
      </c>
    </row>
    <row r="36" spans="1:17">
      <c r="A36" s="99"/>
      <c r="B36" s="104">
        <v>2023</v>
      </c>
      <c r="C36" s="15">
        <v>311</v>
      </c>
      <c r="D36" s="15">
        <v>182</v>
      </c>
      <c r="E36" s="15">
        <v>24</v>
      </c>
      <c r="F36" s="291" t="s">
        <v>649</v>
      </c>
      <c r="G36" s="291" t="s">
        <v>649</v>
      </c>
      <c r="H36" s="291" t="s">
        <v>649</v>
      </c>
      <c r="I36" s="15">
        <v>20</v>
      </c>
      <c r="J36" s="15">
        <v>2</v>
      </c>
      <c r="K36" s="15">
        <v>45</v>
      </c>
      <c r="L36" s="15">
        <v>30</v>
      </c>
      <c r="M36" s="15">
        <v>8</v>
      </c>
      <c r="N36" s="291" t="s">
        <v>649</v>
      </c>
      <c r="O36" s="291" t="s">
        <v>649</v>
      </c>
      <c r="P36" s="241">
        <v>2023</v>
      </c>
      <c r="Q36" s="4"/>
    </row>
    <row r="37" spans="1:17">
      <c r="A37" s="47" t="s">
        <v>694</v>
      </c>
      <c r="B37" s="104">
        <v>2022</v>
      </c>
      <c r="C37" s="15">
        <v>781</v>
      </c>
      <c r="D37" s="15">
        <v>126</v>
      </c>
      <c r="E37" s="15">
        <v>85</v>
      </c>
      <c r="F37" s="15">
        <v>56</v>
      </c>
      <c r="G37" s="291" t="s">
        <v>649</v>
      </c>
      <c r="H37" s="291" t="s">
        <v>649</v>
      </c>
      <c r="I37" s="15">
        <v>67</v>
      </c>
      <c r="J37" s="15">
        <v>132</v>
      </c>
      <c r="K37" s="15">
        <v>206</v>
      </c>
      <c r="L37" s="15">
        <v>93</v>
      </c>
      <c r="M37" s="291" t="s">
        <v>649</v>
      </c>
      <c r="N37" s="291" t="s">
        <v>649</v>
      </c>
      <c r="O37" s="13">
        <v>16</v>
      </c>
      <c r="P37" s="241">
        <v>2022</v>
      </c>
      <c r="Q37" s="99" t="s">
        <v>695</v>
      </c>
    </row>
    <row r="38" spans="1:17">
      <c r="A38" s="99"/>
      <c r="B38" s="104">
        <v>2023</v>
      </c>
      <c r="C38" s="15">
        <v>1233</v>
      </c>
      <c r="D38" s="291" t="s">
        <v>649</v>
      </c>
      <c r="E38" s="291" t="s">
        <v>649</v>
      </c>
      <c r="F38" s="291" t="s">
        <v>649</v>
      </c>
      <c r="G38" s="291" t="s">
        <v>649</v>
      </c>
      <c r="H38" s="15">
        <v>96</v>
      </c>
      <c r="I38" s="15">
        <v>105</v>
      </c>
      <c r="J38" s="15">
        <v>412</v>
      </c>
      <c r="K38" s="15">
        <v>315</v>
      </c>
      <c r="L38" s="15">
        <v>157</v>
      </c>
      <c r="M38" s="15">
        <v>54</v>
      </c>
      <c r="N38" s="15">
        <v>54</v>
      </c>
      <c r="O38" s="13">
        <v>40</v>
      </c>
      <c r="P38" s="241">
        <v>2023</v>
      </c>
      <c r="Q38" s="4"/>
    </row>
    <row r="39" spans="1:17">
      <c r="A39" s="82" t="s">
        <v>696</v>
      </c>
      <c r="B39" s="104">
        <v>2022</v>
      </c>
      <c r="C39" s="15">
        <v>9584</v>
      </c>
      <c r="D39" s="291" t="s">
        <v>649</v>
      </c>
      <c r="E39" s="291" t="s">
        <v>649</v>
      </c>
      <c r="F39" s="15">
        <v>8</v>
      </c>
      <c r="G39" s="15">
        <v>30</v>
      </c>
      <c r="H39" s="15">
        <v>389</v>
      </c>
      <c r="I39" s="15">
        <v>819</v>
      </c>
      <c r="J39" s="15">
        <v>2441</v>
      </c>
      <c r="K39" s="15">
        <v>4025</v>
      </c>
      <c r="L39" s="15">
        <v>1291</v>
      </c>
      <c r="M39" s="15">
        <v>573</v>
      </c>
      <c r="N39" s="15">
        <v>8</v>
      </c>
      <c r="O39" s="291" t="s">
        <v>649</v>
      </c>
      <c r="P39" s="241">
        <v>2022</v>
      </c>
      <c r="Q39" s="99" t="s">
        <v>697</v>
      </c>
    </row>
    <row r="40" spans="1:17">
      <c r="A40" s="99"/>
      <c r="B40" s="104">
        <v>2023</v>
      </c>
      <c r="C40" s="15">
        <v>16866</v>
      </c>
      <c r="D40" s="291" t="s">
        <v>649</v>
      </c>
      <c r="E40" s="291" t="s">
        <v>649</v>
      </c>
      <c r="F40" s="15">
        <v>4</v>
      </c>
      <c r="G40" s="15">
        <v>174</v>
      </c>
      <c r="H40" s="15">
        <v>1272</v>
      </c>
      <c r="I40" s="15">
        <v>2004</v>
      </c>
      <c r="J40" s="15">
        <v>4396</v>
      </c>
      <c r="K40" s="15">
        <v>5560</v>
      </c>
      <c r="L40" s="15">
        <v>2629</v>
      </c>
      <c r="M40" s="15">
        <v>812</v>
      </c>
      <c r="N40" s="15">
        <v>15</v>
      </c>
      <c r="O40" s="291" t="s">
        <v>649</v>
      </c>
      <c r="P40" s="241">
        <v>2023</v>
      </c>
      <c r="Q40" s="4"/>
    </row>
    <row r="41" spans="1:17">
      <c r="A41" s="82" t="s">
        <v>698</v>
      </c>
      <c r="B41" s="104">
        <v>2022</v>
      </c>
      <c r="C41" s="15">
        <v>1096</v>
      </c>
      <c r="D41" s="291" t="s">
        <v>649</v>
      </c>
      <c r="E41" s="291" t="s">
        <v>649</v>
      </c>
      <c r="F41" s="291" t="s">
        <v>649</v>
      </c>
      <c r="G41" s="291" t="s">
        <v>649</v>
      </c>
      <c r="H41" s="291" t="s">
        <v>649</v>
      </c>
      <c r="I41" s="15">
        <v>329</v>
      </c>
      <c r="J41" s="15">
        <v>397</v>
      </c>
      <c r="K41" s="15">
        <v>370</v>
      </c>
      <c r="L41" s="291" t="s">
        <v>649</v>
      </c>
      <c r="M41" s="291" t="s">
        <v>649</v>
      </c>
      <c r="N41" s="291" t="s">
        <v>649</v>
      </c>
      <c r="O41" s="291" t="s">
        <v>649</v>
      </c>
      <c r="P41" s="241">
        <v>2022</v>
      </c>
      <c r="Q41" s="99" t="s">
        <v>699</v>
      </c>
    </row>
    <row r="42" spans="1:17">
      <c r="A42" s="99"/>
      <c r="B42" s="104">
        <v>2023</v>
      </c>
      <c r="C42" s="15">
        <v>1765</v>
      </c>
      <c r="D42" s="291" t="s">
        <v>649</v>
      </c>
      <c r="E42" s="291" t="s">
        <v>649</v>
      </c>
      <c r="F42" s="291" t="s">
        <v>649</v>
      </c>
      <c r="G42" s="291" t="s">
        <v>649</v>
      </c>
      <c r="H42" s="15">
        <v>23</v>
      </c>
      <c r="I42" s="15">
        <v>374</v>
      </c>
      <c r="J42" s="15">
        <v>777</v>
      </c>
      <c r="K42" s="15">
        <v>517</v>
      </c>
      <c r="L42" s="15">
        <v>74</v>
      </c>
      <c r="M42" s="291" t="s">
        <v>649</v>
      </c>
      <c r="N42" s="291" t="s">
        <v>649</v>
      </c>
      <c r="O42" s="291" t="s">
        <v>649</v>
      </c>
      <c r="P42" s="241">
        <v>2023</v>
      </c>
      <c r="Q42" s="4"/>
    </row>
    <row r="43" spans="1:17">
      <c r="A43" s="47" t="s">
        <v>700</v>
      </c>
      <c r="B43" s="104">
        <v>2022</v>
      </c>
      <c r="C43" s="15">
        <v>120952</v>
      </c>
      <c r="D43" s="15">
        <v>5835</v>
      </c>
      <c r="E43" s="15">
        <v>7256</v>
      </c>
      <c r="F43" s="15">
        <v>11333</v>
      </c>
      <c r="G43" s="15">
        <v>10339</v>
      </c>
      <c r="H43" s="15">
        <v>9172</v>
      </c>
      <c r="I43" s="15">
        <v>8632</v>
      </c>
      <c r="J43" s="15">
        <v>12996</v>
      </c>
      <c r="K43" s="15">
        <v>14066</v>
      </c>
      <c r="L43" s="15">
        <v>12009</v>
      </c>
      <c r="M43" s="15">
        <v>9849</v>
      </c>
      <c r="N43" s="15">
        <v>9076</v>
      </c>
      <c r="O43" s="13">
        <v>10389</v>
      </c>
      <c r="P43" s="241">
        <v>2022</v>
      </c>
      <c r="Q43" s="99" t="s">
        <v>701</v>
      </c>
    </row>
    <row r="44" spans="1:17">
      <c r="A44" s="99"/>
      <c r="B44" s="104">
        <v>2023</v>
      </c>
      <c r="C44" s="15">
        <v>152030</v>
      </c>
      <c r="D44" s="15">
        <v>11476</v>
      </c>
      <c r="E44" s="15">
        <v>9556</v>
      </c>
      <c r="F44" s="15">
        <v>11712</v>
      </c>
      <c r="G44" s="15">
        <v>12752</v>
      </c>
      <c r="H44" s="15">
        <v>9191</v>
      </c>
      <c r="I44" s="15">
        <v>18739</v>
      </c>
      <c r="J44" s="15">
        <v>12388</v>
      </c>
      <c r="K44" s="15">
        <v>14617</v>
      </c>
      <c r="L44" s="15">
        <v>15203</v>
      </c>
      <c r="M44" s="15">
        <v>13614</v>
      </c>
      <c r="N44" s="15">
        <v>10954</v>
      </c>
      <c r="O44" s="13">
        <v>11828</v>
      </c>
      <c r="P44" s="241">
        <v>2023</v>
      </c>
      <c r="Q44" s="4"/>
    </row>
    <row r="45" spans="1:17">
      <c r="A45" s="82" t="s">
        <v>702</v>
      </c>
      <c r="B45" s="104">
        <v>2022</v>
      </c>
      <c r="C45" s="15">
        <v>838</v>
      </c>
      <c r="D45" s="15">
        <v>117</v>
      </c>
      <c r="E45" s="15">
        <v>62</v>
      </c>
      <c r="F45" s="15">
        <v>100</v>
      </c>
      <c r="G45" s="15">
        <v>42</v>
      </c>
      <c r="H45" s="15">
        <v>76</v>
      </c>
      <c r="I45" s="15">
        <v>48</v>
      </c>
      <c r="J45" s="15">
        <v>45</v>
      </c>
      <c r="K45" s="15">
        <v>69</v>
      </c>
      <c r="L45" s="15">
        <v>128</v>
      </c>
      <c r="M45" s="15">
        <v>34</v>
      </c>
      <c r="N45" s="15">
        <v>11</v>
      </c>
      <c r="O45" s="13">
        <v>106</v>
      </c>
      <c r="P45" s="241">
        <v>2022</v>
      </c>
      <c r="Q45" s="99" t="s">
        <v>703</v>
      </c>
    </row>
    <row r="46" spans="1:17">
      <c r="A46" s="99"/>
      <c r="B46" s="104">
        <v>2023</v>
      </c>
      <c r="C46" s="15">
        <v>3768</v>
      </c>
      <c r="D46" s="15">
        <v>81</v>
      </c>
      <c r="E46" s="15">
        <v>135</v>
      </c>
      <c r="F46" s="15">
        <v>26</v>
      </c>
      <c r="G46" s="15">
        <v>17</v>
      </c>
      <c r="H46" s="15">
        <v>60</v>
      </c>
      <c r="I46" s="15">
        <v>2708</v>
      </c>
      <c r="J46" s="15">
        <v>55</v>
      </c>
      <c r="K46" s="15">
        <v>135</v>
      </c>
      <c r="L46" s="15">
        <v>271</v>
      </c>
      <c r="M46" s="15">
        <v>50</v>
      </c>
      <c r="N46" s="15">
        <v>76</v>
      </c>
      <c r="O46" s="13">
        <v>154</v>
      </c>
      <c r="P46" s="241">
        <v>2023</v>
      </c>
      <c r="Q46" s="4"/>
    </row>
    <row r="47" spans="1:17">
      <c r="A47" s="227" t="s">
        <v>704</v>
      </c>
      <c r="B47" s="104">
        <v>2022</v>
      </c>
      <c r="C47" s="15">
        <v>91932</v>
      </c>
      <c r="D47" s="15">
        <v>3107</v>
      </c>
      <c r="E47" s="15">
        <v>5026</v>
      </c>
      <c r="F47" s="15">
        <v>6659</v>
      </c>
      <c r="G47" s="15">
        <v>6903</v>
      </c>
      <c r="H47" s="15">
        <v>6789</v>
      </c>
      <c r="I47" s="15">
        <v>6612</v>
      </c>
      <c r="J47" s="15">
        <v>9253</v>
      </c>
      <c r="K47" s="15">
        <v>9919</v>
      </c>
      <c r="L47" s="15">
        <v>8443</v>
      </c>
      <c r="M47" s="15">
        <v>9791</v>
      </c>
      <c r="N47" s="15">
        <v>8071</v>
      </c>
      <c r="O47" s="13">
        <v>11359</v>
      </c>
      <c r="P47" s="241">
        <v>2022</v>
      </c>
      <c r="Q47" s="99" t="s">
        <v>329</v>
      </c>
    </row>
    <row r="48" spans="1:17">
      <c r="A48" s="99"/>
      <c r="B48" s="104">
        <v>2023</v>
      </c>
      <c r="C48" s="15">
        <v>149424</v>
      </c>
      <c r="D48" s="15">
        <v>9729</v>
      </c>
      <c r="E48" s="15">
        <v>9035</v>
      </c>
      <c r="F48" s="15">
        <v>10989</v>
      </c>
      <c r="G48" s="15">
        <v>12163</v>
      </c>
      <c r="H48" s="15">
        <v>12281</v>
      </c>
      <c r="I48" s="15">
        <v>12310</v>
      </c>
      <c r="J48" s="15">
        <v>15750</v>
      </c>
      <c r="K48" s="15">
        <v>15646</v>
      </c>
      <c r="L48" s="15">
        <v>13281</v>
      </c>
      <c r="M48" s="15">
        <v>12161</v>
      </c>
      <c r="N48" s="15">
        <v>10968</v>
      </c>
      <c r="O48" s="13">
        <v>15111</v>
      </c>
      <c r="P48" s="241">
        <v>2023</v>
      </c>
      <c r="Q48" s="4"/>
    </row>
    <row r="49" spans="1:17" ht="12.75">
      <c r="A49" s="96" t="s">
        <v>706</v>
      </c>
      <c r="B49" s="104">
        <v>2022</v>
      </c>
      <c r="C49" s="15">
        <v>417</v>
      </c>
      <c r="D49" s="15">
        <v>69</v>
      </c>
      <c r="E49" s="15">
        <v>30</v>
      </c>
      <c r="F49" s="15">
        <v>181</v>
      </c>
      <c r="G49" s="291" t="s">
        <v>649</v>
      </c>
      <c r="H49" s="15">
        <v>18</v>
      </c>
      <c r="I49" s="15">
        <v>12</v>
      </c>
      <c r="J49" s="15">
        <v>18</v>
      </c>
      <c r="K49" s="15">
        <v>58</v>
      </c>
      <c r="L49" s="15">
        <v>12</v>
      </c>
      <c r="M49" s="15">
        <v>10</v>
      </c>
      <c r="N49" s="15">
        <v>4</v>
      </c>
      <c r="O49" s="13">
        <v>5</v>
      </c>
      <c r="P49" s="241">
        <v>2022</v>
      </c>
      <c r="Q49" s="99" t="s">
        <v>707</v>
      </c>
    </row>
    <row r="50" spans="1:17">
      <c r="A50" s="99"/>
      <c r="B50" s="104">
        <v>2023</v>
      </c>
      <c r="C50" s="15">
        <v>560</v>
      </c>
      <c r="D50" s="15">
        <v>64</v>
      </c>
      <c r="E50" s="15">
        <v>107</v>
      </c>
      <c r="F50" s="15">
        <v>103</v>
      </c>
      <c r="G50" s="15">
        <v>4</v>
      </c>
      <c r="H50" s="291" t="s">
        <v>649</v>
      </c>
      <c r="I50" s="15">
        <v>6</v>
      </c>
      <c r="J50" s="15">
        <v>101</v>
      </c>
      <c r="K50" s="15">
        <v>30</v>
      </c>
      <c r="L50" s="15">
        <v>11</v>
      </c>
      <c r="M50" s="15">
        <v>1</v>
      </c>
      <c r="N50" s="15">
        <v>12</v>
      </c>
      <c r="O50" s="13">
        <v>121</v>
      </c>
      <c r="P50" s="241">
        <v>2023</v>
      </c>
      <c r="Q50" s="4"/>
    </row>
    <row r="51" spans="1:17">
      <c r="A51" s="82" t="s">
        <v>708</v>
      </c>
      <c r="B51" s="104">
        <v>2022</v>
      </c>
      <c r="C51" s="15">
        <v>76405</v>
      </c>
      <c r="D51" s="15">
        <v>1621</v>
      </c>
      <c r="E51" s="15">
        <v>2330</v>
      </c>
      <c r="F51" s="15">
        <v>3276</v>
      </c>
      <c r="G51" s="15">
        <v>6062</v>
      </c>
      <c r="H51" s="15">
        <v>6507</v>
      </c>
      <c r="I51" s="15">
        <v>7810</v>
      </c>
      <c r="J51" s="15">
        <v>11597</v>
      </c>
      <c r="K51" s="15">
        <v>9827</v>
      </c>
      <c r="L51" s="15">
        <v>6969</v>
      </c>
      <c r="M51" s="15">
        <v>7568</v>
      </c>
      <c r="N51" s="15">
        <v>6386</v>
      </c>
      <c r="O51" s="13">
        <v>6452</v>
      </c>
      <c r="P51" s="241">
        <v>2022</v>
      </c>
      <c r="Q51" s="99" t="s">
        <v>709</v>
      </c>
    </row>
    <row r="52" spans="1:17">
      <c r="A52" s="99"/>
      <c r="B52" s="104">
        <v>2023</v>
      </c>
      <c r="C52" s="15">
        <v>83590</v>
      </c>
      <c r="D52" s="15">
        <v>7168</v>
      </c>
      <c r="E52" s="15">
        <v>5215</v>
      </c>
      <c r="F52" s="15">
        <v>6033</v>
      </c>
      <c r="G52" s="15">
        <v>5614</v>
      </c>
      <c r="H52" s="15">
        <v>7144</v>
      </c>
      <c r="I52" s="15">
        <v>6628</v>
      </c>
      <c r="J52" s="15">
        <v>13325</v>
      </c>
      <c r="K52" s="15">
        <v>8264</v>
      </c>
      <c r="L52" s="15">
        <v>6649</v>
      </c>
      <c r="M52" s="15">
        <v>7525</v>
      </c>
      <c r="N52" s="15">
        <v>5579</v>
      </c>
      <c r="O52" s="13">
        <v>4446</v>
      </c>
      <c r="P52" s="241">
        <v>2023</v>
      </c>
      <c r="Q52" s="4"/>
    </row>
  </sheetData>
  <customSheetViews>
    <customSheetView guid="{CC2CED46-F28E-4FEE-8298-2DA48F36A2D7}" showPageBreaks="1" showGridLines="0">
      <selection activeCell="J31" sqref="J31"/>
      <pageMargins left="0.2" right="0.26" top="0.68" bottom="0.33" header="0.5" footer="0.18"/>
      <pageSetup paperSize="9" orientation="landscape" r:id="rId1"/>
      <headerFooter alignWithMargins="0"/>
    </customSheetView>
    <customSheetView guid="{12ED0E62-18D6-4731-BF3E-9ACDC95060EE}" showGridLines="0">
      <selection activeCell="H32" sqref="H32"/>
      <pageMargins left="0.2" right="0.26" top="0.68" bottom="0.33" header="0.5" footer="0.18"/>
      <pageSetup paperSize="9" orientation="portrait" r:id="rId2"/>
      <headerFooter alignWithMargins="0"/>
    </customSheetView>
    <customSheetView guid="{FCEFCAA7-AD5D-4C5E-BACD-D6687B3FDCC7}" scale="115" showGridLines="0">
      <selection activeCell="I6" sqref="I6:I7"/>
      <pageMargins left="0.2" right="0.26" top="0.68" bottom="0.33" header="0.5" footer="0.18"/>
      <pageSetup paperSize="9" orientation="portrait" r:id="rId3"/>
      <headerFooter alignWithMargins="0"/>
    </customSheetView>
    <customSheetView guid="{CBA8056C-9B2F-45F5-821F-77D14FC1D2D1}" showGridLines="0">
      <selection activeCell="D31" sqref="D31"/>
      <pageMargins left="0.2" right="0.26" top="0.68" bottom="0.33" header="0.5" footer="0.18"/>
      <pageSetup paperSize="9" orientation="landscape" r:id="rId4"/>
      <headerFooter alignWithMargins="0"/>
    </customSheetView>
    <customSheetView guid="{8C363C17-0354-4D9D-A56B-D86EF42AC202}" showGridLines="0">
      <selection activeCell="E5" sqref="E5"/>
      <pageMargins left="0.2" right="0.26" top="0.68" bottom="0.33" header="0.5" footer="0.18"/>
      <pageSetup paperSize="9" orientation="landscape" r:id="rId5"/>
      <headerFooter alignWithMargins="0"/>
    </customSheetView>
    <customSheetView guid="{4B19C77E-719D-43FA-8047-563F37370CDB}" showGridLines="0">
      <selection activeCell="J45" sqref="J45"/>
      <pageMargins left="0.2" right="0.26" top="0.68" bottom="0.33" header="0.5" footer="0.18"/>
      <pageSetup paperSize="9" orientation="landscape" r:id="rId6"/>
      <headerFooter alignWithMargins="0"/>
    </customSheetView>
    <customSheetView guid="{8709ABF6-20E2-4B99-9C0E-AB7F5DEED495}" scale="115" showGridLines="0">
      <selection sqref="A1:I1"/>
      <pageMargins left="0.2" right="0.26" top="0.68" bottom="0.33" header="0.5" footer="0.18"/>
      <pageSetup paperSize="9" orientation="portrait" r:id="rId7"/>
      <headerFooter alignWithMargins="0"/>
    </customSheetView>
    <customSheetView guid="{A85E6947-5E9C-44EA-9974-2D5A8476B6C9}" scale="75" showPageBreaks="1">
      <selection activeCell="C7" sqref="A6:XFD7"/>
      <pageMargins left="0.2" right="0.26" top="0.68" bottom="0.33" header="0.5" footer="0.18"/>
      <pageSetup paperSize="9" orientation="landscape" r:id="rId8"/>
      <headerFooter alignWithMargins="0"/>
    </customSheetView>
  </customSheetViews>
  <mergeCells count="3">
    <mergeCell ref="A4:B4"/>
    <mergeCell ref="P4:Q4"/>
    <mergeCell ref="A3:Q3"/>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landscape" r:id="rId9"/>
  <headerFooter alignWithMargins="0"/>
  <ignoredErrors>
    <ignoredError sqref="D4:O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G84"/>
  <sheetViews>
    <sheetView zoomScaleNormal="100" workbookViewId="0">
      <pane ySplit="4" topLeftCell="A5" activePane="bottomLeft" state="frozen"/>
      <selection pane="bottomLeft" activeCell="A5" sqref="A5"/>
    </sheetView>
  </sheetViews>
  <sheetFormatPr defaultColWidth="9.140625" defaultRowHeight="12"/>
  <cols>
    <col min="1" max="1" width="25.28515625" style="59" customWidth="1"/>
    <col min="2" max="2" width="5" style="201" bestFit="1" customWidth="1"/>
    <col min="3" max="4" width="27.140625" style="59" customWidth="1"/>
    <col min="5" max="5" width="9.140625" style="6"/>
    <col min="6" max="16384" width="9.140625" style="7"/>
  </cols>
  <sheetData>
    <row r="1" spans="1:5" s="59" customFormat="1">
      <c r="A1" s="58" t="s">
        <v>257</v>
      </c>
      <c r="B1" s="201"/>
      <c r="E1" s="61"/>
    </row>
    <row r="2" spans="1:5" s="59" customFormat="1">
      <c r="A2" s="60" t="s">
        <v>95</v>
      </c>
      <c r="B2" s="201"/>
      <c r="E2" s="61"/>
    </row>
    <row r="3" spans="1:5" s="62" customFormat="1" ht="27" customHeight="1">
      <c r="A3" s="280" t="s">
        <v>64</v>
      </c>
      <c r="B3" s="280"/>
      <c r="C3" s="280"/>
      <c r="D3" s="280"/>
      <c r="E3" s="100"/>
    </row>
    <row r="4" spans="1:5" s="62" customFormat="1" ht="48" customHeight="1" thickBot="1">
      <c r="A4" s="424" t="s">
        <v>65</v>
      </c>
      <c r="B4" s="425"/>
      <c r="C4" s="281" t="s">
        <v>69</v>
      </c>
      <c r="D4" s="284" t="s">
        <v>836</v>
      </c>
      <c r="E4" s="100"/>
    </row>
    <row r="5" spans="1:5">
      <c r="A5" s="84" t="s">
        <v>140</v>
      </c>
      <c r="B5" s="116">
        <v>2022</v>
      </c>
      <c r="C5" s="176">
        <v>4771788</v>
      </c>
      <c r="D5" s="178">
        <v>1396543</v>
      </c>
    </row>
    <row r="6" spans="1:5">
      <c r="A6" s="151" t="s">
        <v>1</v>
      </c>
      <c r="B6" s="116">
        <v>2023</v>
      </c>
      <c r="C6" s="14">
        <v>5244583</v>
      </c>
      <c r="D6" s="12">
        <v>1938664</v>
      </c>
    </row>
    <row r="7" spans="1:5">
      <c r="A7" s="75"/>
      <c r="B7" s="153"/>
      <c r="C7" s="15"/>
      <c r="D7" s="216"/>
    </row>
    <row r="8" spans="1:5">
      <c r="A8" s="81" t="s">
        <v>141</v>
      </c>
      <c r="B8" s="116">
        <v>2022</v>
      </c>
      <c r="C8" s="14">
        <v>356843</v>
      </c>
      <c r="D8" s="12">
        <v>86578</v>
      </c>
    </row>
    <row r="9" spans="1:5">
      <c r="A9" s="133" t="s">
        <v>4</v>
      </c>
      <c r="B9" s="116">
        <v>2023</v>
      </c>
      <c r="C9" s="14">
        <v>411874</v>
      </c>
      <c r="D9" s="12">
        <v>137069</v>
      </c>
    </row>
    <row r="10" spans="1:5">
      <c r="A10" s="82" t="s">
        <v>5</v>
      </c>
      <c r="B10" s="153"/>
      <c r="C10" s="15"/>
      <c r="D10" s="53"/>
    </row>
    <row r="11" spans="1:5">
      <c r="A11" s="99" t="s">
        <v>30</v>
      </c>
      <c r="B11" s="153"/>
      <c r="C11" s="15"/>
      <c r="D11" s="53"/>
    </row>
    <row r="12" spans="1:5">
      <c r="A12" s="82" t="s">
        <v>6</v>
      </c>
      <c r="B12" s="153">
        <v>2022</v>
      </c>
      <c r="C12" s="15">
        <v>31395</v>
      </c>
      <c r="D12" s="13">
        <v>5414</v>
      </c>
    </row>
    <row r="13" spans="1:5">
      <c r="A13" s="82"/>
      <c r="B13" s="153">
        <v>2023</v>
      </c>
      <c r="C13" s="15">
        <v>27320</v>
      </c>
      <c r="D13" s="13">
        <v>5272</v>
      </c>
    </row>
    <row r="14" spans="1:5">
      <c r="A14" s="82" t="s">
        <v>7</v>
      </c>
      <c r="B14" s="153">
        <v>2022</v>
      </c>
      <c r="C14" s="15">
        <v>144934</v>
      </c>
      <c r="D14" s="13">
        <v>47468</v>
      </c>
    </row>
    <row r="15" spans="1:5">
      <c r="A15" s="82"/>
      <c r="B15" s="153">
        <v>2023</v>
      </c>
      <c r="C15" s="15">
        <v>196855</v>
      </c>
      <c r="D15" s="13">
        <v>83719</v>
      </c>
    </row>
    <row r="16" spans="1:5">
      <c r="A16" s="82" t="s">
        <v>8</v>
      </c>
      <c r="B16" s="153">
        <v>2022</v>
      </c>
      <c r="C16" s="309" t="s">
        <v>662</v>
      </c>
      <c r="D16" s="12" t="s">
        <v>662</v>
      </c>
    </row>
    <row r="17" spans="1:7">
      <c r="A17" s="82"/>
      <c r="B17" s="153">
        <v>2023</v>
      </c>
      <c r="C17" s="15">
        <v>36134</v>
      </c>
      <c r="D17" s="13">
        <v>10072</v>
      </c>
    </row>
    <row r="18" spans="1:7">
      <c r="A18" s="82" t="s">
        <v>9</v>
      </c>
      <c r="B18" s="153">
        <v>2022</v>
      </c>
      <c r="C18" s="15">
        <v>35684</v>
      </c>
      <c r="D18" s="13">
        <v>5357</v>
      </c>
    </row>
    <row r="19" spans="1:7">
      <c r="A19" s="82"/>
      <c r="B19" s="153">
        <v>2023</v>
      </c>
      <c r="C19" s="15">
        <v>36260</v>
      </c>
      <c r="D19" s="13">
        <v>6107</v>
      </c>
    </row>
    <row r="20" spans="1:7">
      <c r="A20" s="82" t="s">
        <v>10</v>
      </c>
      <c r="B20" s="153">
        <v>2022</v>
      </c>
      <c r="C20" s="309" t="s">
        <v>662</v>
      </c>
      <c r="D20" s="12" t="s">
        <v>662</v>
      </c>
      <c r="E20" s="327"/>
      <c r="G20" s="327"/>
    </row>
    <row r="21" spans="1:7">
      <c r="A21" s="82"/>
      <c r="B21" s="153">
        <v>2023</v>
      </c>
      <c r="C21" s="15">
        <v>2356</v>
      </c>
      <c r="D21" s="303" t="s">
        <v>649</v>
      </c>
    </row>
    <row r="22" spans="1:7">
      <c r="A22" s="82" t="s">
        <v>11</v>
      </c>
      <c r="B22" s="153">
        <v>2022</v>
      </c>
      <c r="C22" s="15">
        <v>105396</v>
      </c>
      <c r="D22" s="13">
        <v>20473</v>
      </c>
    </row>
    <row r="23" spans="1:7">
      <c r="A23" s="82"/>
      <c r="B23" s="153">
        <v>2023</v>
      </c>
      <c r="C23" s="15">
        <v>112949</v>
      </c>
      <c r="D23" s="13">
        <v>31899</v>
      </c>
    </row>
    <row r="24" spans="1:7">
      <c r="A24" s="82"/>
      <c r="B24" s="154"/>
      <c r="C24" s="15"/>
      <c r="D24" s="53"/>
    </row>
    <row r="25" spans="1:7">
      <c r="A25" s="81" t="s">
        <v>142</v>
      </c>
      <c r="B25" s="116">
        <v>2022</v>
      </c>
      <c r="C25" s="14">
        <v>2441201</v>
      </c>
      <c r="D25" s="12">
        <v>1062268</v>
      </c>
    </row>
    <row r="26" spans="1:7">
      <c r="A26" s="133" t="s">
        <v>4</v>
      </c>
      <c r="B26" s="116">
        <v>2023</v>
      </c>
      <c r="C26" s="14">
        <v>2897400</v>
      </c>
      <c r="D26" s="12">
        <v>1498585</v>
      </c>
    </row>
    <row r="27" spans="1:7">
      <c r="A27" s="47" t="s">
        <v>12</v>
      </c>
      <c r="B27" s="154"/>
      <c r="C27" s="15"/>
      <c r="D27" s="13"/>
    </row>
    <row r="28" spans="1:7">
      <c r="A28" s="99" t="s">
        <v>13</v>
      </c>
      <c r="B28" s="154"/>
      <c r="C28" s="15"/>
      <c r="D28" s="13"/>
    </row>
    <row r="29" spans="1:7">
      <c r="A29" s="47" t="s">
        <v>14</v>
      </c>
      <c r="B29" s="153">
        <v>2022</v>
      </c>
      <c r="C29" s="15">
        <v>2441201</v>
      </c>
      <c r="D29" s="13">
        <v>1062268</v>
      </c>
    </row>
    <row r="30" spans="1:7">
      <c r="A30" s="47"/>
      <c r="B30" s="153">
        <v>2023</v>
      </c>
      <c r="C30" s="15">
        <v>2897400</v>
      </c>
      <c r="D30" s="13">
        <v>1498585</v>
      </c>
    </row>
    <row r="31" spans="1:7">
      <c r="A31" s="47"/>
      <c r="B31" s="153"/>
      <c r="C31" s="15"/>
      <c r="D31" s="13"/>
    </row>
    <row r="32" spans="1:7" ht="12.75">
      <c r="A32" s="83" t="s">
        <v>143</v>
      </c>
      <c r="B32" s="116">
        <v>2022</v>
      </c>
      <c r="C32" s="14">
        <v>412822</v>
      </c>
      <c r="D32" s="12">
        <v>28142</v>
      </c>
    </row>
    <row r="33" spans="1:4">
      <c r="A33" s="133" t="s">
        <v>4</v>
      </c>
      <c r="B33" s="116">
        <v>2023</v>
      </c>
      <c r="C33" s="14">
        <v>426520</v>
      </c>
      <c r="D33" s="12">
        <v>35375</v>
      </c>
    </row>
    <row r="34" spans="1:4">
      <c r="A34" s="82" t="s">
        <v>5</v>
      </c>
      <c r="B34" s="154"/>
      <c r="C34" s="15"/>
      <c r="D34" s="13"/>
    </row>
    <row r="35" spans="1:4">
      <c r="A35" s="99" t="s">
        <v>30</v>
      </c>
      <c r="B35" s="154"/>
      <c r="C35" s="15"/>
      <c r="D35" s="13"/>
    </row>
    <row r="36" spans="1:4">
      <c r="A36" s="82" t="s">
        <v>15</v>
      </c>
      <c r="B36" s="153">
        <v>2022</v>
      </c>
      <c r="C36" s="15">
        <v>21174</v>
      </c>
      <c r="D36" s="13">
        <v>4213</v>
      </c>
    </row>
    <row r="37" spans="1:4">
      <c r="A37" s="82"/>
      <c r="B37" s="153">
        <v>2023</v>
      </c>
      <c r="C37" s="15">
        <v>21262</v>
      </c>
      <c r="D37" s="13">
        <v>4948</v>
      </c>
    </row>
    <row r="38" spans="1:4">
      <c r="A38" s="82" t="s">
        <v>16</v>
      </c>
      <c r="B38" s="153">
        <v>2022</v>
      </c>
      <c r="C38" s="15">
        <v>21843</v>
      </c>
      <c r="D38" s="13">
        <v>1547</v>
      </c>
    </row>
    <row r="39" spans="1:4">
      <c r="A39" s="82"/>
      <c r="B39" s="153">
        <v>2023</v>
      </c>
      <c r="C39" s="15">
        <v>19454</v>
      </c>
      <c r="D39" s="13">
        <v>1090</v>
      </c>
    </row>
    <row r="40" spans="1:4">
      <c r="A40" s="82" t="s">
        <v>17</v>
      </c>
      <c r="B40" s="153">
        <v>2022</v>
      </c>
      <c r="C40" s="15">
        <v>333027</v>
      </c>
      <c r="D40" s="13">
        <v>14287</v>
      </c>
    </row>
    <row r="41" spans="1:4">
      <c r="A41" s="82"/>
      <c r="B41" s="153">
        <v>2023</v>
      </c>
      <c r="C41" s="15">
        <v>355160</v>
      </c>
      <c r="D41" s="13">
        <v>21989</v>
      </c>
    </row>
    <row r="42" spans="1:4">
      <c r="A42" s="47" t="s">
        <v>12</v>
      </c>
      <c r="B42" s="154"/>
      <c r="C42" s="15"/>
      <c r="D42" s="13"/>
    </row>
    <row r="43" spans="1:4">
      <c r="A43" s="99" t="s">
        <v>13</v>
      </c>
      <c r="B43" s="154"/>
      <c r="C43" s="15"/>
      <c r="D43" s="13"/>
    </row>
    <row r="44" spans="1:4">
      <c r="A44" s="47" t="s">
        <v>20</v>
      </c>
      <c r="B44" s="153">
        <v>2022</v>
      </c>
      <c r="C44" s="15">
        <v>36778</v>
      </c>
      <c r="D44" s="13">
        <v>8095</v>
      </c>
    </row>
    <row r="45" spans="1:4">
      <c r="A45" s="47"/>
      <c r="B45" s="153">
        <v>2023</v>
      </c>
      <c r="C45" s="15">
        <v>30644</v>
      </c>
      <c r="D45" s="13">
        <v>7348</v>
      </c>
    </row>
    <row r="46" spans="1:4">
      <c r="A46" s="47"/>
      <c r="B46" s="153"/>
      <c r="C46" s="15"/>
      <c r="D46" s="13"/>
    </row>
    <row r="47" spans="1:4">
      <c r="A47" s="81" t="s">
        <v>144</v>
      </c>
      <c r="B47" s="116">
        <v>2022</v>
      </c>
      <c r="C47" s="14">
        <v>1265768</v>
      </c>
      <c r="D47" s="12">
        <v>175250</v>
      </c>
    </row>
    <row r="48" spans="1:4">
      <c r="A48" s="133" t="s">
        <v>4</v>
      </c>
      <c r="B48" s="116">
        <v>2023</v>
      </c>
      <c r="C48" s="14">
        <v>1236026</v>
      </c>
      <c r="D48" s="12">
        <v>225865</v>
      </c>
    </row>
    <row r="49" spans="1:4">
      <c r="A49" s="82" t="s">
        <v>5</v>
      </c>
      <c r="B49" s="154"/>
      <c r="C49" s="15"/>
      <c r="D49" s="13"/>
    </row>
    <row r="50" spans="1:4">
      <c r="A50" s="99" t="s">
        <v>30</v>
      </c>
      <c r="B50" s="154"/>
      <c r="C50" s="15"/>
      <c r="D50" s="13"/>
    </row>
    <row r="51" spans="1:4">
      <c r="A51" s="82" t="s">
        <v>18</v>
      </c>
      <c r="B51" s="153">
        <v>2022</v>
      </c>
      <c r="C51" s="15">
        <v>247771</v>
      </c>
      <c r="D51" s="13">
        <v>15619</v>
      </c>
    </row>
    <row r="52" spans="1:4">
      <c r="A52" s="82"/>
      <c r="B52" s="153">
        <v>2023</v>
      </c>
      <c r="C52" s="15">
        <v>248537</v>
      </c>
      <c r="D52" s="13">
        <v>20375</v>
      </c>
    </row>
    <row r="53" spans="1:4">
      <c r="A53" s="82" t="s">
        <v>24</v>
      </c>
      <c r="B53" s="153">
        <v>2022</v>
      </c>
      <c r="C53" s="15">
        <v>32533</v>
      </c>
      <c r="D53" s="13">
        <v>605</v>
      </c>
    </row>
    <row r="54" spans="1:4">
      <c r="A54" s="82"/>
      <c r="B54" s="153">
        <v>2023</v>
      </c>
      <c r="C54" s="15">
        <v>35889</v>
      </c>
      <c r="D54" s="13">
        <v>1009</v>
      </c>
    </row>
    <row r="55" spans="1:4">
      <c r="A55" s="82" t="s">
        <v>19</v>
      </c>
      <c r="B55" s="153">
        <v>2022</v>
      </c>
      <c r="C55" s="15">
        <v>985464</v>
      </c>
      <c r="D55" s="13">
        <v>159026</v>
      </c>
    </row>
    <row r="56" spans="1:4">
      <c r="A56" s="82"/>
      <c r="B56" s="153">
        <v>2023</v>
      </c>
      <c r="C56" s="15">
        <v>951600</v>
      </c>
      <c r="D56" s="13">
        <v>204481</v>
      </c>
    </row>
    <row r="57" spans="1:4">
      <c r="A57" s="82"/>
      <c r="B57" s="154"/>
      <c r="C57" s="15"/>
      <c r="D57" s="13"/>
    </row>
    <row r="58" spans="1:4">
      <c r="A58" s="81" t="s">
        <v>145</v>
      </c>
      <c r="B58" s="116">
        <v>2022</v>
      </c>
      <c r="C58" s="14">
        <v>190579</v>
      </c>
      <c r="D58" s="12">
        <v>29141</v>
      </c>
    </row>
    <row r="59" spans="1:4">
      <c r="A59" s="133" t="s">
        <v>4</v>
      </c>
      <c r="B59" s="116">
        <v>2023</v>
      </c>
      <c r="C59" s="14">
        <v>181834</v>
      </c>
      <c r="D59" s="12">
        <v>31975</v>
      </c>
    </row>
    <row r="60" spans="1:4">
      <c r="A60" s="82" t="s">
        <v>5</v>
      </c>
      <c r="B60" s="154"/>
      <c r="C60" s="15"/>
      <c r="D60" s="13"/>
    </row>
    <row r="61" spans="1:4">
      <c r="A61" s="99" t="s">
        <v>30</v>
      </c>
      <c r="B61" s="154"/>
      <c r="C61" s="15"/>
      <c r="D61" s="13"/>
    </row>
    <row r="62" spans="1:4">
      <c r="A62" s="82" t="s">
        <v>21</v>
      </c>
      <c r="B62" s="153">
        <v>2022</v>
      </c>
      <c r="C62" s="15">
        <v>5506</v>
      </c>
      <c r="D62" s="13">
        <v>452</v>
      </c>
    </row>
    <row r="63" spans="1:4">
      <c r="A63" s="82"/>
      <c r="B63" s="153">
        <v>2023</v>
      </c>
      <c r="C63" s="15">
        <v>5317</v>
      </c>
      <c r="D63" s="13">
        <v>163</v>
      </c>
    </row>
    <row r="64" spans="1:4">
      <c r="A64" s="82" t="s">
        <v>22</v>
      </c>
      <c r="B64" s="153">
        <v>2022</v>
      </c>
      <c r="C64" s="15">
        <v>14425</v>
      </c>
      <c r="D64" s="13">
        <v>1414</v>
      </c>
    </row>
    <row r="65" spans="1:7">
      <c r="A65" s="82"/>
      <c r="B65" s="153">
        <v>2023</v>
      </c>
      <c r="C65" s="15">
        <v>15894</v>
      </c>
      <c r="D65" s="13">
        <v>1492</v>
      </c>
    </row>
    <row r="66" spans="1:7">
      <c r="A66" s="82" t="s">
        <v>23</v>
      </c>
      <c r="B66" s="153">
        <v>2022</v>
      </c>
      <c r="C66" s="15">
        <v>88782</v>
      </c>
      <c r="D66" s="13">
        <v>19600</v>
      </c>
    </row>
    <row r="67" spans="1:7">
      <c r="A67" s="82"/>
      <c r="B67" s="153">
        <v>2023</v>
      </c>
      <c r="C67" s="15">
        <v>100593</v>
      </c>
      <c r="D67" s="13">
        <v>24707</v>
      </c>
    </row>
    <row r="68" spans="1:7">
      <c r="A68" s="82" t="s">
        <v>25</v>
      </c>
      <c r="B68" s="153">
        <v>2022</v>
      </c>
      <c r="C68" s="15">
        <v>81866</v>
      </c>
      <c r="D68" s="13">
        <v>7675</v>
      </c>
    </row>
    <row r="69" spans="1:7">
      <c r="A69" s="82"/>
      <c r="B69" s="153">
        <v>2023</v>
      </c>
      <c r="C69" s="15">
        <v>60030</v>
      </c>
      <c r="D69" s="13">
        <v>5613</v>
      </c>
    </row>
    <row r="70" spans="1:7">
      <c r="A70" s="82"/>
      <c r="B70" s="154"/>
      <c r="C70" s="15"/>
      <c r="D70" s="13"/>
    </row>
    <row r="71" spans="1:7">
      <c r="A71" s="81" t="s">
        <v>146</v>
      </c>
      <c r="B71" s="116">
        <v>2022</v>
      </c>
      <c r="C71" s="14">
        <v>104575</v>
      </c>
      <c r="D71" s="12">
        <v>15164</v>
      </c>
    </row>
    <row r="72" spans="1:7">
      <c r="A72" s="133" t="s">
        <v>4</v>
      </c>
      <c r="B72" s="116">
        <v>2023</v>
      </c>
      <c r="C72" s="14">
        <v>90929</v>
      </c>
      <c r="D72" s="12">
        <v>9795</v>
      </c>
    </row>
    <row r="73" spans="1:7">
      <c r="A73" s="82" t="s">
        <v>5</v>
      </c>
      <c r="B73" s="154"/>
      <c r="C73" s="15"/>
      <c r="D73" s="13"/>
    </row>
    <row r="74" spans="1:7">
      <c r="A74" s="99" t="s">
        <v>30</v>
      </c>
      <c r="B74" s="154"/>
      <c r="C74" s="15"/>
      <c r="D74" s="13"/>
    </row>
    <row r="75" spans="1:7">
      <c r="A75" s="82" t="s">
        <v>26</v>
      </c>
      <c r="B75" s="153">
        <v>2022</v>
      </c>
      <c r="C75" s="309" t="s">
        <v>662</v>
      </c>
      <c r="D75" s="12" t="s">
        <v>662</v>
      </c>
    </row>
    <row r="76" spans="1:7">
      <c r="A76" s="82"/>
      <c r="B76" s="153">
        <v>2023</v>
      </c>
      <c r="C76" s="309" t="s">
        <v>662</v>
      </c>
      <c r="D76" s="12" t="s">
        <v>662</v>
      </c>
    </row>
    <row r="77" spans="1:7">
      <c r="A77" s="82" t="s">
        <v>27</v>
      </c>
      <c r="B77" s="153">
        <v>2022</v>
      </c>
      <c r="C77" s="309" t="s">
        <v>662</v>
      </c>
      <c r="D77" s="303" t="s">
        <v>662</v>
      </c>
      <c r="E77" s="328"/>
      <c r="G77" s="327"/>
    </row>
    <row r="78" spans="1:7">
      <c r="A78" s="82"/>
      <c r="B78" s="153">
        <v>2023</v>
      </c>
      <c r="C78" s="309" t="s">
        <v>662</v>
      </c>
      <c r="D78" s="12" t="s">
        <v>662</v>
      </c>
      <c r="E78" s="328"/>
    </row>
    <row r="79" spans="1:7">
      <c r="A79" s="82" t="s">
        <v>28</v>
      </c>
      <c r="B79" s="153">
        <v>2022</v>
      </c>
      <c r="C79" s="15">
        <v>29530</v>
      </c>
      <c r="D79" s="13">
        <v>6147</v>
      </c>
    </row>
    <row r="80" spans="1:7">
      <c r="A80" s="82"/>
      <c r="B80" s="153">
        <v>2023</v>
      </c>
      <c r="C80" s="15">
        <v>18026</v>
      </c>
      <c r="D80" s="13">
        <v>2230</v>
      </c>
    </row>
    <row r="81" spans="1:4">
      <c r="A81" s="47" t="s">
        <v>12</v>
      </c>
      <c r="B81" s="154"/>
      <c r="C81" s="15"/>
      <c r="D81" s="13"/>
    </row>
    <row r="82" spans="1:4">
      <c r="A82" s="99" t="s">
        <v>13</v>
      </c>
      <c r="B82" s="154"/>
      <c r="C82" s="15"/>
      <c r="D82" s="13"/>
    </row>
    <row r="83" spans="1:4">
      <c r="A83" s="47" t="s">
        <v>29</v>
      </c>
      <c r="B83" s="153">
        <v>2022</v>
      </c>
      <c r="C83" s="15">
        <v>50613</v>
      </c>
      <c r="D83" s="13">
        <v>7792</v>
      </c>
    </row>
    <row r="84" spans="1:4">
      <c r="A84" s="4"/>
      <c r="B84" s="153">
        <v>2023</v>
      </c>
      <c r="C84" s="15">
        <v>50266</v>
      </c>
      <c r="D84" s="13">
        <v>5959</v>
      </c>
    </row>
  </sheetData>
  <customSheetViews>
    <customSheetView guid="{CC2CED46-F28E-4FEE-8298-2DA48F36A2D7}" showPageBreaks="1" showGridLines="0" topLeftCell="B1">
      <selection activeCell="I42" sqref="I42"/>
      <pageMargins left="0.2" right="0.26" top="0.68" bottom="0.33" header="0.5" footer="0.18"/>
      <pageSetup paperSize="9" orientation="landscape" r:id="rId1"/>
      <headerFooter alignWithMargins="0"/>
    </customSheetView>
    <customSheetView guid="{12ED0E62-18D6-4731-BF3E-9ACDC95060EE}" showGridLines="0">
      <selection activeCell="C41" sqref="C41"/>
      <pageMargins left="0.2" right="0.26" top="0.68" bottom="0.33" header="0.5" footer="0.18"/>
      <pageSetup paperSize="9" orientation="portrait" r:id="rId2"/>
      <headerFooter alignWithMargins="0"/>
    </customSheetView>
    <customSheetView guid="{FCEFCAA7-AD5D-4C5E-BACD-D6687B3FDCC7}" showGridLines="0">
      <selection activeCell="A3" sqref="A3:A5"/>
      <pageMargins left="0.2" right="0.26" top="0.68" bottom="0.33" header="0.5" footer="0.18"/>
      <pageSetup paperSize="9" orientation="portrait" r:id="rId3"/>
      <headerFooter alignWithMargins="0"/>
    </customSheetView>
    <customSheetView guid="{CBA8056C-9B2F-45F5-821F-77D14FC1D2D1}" showGridLines="0">
      <selection activeCell="C45" sqref="C45"/>
      <pageMargins left="0.2" right="0.26" top="0.68" bottom="0.33" header="0.5" footer="0.18"/>
      <pageSetup paperSize="9" orientation="landscape" r:id="rId4"/>
      <headerFooter alignWithMargins="0"/>
    </customSheetView>
    <customSheetView guid="{8C363C17-0354-4D9D-A56B-D86EF42AC202}" showGridLines="0">
      <selection sqref="A1:F1"/>
      <pageMargins left="0.2" right="0.26" top="0.68" bottom="0.33" header="0.5" footer="0.18"/>
      <pageSetup paperSize="9" orientation="portrait" r:id="rId5"/>
      <headerFooter alignWithMargins="0"/>
    </customSheetView>
    <customSheetView guid="{4B19C77E-719D-43FA-8047-563F37370CDB}" showGridLines="0">
      <selection activeCell="A5" sqref="A5:I5"/>
      <pageMargins left="0.2" right="0.26" top="0.68" bottom="0.33" header="0.5" footer="0.18"/>
      <pageSetup paperSize="9" orientation="portrait" r:id="rId6"/>
      <headerFooter alignWithMargins="0"/>
    </customSheetView>
    <customSheetView guid="{8709ABF6-20E2-4B99-9C0E-AB7F5DEED495}" showGridLines="0">
      <selection sqref="A1:F1"/>
      <pageMargins left="0.2" right="0.26" top="0.68" bottom="0.33" header="0.5" footer="0.18"/>
      <pageSetup paperSize="9" orientation="portrait" r:id="rId7"/>
      <headerFooter alignWithMargins="0"/>
    </customSheetView>
    <customSheetView guid="{A85E6947-5E9C-44EA-9974-2D5A8476B6C9}" scale="75" showPageBreaks="1">
      <selection activeCell="J7" sqref="A5:XFD7"/>
      <pageMargins left="0.2" right="0.26" top="0.68" bottom="0.33" header="0.5" footer="0.18"/>
      <pageSetup paperSize="9" orientation="portrait" r:id="rId8"/>
      <headerFooter alignWithMargins="0"/>
    </customSheetView>
  </customSheetViews>
  <mergeCells count="1">
    <mergeCell ref="A4:B4"/>
  </mergeCells>
  <hyperlinks>
    <hyperlink ref="A3" location="'Spis treści'!A1" display="'Spis treści'!A1"/>
    <hyperlink ref="A3:C3" location="'Spis tablic -- List of Tables'!A1" display="'Spis tablic -- List of Tables'!A1"/>
  </hyperlinks>
  <pageMargins left="0.2" right="0.26" top="0.68" bottom="0.33" header="0.5" footer="0.18"/>
  <pageSetup paperSize="9" orientation="portrait" r:id="rId9"/>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Q14"/>
  <sheetViews>
    <sheetView zoomScaleNormal="100" workbookViewId="0">
      <pane ySplit="4" topLeftCell="A5" activePane="bottomLeft" state="frozen"/>
      <selection pane="bottomLeft" activeCell="A5" sqref="A5"/>
    </sheetView>
  </sheetViews>
  <sheetFormatPr defaultColWidth="9.140625" defaultRowHeight="12"/>
  <cols>
    <col min="1" max="1" width="31" style="7" customWidth="1"/>
    <col min="2" max="2" width="5" style="191" bestFit="1" customWidth="1"/>
    <col min="3" max="15" width="10.85546875" style="7" customWidth="1"/>
    <col min="16" max="16" width="5" style="6" bestFit="1" customWidth="1"/>
    <col min="17" max="17" width="16.7109375" style="7" customWidth="1"/>
    <col min="18" max="16384" width="9.140625" style="7"/>
  </cols>
  <sheetData>
    <row r="1" spans="1:17">
      <c r="A1" s="31" t="s">
        <v>835</v>
      </c>
    </row>
    <row r="2" spans="1:17">
      <c r="A2" s="33" t="s">
        <v>97</v>
      </c>
    </row>
    <row r="3" spans="1:17" s="37" customFormat="1" ht="27" customHeight="1">
      <c r="A3" s="423" t="s">
        <v>64</v>
      </c>
      <c r="B3" s="423"/>
      <c r="C3" s="423"/>
      <c r="D3" s="423"/>
      <c r="E3" s="423"/>
      <c r="F3" s="423"/>
      <c r="G3" s="423"/>
      <c r="H3" s="423"/>
      <c r="I3" s="423"/>
      <c r="J3" s="423"/>
      <c r="K3" s="423"/>
      <c r="L3" s="423"/>
      <c r="M3" s="423"/>
      <c r="N3" s="423"/>
      <c r="O3" s="423"/>
      <c r="P3" s="250"/>
      <c r="Q3" s="251"/>
    </row>
    <row r="4" spans="1:17" ht="24.75" thickBot="1">
      <c r="A4" s="409" t="s">
        <v>792</v>
      </c>
      <c r="B4" s="410"/>
      <c r="C4" s="91" t="s">
        <v>66</v>
      </c>
      <c r="D4" s="235" t="s">
        <v>793</v>
      </c>
      <c r="E4" s="235" t="s">
        <v>794</v>
      </c>
      <c r="F4" s="235" t="s">
        <v>795</v>
      </c>
      <c r="G4" s="235" t="s">
        <v>796</v>
      </c>
      <c r="H4" s="235" t="s">
        <v>797</v>
      </c>
      <c r="I4" s="235" t="s">
        <v>798</v>
      </c>
      <c r="J4" s="235" t="s">
        <v>799</v>
      </c>
      <c r="K4" s="235" t="s">
        <v>800</v>
      </c>
      <c r="L4" s="235" t="s">
        <v>801</v>
      </c>
      <c r="M4" s="237" t="s">
        <v>802</v>
      </c>
      <c r="N4" s="235" t="s">
        <v>803</v>
      </c>
      <c r="O4" s="236" t="s">
        <v>804</v>
      </c>
      <c r="P4" s="411" t="s">
        <v>791</v>
      </c>
      <c r="Q4" s="409"/>
    </row>
    <row r="5" spans="1:17">
      <c r="A5" s="87" t="s">
        <v>3</v>
      </c>
      <c r="B5" s="102">
        <v>2022</v>
      </c>
      <c r="C5" s="176">
        <v>4771788</v>
      </c>
      <c r="D5" s="176">
        <v>280322</v>
      </c>
      <c r="E5" s="176">
        <v>346571</v>
      </c>
      <c r="F5" s="176">
        <v>353415</v>
      </c>
      <c r="G5" s="176">
        <v>318329</v>
      </c>
      <c r="H5" s="176">
        <v>374585</v>
      </c>
      <c r="I5" s="176">
        <v>423303</v>
      </c>
      <c r="J5" s="176">
        <v>501457</v>
      </c>
      <c r="K5" s="176">
        <v>533035</v>
      </c>
      <c r="L5" s="176">
        <v>453368</v>
      </c>
      <c r="M5" s="176">
        <v>445755</v>
      </c>
      <c r="N5" s="176">
        <v>354274</v>
      </c>
      <c r="O5" s="178">
        <v>387374</v>
      </c>
      <c r="P5" s="239">
        <v>2022</v>
      </c>
      <c r="Q5" s="238" t="s">
        <v>241</v>
      </c>
    </row>
    <row r="6" spans="1:17">
      <c r="A6" s="152"/>
      <c r="B6" s="103">
        <v>2023</v>
      </c>
      <c r="C6" s="14">
        <v>5244583</v>
      </c>
      <c r="D6" s="14">
        <v>365135</v>
      </c>
      <c r="E6" s="14">
        <v>391783</v>
      </c>
      <c r="F6" s="14">
        <v>384561</v>
      </c>
      <c r="G6" s="14">
        <v>393416</v>
      </c>
      <c r="H6" s="14">
        <v>433373</v>
      </c>
      <c r="I6" s="14">
        <v>467849</v>
      </c>
      <c r="J6" s="14">
        <v>526904</v>
      </c>
      <c r="K6" s="14">
        <v>553489</v>
      </c>
      <c r="L6" s="14">
        <v>495336</v>
      </c>
      <c r="M6" s="14">
        <v>436938</v>
      </c>
      <c r="N6" s="14">
        <v>367583</v>
      </c>
      <c r="O6" s="12">
        <v>428216</v>
      </c>
      <c r="P6" s="240">
        <v>2023</v>
      </c>
      <c r="Q6" s="4"/>
    </row>
    <row r="7" spans="1:17">
      <c r="A7" s="39" t="s">
        <v>243</v>
      </c>
      <c r="B7" s="104">
        <v>2022</v>
      </c>
      <c r="C7" s="15">
        <v>4125912</v>
      </c>
      <c r="D7" s="15">
        <v>235749</v>
      </c>
      <c r="E7" s="15">
        <v>288970</v>
      </c>
      <c r="F7" s="15">
        <v>312182</v>
      </c>
      <c r="G7" s="15">
        <v>280117</v>
      </c>
      <c r="H7" s="15">
        <v>325019</v>
      </c>
      <c r="I7" s="15">
        <v>359804</v>
      </c>
      <c r="J7" s="15">
        <v>422459</v>
      </c>
      <c r="K7" s="15">
        <v>450724</v>
      </c>
      <c r="L7" s="15">
        <v>393837</v>
      </c>
      <c r="M7" s="15">
        <v>396794</v>
      </c>
      <c r="N7" s="15">
        <v>318811</v>
      </c>
      <c r="O7" s="13">
        <v>341446</v>
      </c>
      <c r="P7" s="241">
        <v>2022</v>
      </c>
      <c r="Q7" s="38" t="s">
        <v>244</v>
      </c>
    </row>
    <row r="8" spans="1:17">
      <c r="A8" s="38"/>
      <c r="B8" s="104">
        <v>2023</v>
      </c>
      <c r="C8" s="15">
        <v>4646852</v>
      </c>
      <c r="D8" s="15">
        <v>315697</v>
      </c>
      <c r="E8" s="15">
        <v>344589</v>
      </c>
      <c r="F8" s="15">
        <v>349933</v>
      </c>
      <c r="G8" s="15">
        <v>354634</v>
      </c>
      <c r="H8" s="15">
        <v>386697</v>
      </c>
      <c r="I8" s="15">
        <v>412297</v>
      </c>
      <c r="J8" s="15">
        <v>458324</v>
      </c>
      <c r="K8" s="15">
        <v>482351</v>
      </c>
      <c r="L8" s="15">
        <v>437133</v>
      </c>
      <c r="M8" s="15">
        <v>391795</v>
      </c>
      <c r="N8" s="15">
        <v>333775</v>
      </c>
      <c r="O8" s="13">
        <v>379627</v>
      </c>
      <c r="P8" s="241">
        <v>2023</v>
      </c>
      <c r="Q8" s="4"/>
    </row>
    <row r="9" spans="1:17">
      <c r="A9" s="39" t="s">
        <v>245</v>
      </c>
      <c r="B9" s="104">
        <v>2022</v>
      </c>
      <c r="C9" s="15">
        <v>13631</v>
      </c>
      <c r="D9" s="15">
        <v>727</v>
      </c>
      <c r="E9" s="15">
        <v>753</v>
      </c>
      <c r="F9" s="15">
        <v>498</v>
      </c>
      <c r="G9" s="15">
        <v>874</v>
      </c>
      <c r="H9" s="15">
        <v>1349</v>
      </c>
      <c r="I9" s="15">
        <v>1518</v>
      </c>
      <c r="J9" s="15">
        <v>1892</v>
      </c>
      <c r="K9" s="15">
        <v>2007</v>
      </c>
      <c r="L9" s="15">
        <v>1027</v>
      </c>
      <c r="M9" s="15">
        <v>1260</v>
      </c>
      <c r="N9" s="15">
        <v>1020</v>
      </c>
      <c r="O9" s="13">
        <v>706</v>
      </c>
      <c r="P9" s="241">
        <v>2022</v>
      </c>
      <c r="Q9" s="38" t="s">
        <v>246</v>
      </c>
    </row>
    <row r="10" spans="1:17">
      <c r="A10" s="38"/>
      <c r="B10" s="104">
        <v>2023</v>
      </c>
      <c r="C10" s="15">
        <v>12821</v>
      </c>
      <c r="D10" s="15">
        <v>1115</v>
      </c>
      <c r="E10" s="15">
        <v>1265</v>
      </c>
      <c r="F10" s="15">
        <v>1359</v>
      </c>
      <c r="G10" s="15">
        <v>1376</v>
      </c>
      <c r="H10" s="15">
        <v>952</v>
      </c>
      <c r="I10" s="15">
        <v>1252</v>
      </c>
      <c r="J10" s="15">
        <v>1572</v>
      </c>
      <c r="K10" s="15">
        <v>1293</v>
      </c>
      <c r="L10" s="15">
        <v>1109</v>
      </c>
      <c r="M10" s="15">
        <v>533</v>
      </c>
      <c r="N10" s="15">
        <v>472</v>
      </c>
      <c r="O10" s="13">
        <v>523</v>
      </c>
      <c r="P10" s="241">
        <v>2023</v>
      </c>
      <c r="Q10" s="4"/>
    </row>
    <row r="11" spans="1:17">
      <c r="A11" s="39" t="s">
        <v>247</v>
      </c>
      <c r="B11" s="104">
        <v>2022</v>
      </c>
      <c r="C11" s="15">
        <v>204925</v>
      </c>
      <c r="D11" s="15">
        <v>18214</v>
      </c>
      <c r="E11" s="15">
        <v>22424</v>
      </c>
      <c r="F11" s="15">
        <v>9010</v>
      </c>
      <c r="G11" s="15">
        <v>8841</v>
      </c>
      <c r="H11" s="15">
        <v>12906</v>
      </c>
      <c r="I11" s="15">
        <v>19198</v>
      </c>
      <c r="J11" s="15">
        <v>28413</v>
      </c>
      <c r="K11" s="15">
        <v>29257</v>
      </c>
      <c r="L11" s="15">
        <v>19820</v>
      </c>
      <c r="M11" s="15">
        <v>14009</v>
      </c>
      <c r="N11" s="15">
        <v>8327</v>
      </c>
      <c r="O11" s="13">
        <v>14506</v>
      </c>
      <c r="P11" s="241">
        <v>2022</v>
      </c>
      <c r="Q11" s="38" t="s">
        <v>248</v>
      </c>
    </row>
    <row r="12" spans="1:17">
      <c r="A12" s="38"/>
      <c r="B12" s="104">
        <v>2023</v>
      </c>
      <c r="C12" s="15">
        <v>175928</v>
      </c>
      <c r="D12" s="15">
        <v>16885</v>
      </c>
      <c r="E12" s="15">
        <v>18423</v>
      </c>
      <c r="F12" s="15">
        <v>8106</v>
      </c>
      <c r="G12" s="15">
        <v>7837</v>
      </c>
      <c r="H12" s="15">
        <v>12792</v>
      </c>
      <c r="I12" s="15">
        <v>16823</v>
      </c>
      <c r="J12" s="15">
        <v>23918</v>
      </c>
      <c r="K12" s="15">
        <v>24012</v>
      </c>
      <c r="L12" s="15">
        <v>16941</v>
      </c>
      <c r="M12" s="15">
        <v>11378</v>
      </c>
      <c r="N12" s="15">
        <v>5766</v>
      </c>
      <c r="O12" s="13">
        <v>13047</v>
      </c>
      <c r="P12" s="241">
        <v>2023</v>
      </c>
      <c r="Q12" s="4"/>
    </row>
    <row r="13" spans="1:17">
      <c r="A13" s="39" t="s">
        <v>249</v>
      </c>
      <c r="B13" s="104">
        <v>2022</v>
      </c>
      <c r="C13" s="15">
        <v>427320</v>
      </c>
      <c r="D13" s="15">
        <v>25632</v>
      </c>
      <c r="E13" s="15">
        <v>34424</v>
      </c>
      <c r="F13" s="15">
        <v>31725</v>
      </c>
      <c r="G13" s="15">
        <v>28497</v>
      </c>
      <c r="H13" s="15">
        <v>35311</v>
      </c>
      <c r="I13" s="15">
        <v>42783</v>
      </c>
      <c r="J13" s="15">
        <v>48693</v>
      </c>
      <c r="K13" s="15">
        <v>51047</v>
      </c>
      <c r="L13" s="15">
        <v>38684</v>
      </c>
      <c r="M13" s="15">
        <v>33692</v>
      </c>
      <c r="N13" s="15">
        <v>26116</v>
      </c>
      <c r="O13" s="13">
        <v>30716</v>
      </c>
      <c r="P13" s="241">
        <v>2022</v>
      </c>
      <c r="Q13" s="38" t="s">
        <v>250</v>
      </c>
    </row>
    <row r="14" spans="1:17">
      <c r="A14" s="38"/>
      <c r="B14" s="104">
        <v>2023</v>
      </c>
      <c r="C14" s="15">
        <v>408982</v>
      </c>
      <c r="D14" s="15">
        <v>31438</v>
      </c>
      <c r="E14" s="15">
        <v>27506</v>
      </c>
      <c r="F14" s="15">
        <v>25163</v>
      </c>
      <c r="G14" s="15">
        <v>29569</v>
      </c>
      <c r="H14" s="15">
        <v>32932</v>
      </c>
      <c r="I14" s="15">
        <v>37477</v>
      </c>
      <c r="J14" s="15">
        <v>43090</v>
      </c>
      <c r="K14" s="15">
        <v>45833</v>
      </c>
      <c r="L14" s="15">
        <v>40153</v>
      </c>
      <c r="M14" s="15">
        <v>33232</v>
      </c>
      <c r="N14" s="15">
        <v>27570</v>
      </c>
      <c r="O14" s="13">
        <v>35019</v>
      </c>
      <c r="P14" s="241">
        <v>2023</v>
      </c>
      <c r="Q14" s="4"/>
    </row>
  </sheetData>
  <customSheetViews>
    <customSheetView guid="{CC2CED46-F28E-4FEE-8298-2DA48F36A2D7}" showPageBreaks="1" showGridLines="0">
      <selection activeCell="B139" sqref="B139"/>
      <pageMargins left="0.2" right="0.26" top="0.68" bottom="0.33" header="0.5" footer="0.18"/>
      <pageSetup paperSize="9" orientation="portrait" r:id="rId1"/>
      <headerFooter alignWithMargins="0"/>
    </customSheetView>
    <customSheetView guid="{12ED0E62-18D6-4731-BF3E-9ACDC95060EE}" showGridLines="0">
      <selection activeCell="I10" sqref="I10"/>
      <pageMargins left="0.2" right="0.26" top="0.68" bottom="0.33" header="0.5" footer="0.18"/>
      <pageSetup paperSize="9" orientation="portrait" r:id="rId2"/>
      <headerFooter alignWithMargins="0"/>
    </customSheetView>
    <customSheetView guid="{FCEFCAA7-AD5D-4C5E-BACD-D6687B3FDCC7}" showGridLines="0">
      <selection sqref="A1:G1"/>
      <pageMargins left="0.2" right="0.26" top="0.68" bottom="0.33" header="0.5" footer="0.18"/>
      <pageSetup paperSize="9" orientation="portrait" r:id="rId3"/>
      <headerFooter alignWithMargins="0"/>
    </customSheetView>
    <customSheetView guid="{CBA8056C-9B2F-45F5-821F-77D14FC1D2D1}" showGridLines="0">
      <selection sqref="A1:G1"/>
      <pageMargins left="0.2" right="0.26" top="0.68" bottom="0.33" header="0.5" footer="0.18"/>
      <pageSetup paperSize="9" orientation="portrait" r:id="rId4"/>
      <headerFooter alignWithMargins="0"/>
    </customSheetView>
    <customSheetView guid="{8C363C17-0354-4D9D-A56B-D86EF42AC202}" showGridLines="0">
      <selection sqref="A1:G1"/>
      <pageMargins left="0.2" right="0.26" top="0.68" bottom="0.33" header="0.5" footer="0.18"/>
      <pageSetup paperSize="9" orientation="portrait" r:id="rId5"/>
      <headerFooter alignWithMargins="0"/>
    </customSheetView>
    <customSheetView guid="{4B19C77E-719D-43FA-8047-563F37370CDB}" showGridLines="0">
      <selection activeCell="A6" sqref="A6:G8"/>
      <pageMargins left="0.2" right="0.26" top="0.68" bottom="0.33" header="0.5" footer="0.18"/>
      <pageSetup paperSize="9" orientation="portrait" r:id="rId6"/>
      <headerFooter alignWithMargins="0"/>
    </customSheetView>
    <customSheetView guid="{8709ABF6-20E2-4B99-9C0E-AB7F5DEED495}" showGridLines="0">
      <selection sqref="A1:G1"/>
      <pageMargins left="0.2" right="0.26" top="0.68" bottom="0.33" header="0.5" footer="0.18"/>
      <pageSetup paperSize="9" orientation="portrait" r:id="rId7"/>
      <headerFooter alignWithMargins="0"/>
    </customSheetView>
    <customSheetView guid="{A85E6947-5E9C-44EA-9974-2D5A8476B6C9}" scale="75" showPageBreaks="1">
      <pane ySplit="8" topLeftCell="A9" activePane="bottomLeft" state="frozen"/>
      <selection pane="bottomLeft" activeCell="E8" sqref="A6:XFD8"/>
      <pageMargins left="0.2" right="0.26" top="0.68" bottom="0.33" header="0.5" footer="0.18"/>
      <pageSetup paperSize="9" orientation="portrait" r:id="rId8"/>
      <headerFooter alignWithMargins="0"/>
    </customSheetView>
  </customSheetViews>
  <mergeCells count="3">
    <mergeCell ref="A4:B4"/>
    <mergeCell ref="A3:O3"/>
    <mergeCell ref="P4:Q4"/>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ignoredErrors>
    <ignoredError sqref="D4:O4"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Q14"/>
  <sheetViews>
    <sheetView zoomScaleNormal="100" workbookViewId="0">
      <pane ySplit="4" topLeftCell="A5" activePane="bottomLeft" state="frozen"/>
      <selection pane="bottomLeft" activeCell="A5" sqref="A5"/>
    </sheetView>
  </sheetViews>
  <sheetFormatPr defaultColWidth="9.140625" defaultRowHeight="12"/>
  <cols>
    <col min="1" max="1" width="30.7109375" style="7" customWidth="1"/>
    <col min="2" max="2" width="5" style="191" bestFit="1" customWidth="1"/>
    <col min="3" max="15" width="10.85546875" style="7" customWidth="1"/>
    <col min="16" max="16" width="5" style="6" bestFit="1" customWidth="1"/>
    <col min="17" max="17" width="17.42578125" style="7" customWidth="1"/>
    <col min="18" max="16384" width="9.140625" style="7"/>
  </cols>
  <sheetData>
    <row r="1" spans="1:17">
      <c r="A1" s="31" t="s">
        <v>834</v>
      </c>
    </row>
    <row r="2" spans="1:17">
      <c r="A2" s="35" t="s">
        <v>1045</v>
      </c>
      <c r="B2" s="194"/>
      <c r="C2" s="6"/>
      <c r="D2" s="6"/>
      <c r="E2" s="6"/>
      <c r="F2" s="6"/>
      <c r="G2" s="6"/>
      <c r="H2" s="6"/>
      <c r="I2" s="6"/>
    </row>
    <row r="3" spans="1:17" s="37" customFormat="1" ht="27" customHeight="1">
      <c r="A3" s="423" t="s">
        <v>64</v>
      </c>
      <c r="B3" s="423"/>
      <c r="C3" s="423"/>
      <c r="D3" s="423"/>
      <c r="E3" s="423"/>
      <c r="F3" s="423"/>
      <c r="G3" s="423"/>
      <c r="H3" s="423"/>
      <c r="I3" s="423"/>
      <c r="J3" s="423"/>
      <c r="K3" s="423"/>
      <c r="L3" s="423"/>
      <c r="M3" s="423"/>
      <c r="N3" s="423"/>
      <c r="O3" s="423"/>
      <c r="P3" s="423"/>
      <c r="Q3" s="423"/>
    </row>
    <row r="4" spans="1:17" ht="24.75" thickBot="1">
      <c r="A4" s="409" t="s">
        <v>792</v>
      </c>
      <c r="B4" s="410"/>
      <c r="C4" s="91" t="s">
        <v>66</v>
      </c>
      <c r="D4" s="235" t="s">
        <v>793</v>
      </c>
      <c r="E4" s="235" t="s">
        <v>794</v>
      </c>
      <c r="F4" s="235" t="s">
        <v>795</v>
      </c>
      <c r="G4" s="235" t="s">
        <v>796</v>
      </c>
      <c r="H4" s="235" t="s">
        <v>797</v>
      </c>
      <c r="I4" s="235" t="s">
        <v>798</v>
      </c>
      <c r="J4" s="235" t="s">
        <v>799</v>
      </c>
      <c r="K4" s="235" t="s">
        <v>800</v>
      </c>
      <c r="L4" s="235" t="s">
        <v>801</v>
      </c>
      <c r="M4" s="237" t="s">
        <v>802</v>
      </c>
      <c r="N4" s="235" t="s">
        <v>803</v>
      </c>
      <c r="O4" s="236" t="s">
        <v>804</v>
      </c>
      <c r="P4" s="411" t="s">
        <v>791</v>
      </c>
      <c r="Q4" s="409"/>
    </row>
    <row r="5" spans="1:17">
      <c r="A5" s="87" t="s">
        <v>3</v>
      </c>
      <c r="B5" s="102">
        <v>2022</v>
      </c>
      <c r="C5" s="176">
        <v>1396543</v>
      </c>
      <c r="D5" s="176">
        <v>48207</v>
      </c>
      <c r="E5" s="176">
        <v>72208</v>
      </c>
      <c r="F5" s="176">
        <v>120384</v>
      </c>
      <c r="G5" s="176">
        <v>99400</v>
      </c>
      <c r="H5" s="176">
        <v>105359</v>
      </c>
      <c r="I5" s="176">
        <v>114159</v>
      </c>
      <c r="J5" s="176">
        <v>142878</v>
      </c>
      <c r="K5" s="176">
        <v>153702</v>
      </c>
      <c r="L5" s="176">
        <v>138490</v>
      </c>
      <c r="M5" s="176">
        <v>140273</v>
      </c>
      <c r="N5" s="176">
        <v>115041</v>
      </c>
      <c r="O5" s="178">
        <v>146442</v>
      </c>
      <c r="P5" s="239">
        <v>2022</v>
      </c>
      <c r="Q5" s="238" t="s">
        <v>241</v>
      </c>
    </row>
    <row r="6" spans="1:17">
      <c r="A6" s="152"/>
      <c r="B6" s="103">
        <v>2023</v>
      </c>
      <c r="C6" s="14">
        <v>1938664</v>
      </c>
      <c r="D6" s="14">
        <v>108930</v>
      </c>
      <c r="E6" s="14">
        <v>116072</v>
      </c>
      <c r="F6" s="14">
        <v>144038</v>
      </c>
      <c r="G6" s="14">
        <v>161160</v>
      </c>
      <c r="H6" s="14">
        <v>161937</v>
      </c>
      <c r="I6" s="14">
        <v>171841</v>
      </c>
      <c r="J6" s="14">
        <v>199977</v>
      </c>
      <c r="K6" s="14">
        <v>202065</v>
      </c>
      <c r="L6" s="14">
        <v>177995</v>
      </c>
      <c r="M6" s="14">
        <v>173807</v>
      </c>
      <c r="N6" s="14">
        <v>143529</v>
      </c>
      <c r="O6" s="12">
        <v>177313</v>
      </c>
      <c r="P6" s="240">
        <v>2023</v>
      </c>
      <c r="Q6" s="4"/>
    </row>
    <row r="7" spans="1:17">
      <c r="A7" s="39" t="s">
        <v>243</v>
      </c>
      <c r="B7" s="104">
        <v>2022</v>
      </c>
      <c r="C7" s="15">
        <v>1238093</v>
      </c>
      <c r="D7" s="15">
        <v>42796</v>
      </c>
      <c r="E7" s="15">
        <v>64250</v>
      </c>
      <c r="F7" s="15">
        <v>105747</v>
      </c>
      <c r="G7" s="15">
        <v>86154</v>
      </c>
      <c r="H7" s="15">
        <v>93020</v>
      </c>
      <c r="I7" s="15">
        <v>98776</v>
      </c>
      <c r="J7" s="15">
        <v>126202</v>
      </c>
      <c r="K7" s="15">
        <v>135866</v>
      </c>
      <c r="L7" s="15">
        <v>123935</v>
      </c>
      <c r="M7" s="15">
        <v>126525</v>
      </c>
      <c r="N7" s="15">
        <v>103451</v>
      </c>
      <c r="O7" s="13">
        <v>131371</v>
      </c>
      <c r="P7" s="241">
        <v>2022</v>
      </c>
      <c r="Q7" s="38" t="s">
        <v>244</v>
      </c>
    </row>
    <row r="8" spans="1:17">
      <c r="A8" s="38"/>
      <c r="B8" s="104">
        <v>2023</v>
      </c>
      <c r="C8" s="15">
        <v>1764478</v>
      </c>
      <c r="D8" s="15">
        <v>96686</v>
      </c>
      <c r="E8" s="15">
        <v>103707</v>
      </c>
      <c r="F8" s="15">
        <v>132483</v>
      </c>
      <c r="G8" s="15">
        <v>148856</v>
      </c>
      <c r="H8" s="15">
        <v>148597</v>
      </c>
      <c r="I8" s="15">
        <v>156685</v>
      </c>
      <c r="J8" s="15">
        <v>182959</v>
      </c>
      <c r="K8" s="15">
        <v>184211</v>
      </c>
      <c r="L8" s="15">
        <v>161728</v>
      </c>
      <c r="M8" s="15">
        <v>159576</v>
      </c>
      <c r="N8" s="15">
        <v>130553</v>
      </c>
      <c r="O8" s="13">
        <v>158437</v>
      </c>
      <c r="P8" s="241">
        <v>2023</v>
      </c>
      <c r="Q8" s="4"/>
    </row>
    <row r="9" spans="1:17">
      <c r="A9" s="39" t="s">
        <v>245</v>
      </c>
      <c r="B9" s="104">
        <v>2022</v>
      </c>
      <c r="C9" s="15">
        <v>267</v>
      </c>
      <c r="D9" s="15">
        <v>5</v>
      </c>
      <c r="E9" s="15">
        <v>2</v>
      </c>
      <c r="F9" s="291" t="s">
        <v>649</v>
      </c>
      <c r="G9" s="15">
        <v>1</v>
      </c>
      <c r="H9" s="15">
        <v>9</v>
      </c>
      <c r="I9" s="15">
        <v>8</v>
      </c>
      <c r="J9" s="15">
        <v>62</v>
      </c>
      <c r="K9" s="15">
        <v>59</v>
      </c>
      <c r="L9" s="15">
        <v>11</v>
      </c>
      <c r="M9" s="15">
        <v>93</v>
      </c>
      <c r="N9" s="15">
        <v>11</v>
      </c>
      <c r="O9" s="13">
        <v>6</v>
      </c>
      <c r="P9" s="241">
        <v>2022</v>
      </c>
      <c r="Q9" s="38" t="s">
        <v>246</v>
      </c>
    </row>
    <row r="10" spans="1:17">
      <c r="A10" s="38"/>
      <c r="B10" s="104">
        <v>2023</v>
      </c>
      <c r="C10" s="15">
        <v>221</v>
      </c>
      <c r="D10" s="15">
        <v>5</v>
      </c>
      <c r="E10" s="15">
        <v>15</v>
      </c>
      <c r="F10" s="15">
        <v>12</v>
      </c>
      <c r="G10" s="15">
        <v>7</v>
      </c>
      <c r="H10" s="15">
        <v>25</v>
      </c>
      <c r="I10" s="15">
        <v>12</v>
      </c>
      <c r="J10" s="15">
        <v>25</v>
      </c>
      <c r="K10" s="15">
        <v>33</v>
      </c>
      <c r="L10" s="15">
        <v>11</v>
      </c>
      <c r="M10" s="15">
        <v>45</v>
      </c>
      <c r="N10" s="15">
        <v>13</v>
      </c>
      <c r="O10" s="13">
        <v>18</v>
      </c>
      <c r="P10" s="241">
        <v>2023</v>
      </c>
      <c r="Q10" s="4"/>
    </row>
    <row r="11" spans="1:17">
      <c r="A11" s="39" t="s">
        <v>247</v>
      </c>
      <c r="B11" s="104">
        <v>2022</v>
      </c>
      <c r="C11" s="15">
        <v>17108</v>
      </c>
      <c r="D11" s="15">
        <v>831</v>
      </c>
      <c r="E11" s="15">
        <v>1088</v>
      </c>
      <c r="F11" s="15">
        <v>580</v>
      </c>
      <c r="G11" s="15">
        <v>1454</v>
      </c>
      <c r="H11" s="15">
        <v>1204</v>
      </c>
      <c r="I11" s="15">
        <v>1643</v>
      </c>
      <c r="J11" s="15">
        <v>2171</v>
      </c>
      <c r="K11" s="15">
        <v>2842</v>
      </c>
      <c r="L11" s="15">
        <v>1599</v>
      </c>
      <c r="M11" s="15">
        <v>1411</v>
      </c>
      <c r="N11" s="15">
        <v>679</v>
      </c>
      <c r="O11" s="13">
        <v>1606</v>
      </c>
      <c r="P11" s="241">
        <v>2022</v>
      </c>
      <c r="Q11" s="38" t="s">
        <v>248</v>
      </c>
    </row>
    <row r="12" spans="1:17">
      <c r="A12" s="38"/>
      <c r="B12" s="104">
        <v>2023</v>
      </c>
      <c r="C12" s="15">
        <v>16699</v>
      </c>
      <c r="D12" s="15">
        <v>2000</v>
      </c>
      <c r="E12" s="15">
        <v>1560</v>
      </c>
      <c r="F12" s="15">
        <v>681</v>
      </c>
      <c r="G12" s="15">
        <v>635</v>
      </c>
      <c r="H12" s="15">
        <v>986</v>
      </c>
      <c r="I12" s="15">
        <v>2078</v>
      </c>
      <c r="J12" s="15">
        <v>1873</v>
      </c>
      <c r="K12" s="15">
        <v>2014</v>
      </c>
      <c r="L12" s="15">
        <v>1344</v>
      </c>
      <c r="M12" s="15">
        <v>1058</v>
      </c>
      <c r="N12" s="15">
        <v>654</v>
      </c>
      <c r="O12" s="13">
        <v>1816</v>
      </c>
      <c r="P12" s="241">
        <v>2023</v>
      </c>
      <c r="Q12" s="4"/>
    </row>
    <row r="13" spans="1:17">
      <c r="A13" s="39" t="s">
        <v>249</v>
      </c>
      <c r="B13" s="104">
        <v>2022</v>
      </c>
      <c r="C13" s="15">
        <v>141075</v>
      </c>
      <c r="D13" s="15">
        <v>4575</v>
      </c>
      <c r="E13" s="15">
        <v>6868</v>
      </c>
      <c r="F13" s="15">
        <v>14057</v>
      </c>
      <c r="G13" s="15">
        <v>11791</v>
      </c>
      <c r="H13" s="15">
        <v>11126</v>
      </c>
      <c r="I13" s="15">
        <v>13732</v>
      </c>
      <c r="J13" s="15">
        <v>14443</v>
      </c>
      <c r="K13" s="15">
        <v>14935</v>
      </c>
      <c r="L13" s="15">
        <v>12945</v>
      </c>
      <c r="M13" s="15">
        <v>12244</v>
      </c>
      <c r="N13" s="15">
        <v>10900</v>
      </c>
      <c r="O13" s="13">
        <v>13459</v>
      </c>
      <c r="P13" s="241">
        <v>2022</v>
      </c>
      <c r="Q13" s="38" t="s">
        <v>250</v>
      </c>
    </row>
    <row r="14" spans="1:17">
      <c r="A14" s="38"/>
      <c r="B14" s="104">
        <v>2023</v>
      </c>
      <c r="C14" s="15">
        <v>157266</v>
      </c>
      <c r="D14" s="15">
        <v>10239</v>
      </c>
      <c r="E14" s="15">
        <v>10790</v>
      </c>
      <c r="F14" s="15">
        <v>10862</v>
      </c>
      <c r="G14" s="15">
        <v>11662</v>
      </c>
      <c r="H14" s="15">
        <v>12329</v>
      </c>
      <c r="I14" s="15">
        <v>13066</v>
      </c>
      <c r="J14" s="15">
        <v>15120</v>
      </c>
      <c r="K14" s="15">
        <v>15807</v>
      </c>
      <c r="L14" s="15">
        <v>14912</v>
      </c>
      <c r="M14" s="15">
        <v>13128</v>
      </c>
      <c r="N14" s="15">
        <v>12309</v>
      </c>
      <c r="O14" s="13">
        <v>17042</v>
      </c>
      <c r="P14" s="241">
        <v>2023</v>
      </c>
      <c r="Q14" s="4"/>
    </row>
  </sheetData>
  <customSheetViews>
    <customSheetView guid="{CC2CED46-F28E-4FEE-8298-2DA48F36A2D7}" showPageBreaks="1" showGridLines="0">
      <selection activeCell="B20" sqref="B20"/>
      <pageMargins left="0.2" right="0.26" top="0.68" bottom="0.33" header="0.5" footer="0.18"/>
      <pageSetup paperSize="9" orientation="landscape" r:id="rId1"/>
      <headerFooter alignWithMargins="0"/>
    </customSheetView>
    <customSheetView guid="{12ED0E62-18D6-4731-BF3E-9ACDC95060EE}" showGridLines="0" topLeftCell="A7">
      <selection activeCell="E21" sqref="E21"/>
      <pageMargins left="0.2" right="0.26" top="0.68" bottom="0.33" header="0.5" footer="0.18"/>
      <pageSetup paperSize="9" orientation="portrait" r:id="rId2"/>
      <headerFooter alignWithMargins="0"/>
    </customSheetView>
    <customSheetView guid="{FCEFCAA7-AD5D-4C5E-BACD-D6687B3FDCC7}" showGridLines="0">
      <selection activeCell="A3" sqref="A3"/>
      <pageMargins left="0.2" right="0.26" top="0.68" bottom="0.33" header="0.5" footer="0.18"/>
      <pageSetup paperSize="9" orientation="portrait" r:id="rId3"/>
      <headerFooter alignWithMargins="0"/>
    </customSheetView>
    <customSheetView guid="{CBA8056C-9B2F-45F5-821F-77D14FC1D2D1}" showGridLines="0">
      <selection activeCell="B39" sqref="B39:I39"/>
      <pageMargins left="0.2" right="0.26" top="0.68" bottom="0.33" header="0.5" footer="0.18"/>
      <pageSetup paperSize="9" orientation="landscape" r:id="rId4"/>
      <headerFooter alignWithMargins="0"/>
    </customSheetView>
    <customSheetView guid="{8C363C17-0354-4D9D-A56B-D86EF42AC202}" showGridLines="0">
      <selection sqref="A1:I1"/>
      <pageMargins left="0.2" right="0.26" top="0.68" bottom="0.33" header="0.5" footer="0.18"/>
      <pageSetup paperSize="9" orientation="portrait" r:id="rId5"/>
      <headerFooter alignWithMargins="0"/>
    </customSheetView>
    <customSheetView guid="{4B19C77E-719D-43FA-8047-563F37370CDB}" showGridLines="0">
      <selection activeCell="A6" sqref="A6:I6"/>
      <pageMargins left="0.2" right="0.26" top="0.68" bottom="0.33" header="0.5" footer="0.18"/>
      <pageSetup paperSize="9" orientation="portrait" r:id="rId6"/>
      <headerFooter alignWithMargins="0"/>
    </customSheetView>
    <customSheetView guid="{8709ABF6-20E2-4B99-9C0E-AB7F5DEED495}" showGridLines="0">
      <selection sqref="A1:I1"/>
      <pageMargins left="0.2" right="0.26" top="0.68" bottom="0.33" header="0.5" footer="0.18"/>
      <pageSetup paperSize="9" orientation="portrait" r:id="rId7"/>
      <headerFooter alignWithMargins="0"/>
    </customSheetView>
    <customSheetView guid="{A85E6947-5E9C-44EA-9974-2D5A8476B6C9}" scale="75" showPageBreaks="1">
      <pane ySplit="5" topLeftCell="A6" activePane="bottomLeft" state="frozen"/>
      <selection pane="bottomLeft" activeCell="C5" sqref="A4:XFD5"/>
      <pageMargins left="0.2" right="0.26" top="0.68" bottom="0.33" header="0.5" footer="0.18"/>
      <pageSetup paperSize="9" orientation="portrait" r:id="rId8"/>
      <headerFooter alignWithMargins="0"/>
    </customSheetView>
  </customSheetViews>
  <mergeCells count="3">
    <mergeCell ref="A4:B4"/>
    <mergeCell ref="P4:Q4"/>
    <mergeCell ref="A3:Q3"/>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ignoredErrors>
    <ignoredError sqref="D4:O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K113"/>
  <sheetViews>
    <sheetView zoomScaleNormal="100" workbookViewId="0">
      <pane ySplit="5" topLeftCell="A6" activePane="bottomLeft" state="frozen"/>
      <selection pane="bottomLeft" activeCell="A6" sqref="A6"/>
    </sheetView>
  </sheetViews>
  <sheetFormatPr defaultColWidth="9.140625" defaultRowHeight="12"/>
  <cols>
    <col min="1" max="1" width="41.140625" style="7" customWidth="1"/>
    <col min="2" max="2" width="5" style="191" bestFit="1" customWidth="1"/>
    <col min="3" max="3" width="13.5703125" style="7" customWidth="1"/>
    <col min="4" max="8" width="17.42578125" style="7" customWidth="1"/>
    <col min="9" max="9" width="13.28515625" style="7" customWidth="1"/>
    <col min="10" max="10" width="5" style="7" bestFit="1" customWidth="1"/>
    <col min="11" max="11" width="28.42578125" style="7" customWidth="1"/>
    <col min="12" max="22" width="9.140625" style="7"/>
    <col min="23" max="23" width="9.140625" style="7" customWidth="1"/>
    <col min="24" max="16384" width="9.140625" style="7"/>
  </cols>
  <sheetData>
    <row r="1" spans="1:11">
      <c r="A1" s="31" t="s">
        <v>647</v>
      </c>
      <c r="B1" s="187"/>
    </row>
    <row r="2" spans="1:11" s="34" customFormat="1">
      <c r="A2" s="33" t="s">
        <v>120</v>
      </c>
      <c r="B2" s="188"/>
      <c r="C2" s="7"/>
      <c r="D2" s="7"/>
    </row>
    <row r="3" spans="1:11" s="37" customFormat="1" ht="27" customHeight="1">
      <c r="A3" s="400" t="s">
        <v>64</v>
      </c>
      <c r="B3" s="400"/>
      <c r="C3" s="400"/>
      <c r="D3" s="400"/>
      <c r="E3" s="400"/>
      <c r="F3" s="400"/>
      <c r="G3" s="400"/>
      <c r="H3" s="400"/>
      <c r="I3" s="400"/>
      <c r="J3" s="400"/>
      <c r="K3" s="400"/>
    </row>
    <row r="4" spans="1:11" s="37" customFormat="1" ht="27" customHeight="1">
      <c r="A4" s="401" t="s">
        <v>792</v>
      </c>
      <c r="B4" s="401"/>
      <c r="C4" s="403" t="s">
        <v>69</v>
      </c>
      <c r="D4" s="405" t="s">
        <v>237</v>
      </c>
      <c r="E4" s="406"/>
      <c r="F4" s="406"/>
      <c r="G4" s="406"/>
      <c r="H4" s="406"/>
      <c r="I4" s="407" t="s">
        <v>236</v>
      </c>
      <c r="J4" s="396" t="s">
        <v>791</v>
      </c>
      <c r="K4" s="397"/>
    </row>
    <row r="5" spans="1:11" ht="52.5" customHeight="1" thickBot="1">
      <c r="A5" s="402"/>
      <c r="B5" s="402"/>
      <c r="C5" s="404"/>
      <c r="D5" s="74" t="s">
        <v>70</v>
      </c>
      <c r="E5" s="73" t="s">
        <v>232</v>
      </c>
      <c r="F5" s="71" t="s">
        <v>233</v>
      </c>
      <c r="G5" s="71" t="s">
        <v>234</v>
      </c>
      <c r="H5" s="71" t="s">
        <v>235</v>
      </c>
      <c r="I5" s="408"/>
      <c r="J5" s="398"/>
      <c r="K5" s="399"/>
    </row>
    <row r="6" spans="1:11">
      <c r="A6" s="75" t="s">
        <v>774</v>
      </c>
      <c r="B6" s="189">
        <v>2016</v>
      </c>
      <c r="C6" s="24">
        <v>1489</v>
      </c>
      <c r="D6" s="24">
        <v>498</v>
      </c>
      <c r="E6" s="24">
        <v>335</v>
      </c>
      <c r="F6" s="24">
        <v>8</v>
      </c>
      <c r="G6" s="24">
        <v>82</v>
      </c>
      <c r="H6" s="24">
        <v>73</v>
      </c>
      <c r="I6" s="25">
        <v>991</v>
      </c>
      <c r="J6" s="230">
        <v>2016</v>
      </c>
      <c r="K6" s="233" t="s">
        <v>779</v>
      </c>
    </row>
    <row r="7" spans="1:11">
      <c r="A7" s="101"/>
      <c r="B7" s="189">
        <v>2017</v>
      </c>
      <c r="C7" s="24">
        <v>1532</v>
      </c>
      <c r="D7" s="24">
        <v>538</v>
      </c>
      <c r="E7" s="24">
        <v>366</v>
      </c>
      <c r="F7" s="24">
        <v>7</v>
      </c>
      <c r="G7" s="24">
        <v>84</v>
      </c>
      <c r="H7" s="24">
        <v>81</v>
      </c>
      <c r="I7" s="25">
        <v>994</v>
      </c>
      <c r="J7" s="231">
        <v>2017</v>
      </c>
      <c r="K7" s="4"/>
    </row>
    <row r="8" spans="1:11">
      <c r="A8" s="76"/>
      <c r="B8" s="189">
        <v>2018</v>
      </c>
      <c r="C8" s="24">
        <v>1510</v>
      </c>
      <c r="D8" s="24">
        <v>552</v>
      </c>
      <c r="E8" s="24">
        <v>374</v>
      </c>
      <c r="F8" s="24">
        <v>5</v>
      </c>
      <c r="G8" s="24">
        <v>84</v>
      </c>
      <c r="H8" s="24">
        <v>89</v>
      </c>
      <c r="I8" s="25">
        <v>958</v>
      </c>
      <c r="J8" s="231">
        <v>2018</v>
      </c>
      <c r="K8" s="4"/>
    </row>
    <row r="9" spans="1:11">
      <c r="A9" s="76"/>
      <c r="B9" s="189">
        <v>2019</v>
      </c>
      <c r="C9" s="24">
        <v>1546</v>
      </c>
      <c r="D9" s="24">
        <v>567</v>
      </c>
      <c r="E9" s="24">
        <v>391</v>
      </c>
      <c r="F9" s="24">
        <v>7</v>
      </c>
      <c r="G9" s="24">
        <v>83</v>
      </c>
      <c r="H9" s="24">
        <v>86</v>
      </c>
      <c r="I9" s="25">
        <v>979</v>
      </c>
      <c r="J9" s="231">
        <v>2019</v>
      </c>
      <c r="K9" s="4"/>
    </row>
    <row r="10" spans="1:11">
      <c r="A10" s="76"/>
      <c r="B10" s="189">
        <v>2020</v>
      </c>
      <c r="C10" s="24">
        <v>1362</v>
      </c>
      <c r="D10" s="24">
        <v>526</v>
      </c>
      <c r="E10" s="24">
        <v>365</v>
      </c>
      <c r="F10" s="24">
        <v>7</v>
      </c>
      <c r="G10" s="24">
        <v>78</v>
      </c>
      <c r="H10" s="24">
        <v>76</v>
      </c>
      <c r="I10" s="25">
        <v>836</v>
      </c>
      <c r="J10" s="231">
        <v>2020</v>
      </c>
      <c r="K10" s="4"/>
    </row>
    <row r="11" spans="1:11">
      <c r="A11" s="76"/>
      <c r="B11" s="189">
        <v>2021</v>
      </c>
      <c r="C11" s="24">
        <v>1359</v>
      </c>
      <c r="D11" s="24">
        <v>529</v>
      </c>
      <c r="E11" s="24">
        <v>378</v>
      </c>
      <c r="F11" s="24">
        <v>5</v>
      </c>
      <c r="G11" s="24">
        <v>69</v>
      </c>
      <c r="H11" s="24">
        <v>77</v>
      </c>
      <c r="I11" s="25">
        <v>830</v>
      </c>
      <c r="J11" s="231">
        <v>2021</v>
      </c>
      <c r="K11" s="4"/>
    </row>
    <row r="12" spans="1:11">
      <c r="A12" s="76"/>
      <c r="B12" s="189">
        <v>2022</v>
      </c>
      <c r="C12" s="24">
        <v>1313</v>
      </c>
      <c r="D12" s="24">
        <v>547</v>
      </c>
      <c r="E12" s="24">
        <v>386</v>
      </c>
      <c r="F12" s="24">
        <v>6</v>
      </c>
      <c r="G12" s="24">
        <v>75</v>
      </c>
      <c r="H12" s="24">
        <v>80</v>
      </c>
      <c r="I12" s="24">
        <v>766</v>
      </c>
      <c r="J12" s="231">
        <v>2022</v>
      </c>
      <c r="K12" s="4"/>
    </row>
    <row r="13" spans="1:11">
      <c r="A13" s="76"/>
      <c r="B13" s="189">
        <v>2023</v>
      </c>
      <c r="C13" s="24">
        <v>1319</v>
      </c>
      <c r="D13" s="24">
        <v>538</v>
      </c>
      <c r="E13" s="24">
        <v>383</v>
      </c>
      <c r="F13" s="24">
        <v>4</v>
      </c>
      <c r="G13" s="24">
        <v>73</v>
      </c>
      <c r="H13" s="24">
        <v>78</v>
      </c>
      <c r="I13" s="24">
        <v>781</v>
      </c>
      <c r="J13" s="231">
        <v>2023</v>
      </c>
      <c r="K13" s="4"/>
    </row>
    <row r="14" spans="1:11">
      <c r="A14" s="77"/>
      <c r="B14" s="190"/>
      <c r="C14" s="24"/>
      <c r="D14" s="24"/>
      <c r="E14" s="24"/>
      <c r="F14" s="24"/>
      <c r="G14" s="24"/>
      <c r="H14" s="24"/>
      <c r="I14" s="24"/>
      <c r="J14" s="232"/>
      <c r="K14" s="4"/>
    </row>
    <row r="15" spans="1:11">
      <c r="A15" s="75" t="s">
        <v>775</v>
      </c>
      <c r="B15" s="189">
        <v>2016</v>
      </c>
      <c r="C15" s="24">
        <v>21305</v>
      </c>
      <c r="D15" s="24">
        <v>21305</v>
      </c>
      <c r="E15" s="24">
        <v>18068</v>
      </c>
      <c r="F15" s="24">
        <v>144</v>
      </c>
      <c r="G15" s="24">
        <v>1571</v>
      </c>
      <c r="H15" s="24">
        <v>1522</v>
      </c>
      <c r="I15" s="24" t="s">
        <v>662</v>
      </c>
      <c r="J15" s="231">
        <v>2016</v>
      </c>
      <c r="K15" s="234" t="s">
        <v>780</v>
      </c>
    </row>
    <row r="16" spans="1:11">
      <c r="A16" s="101"/>
      <c r="B16" s="189">
        <v>2017</v>
      </c>
      <c r="C16" s="24">
        <v>23445</v>
      </c>
      <c r="D16" s="24">
        <v>23445</v>
      </c>
      <c r="E16" s="24">
        <v>20041</v>
      </c>
      <c r="F16" s="24">
        <v>129</v>
      </c>
      <c r="G16" s="24">
        <v>1599</v>
      </c>
      <c r="H16" s="24">
        <v>1676</v>
      </c>
      <c r="I16" s="24" t="s">
        <v>662</v>
      </c>
      <c r="J16" s="231">
        <v>2017</v>
      </c>
      <c r="K16" s="4"/>
    </row>
    <row r="17" spans="1:11">
      <c r="A17" s="76"/>
      <c r="B17" s="189">
        <v>2018</v>
      </c>
      <c r="C17" s="24">
        <v>24581</v>
      </c>
      <c r="D17" s="24">
        <v>24581</v>
      </c>
      <c r="E17" s="24">
        <v>20745</v>
      </c>
      <c r="F17" s="24">
        <v>105</v>
      </c>
      <c r="G17" s="24">
        <v>1606</v>
      </c>
      <c r="H17" s="24">
        <v>2125</v>
      </c>
      <c r="I17" s="24" t="s">
        <v>662</v>
      </c>
      <c r="J17" s="231">
        <v>2018</v>
      </c>
      <c r="K17" s="4"/>
    </row>
    <row r="18" spans="1:11">
      <c r="A18" s="76"/>
      <c r="B18" s="189">
        <v>2019</v>
      </c>
      <c r="C18" s="24">
        <v>25591</v>
      </c>
      <c r="D18" s="24">
        <v>25591</v>
      </c>
      <c r="E18" s="24">
        <v>21566</v>
      </c>
      <c r="F18" s="24">
        <v>141</v>
      </c>
      <c r="G18" s="24">
        <v>1593</v>
      </c>
      <c r="H18" s="24">
        <v>2291</v>
      </c>
      <c r="I18" s="24" t="s">
        <v>662</v>
      </c>
      <c r="J18" s="231">
        <v>2019</v>
      </c>
      <c r="K18" s="4"/>
    </row>
    <row r="19" spans="1:11">
      <c r="A19" s="76"/>
      <c r="B19" s="189">
        <v>2020</v>
      </c>
      <c r="C19" s="24">
        <v>23636</v>
      </c>
      <c r="D19" s="24">
        <v>23636</v>
      </c>
      <c r="E19" s="24">
        <v>20040</v>
      </c>
      <c r="F19" s="24">
        <v>141</v>
      </c>
      <c r="G19" s="24">
        <v>1472</v>
      </c>
      <c r="H19" s="24">
        <v>1983</v>
      </c>
      <c r="I19" s="24" t="s">
        <v>662</v>
      </c>
      <c r="J19" s="231">
        <v>2020</v>
      </c>
      <c r="K19" s="4"/>
    </row>
    <row r="20" spans="1:11">
      <c r="A20" s="76"/>
      <c r="B20" s="189">
        <v>2021</v>
      </c>
      <c r="C20" s="24">
        <v>25008</v>
      </c>
      <c r="D20" s="24">
        <v>25008</v>
      </c>
      <c r="E20" s="24">
        <v>21656</v>
      </c>
      <c r="F20" s="24">
        <v>91</v>
      </c>
      <c r="G20" s="24">
        <v>1397</v>
      </c>
      <c r="H20" s="24">
        <v>1864</v>
      </c>
      <c r="I20" s="24" t="s">
        <v>662</v>
      </c>
      <c r="J20" s="231">
        <v>2021</v>
      </c>
      <c r="K20" s="4"/>
    </row>
    <row r="21" spans="1:11">
      <c r="A21" s="76"/>
      <c r="B21" s="189">
        <v>2022</v>
      </c>
      <c r="C21" s="24">
        <v>26015</v>
      </c>
      <c r="D21" s="24">
        <v>26015</v>
      </c>
      <c r="E21" s="24">
        <v>22168</v>
      </c>
      <c r="F21" s="24">
        <v>111</v>
      </c>
      <c r="G21" s="24">
        <v>1475</v>
      </c>
      <c r="H21" s="24">
        <v>2261</v>
      </c>
      <c r="I21" s="24" t="s">
        <v>662</v>
      </c>
      <c r="J21" s="231">
        <v>2022</v>
      </c>
      <c r="K21" s="4"/>
    </row>
    <row r="22" spans="1:11">
      <c r="A22" s="76"/>
      <c r="B22" s="189">
        <v>2023</v>
      </c>
      <c r="C22" s="24">
        <v>26596</v>
      </c>
      <c r="D22" s="24">
        <v>26596</v>
      </c>
      <c r="E22" s="24">
        <v>22933</v>
      </c>
      <c r="F22" s="24">
        <v>68</v>
      </c>
      <c r="G22" s="24">
        <v>1404</v>
      </c>
      <c r="H22" s="24">
        <v>2191</v>
      </c>
      <c r="I22" s="24" t="s">
        <v>662</v>
      </c>
      <c r="J22" s="231">
        <v>2023</v>
      </c>
      <c r="K22" s="4"/>
    </row>
    <row r="23" spans="1:11">
      <c r="A23" s="77"/>
      <c r="B23" s="190"/>
      <c r="C23" s="24"/>
      <c r="D23" s="24"/>
      <c r="E23" s="24"/>
      <c r="F23" s="24"/>
      <c r="G23" s="24"/>
      <c r="H23" s="24"/>
      <c r="I23" s="24"/>
      <c r="J23" s="232"/>
      <c r="K23" s="4"/>
    </row>
    <row r="24" spans="1:11">
      <c r="A24" s="75" t="s">
        <v>776</v>
      </c>
      <c r="B24" s="189">
        <v>2016</v>
      </c>
      <c r="C24" s="24">
        <v>95541</v>
      </c>
      <c r="D24" s="24">
        <v>45728</v>
      </c>
      <c r="E24" s="24">
        <v>38116</v>
      </c>
      <c r="F24" s="24">
        <v>311</v>
      </c>
      <c r="G24" s="24">
        <v>3571</v>
      </c>
      <c r="H24" s="24">
        <v>3730</v>
      </c>
      <c r="I24" s="24">
        <v>49813</v>
      </c>
      <c r="J24" s="231">
        <v>2016</v>
      </c>
      <c r="K24" s="101" t="s">
        <v>781</v>
      </c>
    </row>
    <row r="25" spans="1:11">
      <c r="A25" s="101"/>
      <c r="B25" s="189">
        <v>2017</v>
      </c>
      <c r="C25" s="24">
        <v>99430</v>
      </c>
      <c r="D25" s="24">
        <v>50132</v>
      </c>
      <c r="E25" s="24">
        <v>41957</v>
      </c>
      <c r="F25" s="24">
        <v>278</v>
      </c>
      <c r="G25" s="24">
        <v>3724</v>
      </c>
      <c r="H25" s="24">
        <v>4173</v>
      </c>
      <c r="I25" s="24">
        <v>49298</v>
      </c>
      <c r="J25" s="231">
        <v>2017</v>
      </c>
      <c r="K25" s="4"/>
    </row>
    <row r="26" spans="1:11">
      <c r="A26" s="76"/>
      <c r="B26" s="189">
        <v>2018</v>
      </c>
      <c r="C26" s="24">
        <v>101065</v>
      </c>
      <c r="D26" s="24">
        <v>52776</v>
      </c>
      <c r="E26" s="24">
        <v>43504</v>
      </c>
      <c r="F26" s="24">
        <v>223</v>
      </c>
      <c r="G26" s="24">
        <v>3728</v>
      </c>
      <c r="H26" s="24">
        <v>5321</v>
      </c>
      <c r="I26" s="24">
        <v>48289</v>
      </c>
      <c r="J26" s="231">
        <v>2018</v>
      </c>
      <c r="K26" s="4"/>
    </row>
    <row r="27" spans="1:11">
      <c r="A27" s="76"/>
      <c r="B27" s="189">
        <v>2019</v>
      </c>
      <c r="C27" s="24">
        <v>104921</v>
      </c>
      <c r="D27" s="24">
        <v>55263</v>
      </c>
      <c r="E27" s="24">
        <v>45516</v>
      </c>
      <c r="F27" s="24">
        <v>291</v>
      </c>
      <c r="G27" s="24">
        <v>3722</v>
      </c>
      <c r="H27" s="24">
        <v>5734</v>
      </c>
      <c r="I27" s="24">
        <v>49658</v>
      </c>
      <c r="J27" s="231">
        <v>2019</v>
      </c>
      <c r="K27" s="4"/>
    </row>
    <row r="28" spans="1:11">
      <c r="A28" s="76"/>
      <c r="B28" s="189">
        <v>2020</v>
      </c>
      <c r="C28" s="24">
        <v>95474</v>
      </c>
      <c r="D28" s="24">
        <v>51439</v>
      </c>
      <c r="E28" s="24">
        <v>42897</v>
      </c>
      <c r="F28" s="24">
        <v>291</v>
      </c>
      <c r="G28" s="24">
        <v>3437</v>
      </c>
      <c r="H28" s="24">
        <v>4814</v>
      </c>
      <c r="I28" s="24">
        <v>44035</v>
      </c>
      <c r="J28" s="231">
        <v>2020</v>
      </c>
      <c r="K28" s="4"/>
    </row>
    <row r="29" spans="1:11">
      <c r="A29" s="76"/>
      <c r="B29" s="189">
        <v>2021</v>
      </c>
      <c r="C29" s="24">
        <v>99298</v>
      </c>
      <c r="D29" s="24">
        <v>54680</v>
      </c>
      <c r="E29" s="24">
        <v>46645</v>
      </c>
      <c r="F29" s="24">
        <v>217</v>
      </c>
      <c r="G29" s="24">
        <v>3244</v>
      </c>
      <c r="H29" s="24">
        <v>4574</v>
      </c>
      <c r="I29" s="24">
        <v>44618</v>
      </c>
      <c r="J29" s="231">
        <v>2021</v>
      </c>
      <c r="K29" s="4"/>
    </row>
    <row r="30" spans="1:11">
      <c r="A30" s="76"/>
      <c r="B30" s="189">
        <v>2022</v>
      </c>
      <c r="C30" s="24">
        <v>97854</v>
      </c>
      <c r="D30" s="24">
        <v>57142</v>
      </c>
      <c r="E30" s="24">
        <v>47552</v>
      </c>
      <c r="F30" s="24">
        <v>250</v>
      </c>
      <c r="G30" s="24">
        <v>3571</v>
      </c>
      <c r="H30" s="24">
        <v>5769</v>
      </c>
      <c r="I30" s="24">
        <v>40712</v>
      </c>
      <c r="J30" s="231">
        <v>2022</v>
      </c>
      <c r="K30" s="4"/>
    </row>
    <row r="31" spans="1:11">
      <c r="A31" s="76"/>
      <c r="B31" s="189">
        <v>2023</v>
      </c>
      <c r="C31" s="24">
        <v>99886</v>
      </c>
      <c r="D31" s="24">
        <v>58527</v>
      </c>
      <c r="E31" s="24">
        <v>49467</v>
      </c>
      <c r="F31" s="24">
        <v>169</v>
      </c>
      <c r="G31" s="24">
        <v>3375</v>
      </c>
      <c r="H31" s="24">
        <v>5516</v>
      </c>
      <c r="I31" s="24">
        <v>41359</v>
      </c>
      <c r="J31" s="231">
        <v>2023</v>
      </c>
      <c r="K31" s="4"/>
    </row>
    <row r="32" spans="1:11">
      <c r="A32" s="75"/>
      <c r="B32" s="189"/>
      <c r="C32" s="24"/>
      <c r="D32" s="24"/>
      <c r="E32" s="24"/>
      <c r="F32" s="24"/>
      <c r="G32" s="24"/>
      <c r="H32" s="24"/>
      <c r="I32" s="24"/>
      <c r="J32" s="231"/>
      <c r="K32" s="4"/>
    </row>
    <row r="33" spans="1:11">
      <c r="A33" s="75" t="s">
        <v>121</v>
      </c>
      <c r="B33" s="189">
        <v>2016</v>
      </c>
      <c r="C33" s="24">
        <v>85642</v>
      </c>
      <c r="D33" s="24">
        <v>44515</v>
      </c>
      <c r="E33" s="24">
        <v>36981</v>
      </c>
      <c r="F33" s="24">
        <v>311</v>
      </c>
      <c r="G33" s="24">
        <v>3493</v>
      </c>
      <c r="H33" s="24">
        <v>3730</v>
      </c>
      <c r="I33" s="24">
        <v>41127</v>
      </c>
      <c r="J33" s="231">
        <v>2016</v>
      </c>
      <c r="K33" s="101" t="s">
        <v>136</v>
      </c>
    </row>
    <row r="34" spans="1:11">
      <c r="A34" s="101"/>
      <c r="B34" s="189">
        <v>2017</v>
      </c>
      <c r="C34" s="24">
        <v>88761</v>
      </c>
      <c r="D34" s="24">
        <v>48390</v>
      </c>
      <c r="E34" s="24">
        <v>40356</v>
      </c>
      <c r="F34" s="24">
        <v>278</v>
      </c>
      <c r="G34" s="24">
        <v>3583</v>
      </c>
      <c r="H34" s="24">
        <v>4173</v>
      </c>
      <c r="I34" s="24">
        <v>40371</v>
      </c>
      <c r="J34" s="231">
        <v>2017</v>
      </c>
      <c r="K34" s="4"/>
    </row>
    <row r="35" spans="1:11">
      <c r="A35" s="75"/>
      <c r="B35" s="189">
        <v>2018</v>
      </c>
      <c r="C35" s="24">
        <v>91204</v>
      </c>
      <c r="D35" s="24">
        <v>51138</v>
      </c>
      <c r="E35" s="24">
        <v>42004</v>
      </c>
      <c r="F35" s="24">
        <v>223</v>
      </c>
      <c r="G35" s="24">
        <v>3622</v>
      </c>
      <c r="H35" s="24">
        <v>5289</v>
      </c>
      <c r="I35" s="24">
        <v>40066</v>
      </c>
      <c r="J35" s="231">
        <v>2018</v>
      </c>
      <c r="K35" s="4"/>
    </row>
    <row r="36" spans="1:11">
      <c r="A36" s="75"/>
      <c r="B36" s="189">
        <v>2019</v>
      </c>
      <c r="C36" s="24">
        <v>95020</v>
      </c>
      <c r="D36" s="24">
        <v>53357</v>
      </c>
      <c r="E36" s="24">
        <v>43718</v>
      </c>
      <c r="F36" s="24">
        <v>291</v>
      </c>
      <c r="G36" s="24">
        <v>3614</v>
      </c>
      <c r="H36" s="24">
        <v>5734</v>
      </c>
      <c r="I36" s="24">
        <v>41663</v>
      </c>
      <c r="J36" s="231">
        <v>2019</v>
      </c>
      <c r="K36" s="4"/>
    </row>
    <row r="37" spans="1:11">
      <c r="A37" s="75"/>
      <c r="B37" s="189">
        <v>2020</v>
      </c>
      <c r="C37" s="24">
        <v>88486</v>
      </c>
      <c r="D37" s="24">
        <v>51103</v>
      </c>
      <c r="E37" s="24">
        <v>42694</v>
      </c>
      <c r="F37" s="24">
        <v>291</v>
      </c>
      <c r="G37" s="24">
        <v>3304</v>
      </c>
      <c r="H37" s="24">
        <v>4814</v>
      </c>
      <c r="I37" s="24">
        <v>37383</v>
      </c>
      <c r="J37" s="231">
        <v>2020</v>
      </c>
      <c r="K37" s="4"/>
    </row>
    <row r="38" spans="1:11">
      <c r="A38" s="75"/>
      <c r="B38" s="189">
        <v>2021</v>
      </c>
      <c r="C38" s="24">
        <v>90964</v>
      </c>
      <c r="D38" s="24">
        <v>54508</v>
      </c>
      <c r="E38" s="24">
        <v>46581</v>
      </c>
      <c r="F38" s="24">
        <v>217</v>
      </c>
      <c r="G38" s="24">
        <v>3136</v>
      </c>
      <c r="H38" s="24">
        <v>4574</v>
      </c>
      <c r="I38" s="24">
        <v>36456</v>
      </c>
      <c r="J38" s="231">
        <v>2021</v>
      </c>
      <c r="K38" s="4"/>
    </row>
    <row r="39" spans="1:11">
      <c r="A39" s="75"/>
      <c r="B39" s="189">
        <v>2022</v>
      </c>
      <c r="C39" s="24">
        <v>89872</v>
      </c>
      <c r="D39" s="24">
        <v>56407</v>
      </c>
      <c r="E39" s="24">
        <v>47213</v>
      </c>
      <c r="F39" s="24">
        <v>250</v>
      </c>
      <c r="G39" s="24">
        <v>3513</v>
      </c>
      <c r="H39" s="24">
        <v>5431</v>
      </c>
      <c r="I39" s="24">
        <v>33465</v>
      </c>
      <c r="J39" s="231">
        <v>2022</v>
      </c>
      <c r="K39" s="4"/>
    </row>
    <row r="40" spans="1:11">
      <c r="A40" s="75"/>
      <c r="B40" s="189">
        <v>2023</v>
      </c>
      <c r="C40" s="24">
        <v>92609</v>
      </c>
      <c r="D40" s="24">
        <v>57802</v>
      </c>
      <c r="E40" s="24">
        <v>48850</v>
      </c>
      <c r="F40" s="24">
        <v>169</v>
      </c>
      <c r="G40" s="24">
        <v>3317</v>
      </c>
      <c r="H40" s="24">
        <v>5466</v>
      </c>
      <c r="I40" s="24">
        <v>34807</v>
      </c>
      <c r="J40" s="231">
        <v>2023</v>
      </c>
      <c r="K40" s="4"/>
    </row>
    <row r="41" spans="1:11">
      <c r="A41" s="75"/>
      <c r="B41" s="189"/>
      <c r="C41" s="24"/>
      <c r="D41" s="24"/>
      <c r="E41" s="24"/>
      <c r="F41" s="24"/>
      <c r="G41" s="24"/>
      <c r="H41" s="24"/>
      <c r="I41" s="24"/>
      <c r="J41" s="231"/>
      <c r="K41" s="4"/>
    </row>
    <row r="42" spans="1:11">
      <c r="A42" s="75" t="s">
        <v>122</v>
      </c>
      <c r="B42" s="189">
        <v>2016</v>
      </c>
      <c r="C42" s="24">
        <v>4577298</v>
      </c>
      <c r="D42" s="24">
        <v>3271052</v>
      </c>
      <c r="E42" s="24">
        <v>2946489</v>
      </c>
      <c r="F42" s="24">
        <v>15633</v>
      </c>
      <c r="G42" s="24">
        <v>128698</v>
      </c>
      <c r="H42" s="24">
        <v>180232</v>
      </c>
      <c r="I42" s="24">
        <v>1306246</v>
      </c>
      <c r="J42" s="231">
        <v>2016</v>
      </c>
      <c r="K42" s="101" t="s">
        <v>123</v>
      </c>
    </row>
    <row r="43" spans="1:11">
      <c r="A43" s="101"/>
      <c r="B43" s="189">
        <v>2017</v>
      </c>
      <c r="C43" s="24">
        <v>4901378</v>
      </c>
      <c r="D43" s="24">
        <v>3579953</v>
      </c>
      <c r="E43" s="24">
        <v>3190194</v>
      </c>
      <c r="F43" s="24">
        <v>13163</v>
      </c>
      <c r="G43" s="24">
        <v>143889</v>
      </c>
      <c r="H43" s="24">
        <v>232707</v>
      </c>
      <c r="I43" s="24">
        <v>1321425</v>
      </c>
      <c r="J43" s="231">
        <v>2017</v>
      </c>
      <c r="K43" s="4"/>
    </row>
    <row r="44" spans="1:11">
      <c r="A44" s="76"/>
      <c r="B44" s="189">
        <v>2018</v>
      </c>
      <c r="C44" s="24">
        <v>5207352</v>
      </c>
      <c r="D44" s="24">
        <v>3891572</v>
      </c>
      <c r="E44" s="24">
        <v>3437041</v>
      </c>
      <c r="F44" s="24">
        <v>12642</v>
      </c>
      <c r="G44" s="24">
        <v>140559</v>
      </c>
      <c r="H44" s="24">
        <v>301330</v>
      </c>
      <c r="I44" s="24">
        <v>1315780</v>
      </c>
      <c r="J44" s="231">
        <v>2018</v>
      </c>
      <c r="K44" s="4"/>
    </row>
    <row r="45" spans="1:11">
      <c r="A45" s="76"/>
      <c r="B45" s="189">
        <v>2019</v>
      </c>
      <c r="C45" s="24">
        <v>5597485</v>
      </c>
      <c r="D45" s="24">
        <v>4225861</v>
      </c>
      <c r="E45" s="24">
        <v>3725127</v>
      </c>
      <c r="F45" s="24">
        <v>11738</v>
      </c>
      <c r="G45" s="24">
        <v>146889</v>
      </c>
      <c r="H45" s="24">
        <v>342107</v>
      </c>
      <c r="I45" s="24">
        <v>1371624</v>
      </c>
      <c r="J45" s="231">
        <v>2019</v>
      </c>
      <c r="K45" s="4"/>
    </row>
    <row r="46" spans="1:11">
      <c r="A46" s="76"/>
      <c r="B46" s="189">
        <v>2020</v>
      </c>
      <c r="C46" s="24">
        <v>2389128</v>
      </c>
      <c r="D46" s="24">
        <v>1723653</v>
      </c>
      <c r="E46" s="24">
        <v>1504710</v>
      </c>
      <c r="F46" s="24">
        <v>5135</v>
      </c>
      <c r="G46" s="24">
        <v>78778</v>
      </c>
      <c r="H46" s="24">
        <v>135030</v>
      </c>
      <c r="I46" s="24">
        <v>665475</v>
      </c>
      <c r="J46" s="231">
        <v>2020</v>
      </c>
      <c r="K46" s="4"/>
    </row>
    <row r="47" spans="1:11">
      <c r="A47" s="76"/>
      <c r="B47" s="189">
        <v>2021</v>
      </c>
      <c r="C47" s="24">
        <v>3195215</v>
      </c>
      <c r="D47" s="24">
        <v>2361436</v>
      </c>
      <c r="E47" s="24">
        <v>2093581</v>
      </c>
      <c r="F47" s="24">
        <v>7375</v>
      </c>
      <c r="G47" s="24">
        <v>90895</v>
      </c>
      <c r="H47" s="24">
        <v>169585</v>
      </c>
      <c r="I47" s="24">
        <v>833779</v>
      </c>
      <c r="J47" s="231">
        <v>2021</v>
      </c>
      <c r="K47" s="4"/>
    </row>
    <row r="48" spans="1:11">
      <c r="A48" s="76"/>
      <c r="B48" s="193">
        <v>2022</v>
      </c>
      <c r="C48" s="24">
        <v>5196105</v>
      </c>
      <c r="D48" s="24">
        <v>4026117</v>
      </c>
      <c r="E48" s="24">
        <v>3528144</v>
      </c>
      <c r="F48" s="24">
        <v>14331</v>
      </c>
      <c r="G48" s="24">
        <v>146805</v>
      </c>
      <c r="H48" s="24">
        <v>336837</v>
      </c>
      <c r="I48" s="24">
        <v>1169988</v>
      </c>
      <c r="J48" s="231">
        <v>2022</v>
      </c>
      <c r="K48" s="4"/>
    </row>
    <row r="49" spans="1:11">
      <c r="A49" s="76"/>
      <c r="B49" s="193">
        <v>2023</v>
      </c>
      <c r="C49" s="314">
        <v>5711249</v>
      </c>
      <c r="D49" s="314">
        <v>4478416</v>
      </c>
      <c r="E49" s="314">
        <v>3991447</v>
      </c>
      <c r="F49" s="314">
        <v>9625</v>
      </c>
      <c r="G49" s="314">
        <v>126001</v>
      </c>
      <c r="H49" s="314">
        <v>351343</v>
      </c>
      <c r="I49" s="314">
        <v>1232833</v>
      </c>
      <c r="J49" s="231">
        <v>2023</v>
      </c>
      <c r="K49" s="4"/>
    </row>
    <row r="50" spans="1:11">
      <c r="A50" s="77"/>
      <c r="B50" s="189"/>
      <c r="C50" s="314"/>
      <c r="D50" s="314"/>
      <c r="E50" s="314"/>
      <c r="F50" s="314"/>
      <c r="G50" s="314"/>
      <c r="H50" s="314"/>
      <c r="I50" s="314"/>
      <c r="J50" s="231"/>
      <c r="K50" s="4"/>
    </row>
    <row r="51" spans="1:11">
      <c r="A51" s="75" t="s">
        <v>124</v>
      </c>
      <c r="B51" s="189">
        <v>2016</v>
      </c>
      <c r="C51" s="314">
        <v>1376883</v>
      </c>
      <c r="D51" s="314">
        <v>1185359</v>
      </c>
      <c r="E51" s="314">
        <v>1118438</v>
      </c>
      <c r="F51" s="314">
        <v>2871</v>
      </c>
      <c r="G51" s="314">
        <v>9926</v>
      </c>
      <c r="H51" s="314">
        <v>54124</v>
      </c>
      <c r="I51" s="314">
        <v>191524</v>
      </c>
      <c r="J51" s="231">
        <v>2016</v>
      </c>
      <c r="K51" s="101" t="s">
        <v>138</v>
      </c>
    </row>
    <row r="52" spans="1:11">
      <c r="A52" s="101"/>
      <c r="B52" s="189">
        <v>2017</v>
      </c>
      <c r="C52" s="314">
        <v>1460023</v>
      </c>
      <c r="D52" s="314">
        <v>1281800</v>
      </c>
      <c r="E52" s="314">
        <v>1177204</v>
      </c>
      <c r="F52" s="314">
        <v>2047</v>
      </c>
      <c r="G52" s="314">
        <v>11321</v>
      </c>
      <c r="H52" s="314">
        <v>91228</v>
      </c>
      <c r="I52" s="314">
        <v>178223</v>
      </c>
      <c r="J52" s="231">
        <v>2017</v>
      </c>
      <c r="K52" s="4"/>
    </row>
    <row r="53" spans="1:11">
      <c r="A53" s="75"/>
      <c r="B53" s="189">
        <v>2018</v>
      </c>
      <c r="C53" s="314">
        <v>1504318</v>
      </c>
      <c r="D53" s="314">
        <v>1318672</v>
      </c>
      <c r="E53" s="314">
        <v>1204496</v>
      </c>
      <c r="F53" s="314">
        <v>1358</v>
      </c>
      <c r="G53" s="314">
        <v>10991</v>
      </c>
      <c r="H53" s="314">
        <v>101827</v>
      </c>
      <c r="I53" s="314">
        <v>185646</v>
      </c>
      <c r="J53" s="231">
        <v>2018</v>
      </c>
      <c r="K53" s="4"/>
    </row>
    <row r="54" spans="1:11">
      <c r="A54" s="75"/>
      <c r="B54" s="189">
        <v>2019</v>
      </c>
      <c r="C54" s="314">
        <v>1684226</v>
      </c>
      <c r="D54" s="314">
        <v>1484233</v>
      </c>
      <c r="E54" s="314">
        <v>1344381</v>
      </c>
      <c r="F54" s="314">
        <v>723</v>
      </c>
      <c r="G54" s="314">
        <v>14493</v>
      </c>
      <c r="H54" s="314">
        <v>124636</v>
      </c>
      <c r="I54" s="314">
        <v>199993</v>
      </c>
      <c r="J54" s="231">
        <v>2019</v>
      </c>
      <c r="K54" s="4"/>
    </row>
    <row r="55" spans="1:11">
      <c r="A55" s="75"/>
      <c r="B55" s="189">
        <v>2020</v>
      </c>
      <c r="C55" s="314">
        <v>367052</v>
      </c>
      <c r="D55" s="314">
        <v>317878</v>
      </c>
      <c r="E55" s="314">
        <v>284262</v>
      </c>
      <c r="F55" s="314">
        <v>127</v>
      </c>
      <c r="G55" s="314">
        <v>4686</v>
      </c>
      <c r="H55" s="314">
        <v>28803</v>
      </c>
      <c r="I55" s="314">
        <v>49174</v>
      </c>
      <c r="J55" s="231">
        <v>2020</v>
      </c>
      <c r="K55" s="4"/>
    </row>
    <row r="56" spans="1:11">
      <c r="A56" s="75"/>
      <c r="B56" s="189">
        <v>2021</v>
      </c>
      <c r="C56" s="314">
        <v>409735</v>
      </c>
      <c r="D56" s="314">
        <v>363203</v>
      </c>
      <c r="E56" s="314">
        <v>333210</v>
      </c>
      <c r="F56" s="314">
        <v>36</v>
      </c>
      <c r="G56" s="314">
        <v>3435</v>
      </c>
      <c r="H56" s="314">
        <v>26522</v>
      </c>
      <c r="I56" s="314">
        <v>46532</v>
      </c>
      <c r="J56" s="231">
        <v>2021</v>
      </c>
      <c r="K56" s="4"/>
    </row>
    <row r="57" spans="1:11">
      <c r="A57" s="75"/>
      <c r="B57" s="193">
        <v>2022</v>
      </c>
      <c r="C57" s="314">
        <v>1178390</v>
      </c>
      <c r="D57" s="314">
        <v>1054324</v>
      </c>
      <c r="E57" s="314">
        <v>945980</v>
      </c>
      <c r="F57" s="314">
        <v>235</v>
      </c>
      <c r="G57" s="314">
        <v>13171</v>
      </c>
      <c r="H57" s="314">
        <v>94938</v>
      </c>
      <c r="I57" s="314">
        <v>124066</v>
      </c>
      <c r="J57" s="231">
        <v>2022</v>
      </c>
      <c r="K57" s="4"/>
    </row>
    <row r="58" spans="1:11">
      <c r="A58" s="75"/>
      <c r="B58" s="193">
        <v>2023</v>
      </c>
      <c r="C58" s="314">
        <v>1689048</v>
      </c>
      <c r="D58" s="314">
        <v>1508089</v>
      </c>
      <c r="E58" s="314">
        <v>1371724</v>
      </c>
      <c r="F58" s="314">
        <v>188</v>
      </c>
      <c r="G58" s="314">
        <v>13840</v>
      </c>
      <c r="H58" s="314">
        <v>122337</v>
      </c>
      <c r="I58" s="314">
        <v>180959</v>
      </c>
      <c r="J58" s="231">
        <v>2023</v>
      </c>
      <c r="K58" s="4"/>
    </row>
    <row r="59" spans="1:11">
      <c r="A59" s="77"/>
      <c r="B59" s="190"/>
      <c r="C59" s="314"/>
      <c r="D59" s="314"/>
      <c r="E59" s="314"/>
      <c r="F59" s="314"/>
      <c r="G59" s="314"/>
      <c r="H59" s="314"/>
      <c r="I59" s="314"/>
      <c r="J59" s="232"/>
      <c r="K59" s="4"/>
    </row>
    <row r="60" spans="1:11">
      <c r="A60" s="75" t="s">
        <v>125</v>
      </c>
      <c r="B60" s="189">
        <v>2016</v>
      </c>
      <c r="C60" s="314">
        <v>4063425</v>
      </c>
      <c r="D60" s="314">
        <v>4063425</v>
      </c>
      <c r="E60" s="314">
        <v>3612136</v>
      </c>
      <c r="F60" s="314">
        <v>16782</v>
      </c>
      <c r="G60" s="314">
        <v>202294</v>
      </c>
      <c r="H60" s="314">
        <v>232213</v>
      </c>
      <c r="I60" s="314" t="s">
        <v>662</v>
      </c>
      <c r="J60" s="231">
        <v>2016</v>
      </c>
      <c r="K60" s="101" t="s">
        <v>126</v>
      </c>
    </row>
    <row r="61" spans="1:11">
      <c r="A61" s="101"/>
      <c r="B61" s="189">
        <v>2017</v>
      </c>
      <c r="C61" s="314">
        <v>4410373</v>
      </c>
      <c r="D61" s="314">
        <v>4410373</v>
      </c>
      <c r="E61" s="314">
        <v>3897761</v>
      </c>
      <c r="F61" s="314">
        <v>12840</v>
      </c>
      <c r="G61" s="314">
        <v>221556</v>
      </c>
      <c r="H61" s="314">
        <v>278216</v>
      </c>
      <c r="I61" s="314" t="s">
        <v>662</v>
      </c>
      <c r="J61" s="231">
        <v>2017</v>
      </c>
      <c r="K61" s="4"/>
    </row>
    <row r="62" spans="1:11">
      <c r="A62" s="76"/>
      <c r="B62" s="189">
        <v>2018</v>
      </c>
      <c r="C62" s="314">
        <v>4766027</v>
      </c>
      <c r="D62" s="314">
        <v>4766027</v>
      </c>
      <c r="E62" s="314">
        <v>4187449</v>
      </c>
      <c r="F62" s="314">
        <v>12290</v>
      </c>
      <c r="G62" s="314">
        <v>218417</v>
      </c>
      <c r="H62" s="314">
        <v>347871</v>
      </c>
      <c r="I62" s="314" t="s">
        <v>662</v>
      </c>
      <c r="J62" s="231">
        <v>2018</v>
      </c>
      <c r="K62" s="4"/>
    </row>
    <row r="63" spans="1:11">
      <c r="A63" s="76"/>
      <c r="B63" s="189">
        <v>2019</v>
      </c>
      <c r="C63" s="314">
        <v>5157946</v>
      </c>
      <c r="D63" s="314">
        <v>5157946</v>
      </c>
      <c r="E63" s="314">
        <v>4516271</v>
      </c>
      <c r="F63" s="314">
        <v>12961</v>
      </c>
      <c r="G63" s="314">
        <v>219932</v>
      </c>
      <c r="H63" s="314">
        <v>408782</v>
      </c>
      <c r="I63" s="314" t="s">
        <v>662</v>
      </c>
      <c r="J63" s="231">
        <v>2019</v>
      </c>
      <c r="K63" s="4"/>
    </row>
    <row r="64" spans="1:11">
      <c r="A64" s="76"/>
      <c r="B64" s="189">
        <v>2020</v>
      </c>
      <c r="C64" s="314">
        <v>2140715</v>
      </c>
      <c r="D64" s="314">
        <v>2140715</v>
      </c>
      <c r="E64" s="314">
        <v>1833929</v>
      </c>
      <c r="F64" s="314">
        <v>6555</v>
      </c>
      <c r="G64" s="314">
        <v>122078</v>
      </c>
      <c r="H64" s="314">
        <v>178153</v>
      </c>
      <c r="I64" s="314" t="s">
        <v>662</v>
      </c>
      <c r="J64" s="231">
        <v>2020</v>
      </c>
      <c r="K64" s="4"/>
    </row>
    <row r="65" spans="1:11">
      <c r="A65" s="76"/>
      <c r="B65" s="189">
        <v>2021</v>
      </c>
      <c r="C65" s="314">
        <v>2813007</v>
      </c>
      <c r="D65" s="314">
        <v>2813007</v>
      </c>
      <c r="E65" s="314">
        <v>2441435</v>
      </c>
      <c r="F65" s="314">
        <v>8123</v>
      </c>
      <c r="G65" s="314">
        <v>138590</v>
      </c>
      <c r="H65" s="314">
        <v>224859</v>
      </c>
      <c r="I65" s="314" t="s">
        <v>662</v>
      </c>
      <c r="J65" s="231">
        <v>2021</v>
      </c>
      <c r="K65" s="4"/>
    </row>
    <row r="66" spans="1:11">
      <c r="A66" s="76"/>
      <c r="B66" s="193">
        <v>2022</v>
      </c>
      <c r="C66" s="314">
        <v>4771788</v>
      </c>
      <c r="D66" s="314">
        <v>4771788</v>
      </c>
      <c r="E66" s="314">
        <v>4125912</v>
      </c>
      <c r="F66" s="314">
        <v>13631</v>
      </c>
      <c r="G66" s="314">
        <v>204925</v>
      </c>
      <c r="H66" s="314">
        <v>427320</v>
      </c>
      <c r="I66" s="314" t="s">
        <v>662</v>
      </c>
      <c r="J66" s="231">
        <v>2022</v>
      </c>
      <c r="K66" s="4"/>
    </row>
    <row r="67" spans="1:11">
      <c r="A67" s="76"/>
      <c r="B67" s="193">
        <v>2023</v>
      </c>
      <c r="C67" s="314">
        <v>5244583</v>
      </c>
      <c r="D67" s="314">
        <v>5244583</v>
      </c>
      <c r="E67" s="314">
        <v>4646852</v>
      </c>
      <c r="F67" s="314">
        <v>12821</v>
      </c>
      <c r="G67" s="314">
        <v>175928</v>
      </c>
      <c r="H67" s="314">
        <v>408982</v>
      </c>
      <c r="I67" s="314" t="s">
        <v>662</v>
      </c>
      <c r="J67" s="231">
        <v>2023</v>
      </c>
      <c r="K67" s="4"/>
    </row>
    <row r="68" spans="1:11">
      <c r="A68" s="77"/>
      <c r="B68" s="190"/>
      <c r="C68" s="314"/>
      <c r="D68" s="314"/>
      <c r="E68" s="314"/>
      <c r="F68" s="314"/>
      <c r="G68" s="314"/>
      <c r="H68" s="314"/>
      <c r="I68" s="314"/>
      <c r="J68" s="232"/>
      <c r="K68" s="4"/>
    </row>
    <row r="69" spans="1:11">
      <c r="A69" s="75" t="s">
        <v>127</v>
      </c>
      <c r="B69" s="189">
        <v>2016</v>
      </c>
      <c r="C69" s="314">
        <v>1638042</v>
      </c>
      <c r="D69" s="314">
        <v>1638042</v>
      </c>
      <c r="E69" s="314">
        <v>1549625</v>
      </c>
      <c r="F69" s="314">
        <v>2256</v>
      </c>
      <c r="G69" s="314">
        <v>11635</v>
      </c>
      <c r="H69" s="314">
        <v>74526</v>
      </c>
      <c r="I69" s="314" t="s">
        <v>662</v>
      </c>
      <c r="J69" s="231">
        <v>2016</v>
      </c>
      <c r="K69" s="101" t="s">
        <v>137</v>
      </c>
    </row>
    <row r="70" spans="1:11">
      <c r="A70" s="101"/>
      <c r="B70" s="189">
        <v>2017</v>
      </c>
      <c r="C70" s="314">
        <v>1744456</v>
      </c>
      <c r="D70" s="314">
        <v>1744456</v>
      </c>
      <c r="E70" s="314">
        <v>1614582</v>
      </c>
      <c r="F70" s="314">
        <v>1462</v>
      </c>
      <c r="G70" s="314">
        <v>14415</v>
      </c>
      <c r="H70" s="314">
        <v>113997</v>
      </c>
      <c r="I70" s="314" t="s">
        <v>662</v>
      </c>
      <c r="J70" s="231">
        <v>2017</v>
      </c>
      <c r="K70" s="4"/>
    </row>
    <row r="71" spans="1:11">
      <c r="A71" s="75"/>
      <c r="B71" s="189">
        <v>2018</v>
      </c>
      <c r="C71" s="314">
        <v>1795032</v>
      </c>
      <c r="D71" s="314">
        <v>1795032</v>
      </c>
      <c r="E71" s="314">
        <v>1639741</v>
      </c>
      <c r="F71" s="314">
        <v>1157</v>
      </c>
      <c r="G71" s="314">
        <v>13778</v>
      </c>
      <c r="H71" s="314">
        <v>140356</v>
      </c>
      <c r="I71" s="314" t="s">
        <v>662</v>
      </c>
      <c r="J71" s="231">
        <v>2018</v>
      </c>
      <c r="K71" s="4"/>
    </row>
    <row r="72" spans="1:11">
      <c r="A72" s="75"/>
      <c r="B72" s="189">
        <v>2019</v>
      </c>
      <c r="C72" s="314">
        <v>1996391</v>
      </c>
      <c r="D72" s="314">
        <v>1996391</v>
      </c>
      <c r="E72" s="314">
        <v>1809127</v>
      </c>
      <c r="F72" s="314">
        <v>730</v>
      </c>
      <c r="G72" s="314">
        <v>17542</v>
      </c>
      <c r="H72" s="314">
        <v>168992</v>
      </c>
      <c r="I72" s="314" t="s">
        <v>662</v>
      </c>
      <c r="J72" s="231">
        <v>2019</v>
      </c>
      <c r="K72" s="4"/>
    </row>
    <row r="73" spans="1:11">
      <c r="A73" s="75"/>
      <c r="B73" s="189">
        <v>2020</v>
      </c>
      <c r="C73" s="314">
        <v>437745</v>
      </c>
      <c r="D73" s="314">
        <v>437745</v>
      </c>
      <c r="E73" s="314">
        <v>388641</v>
      </c>
      <c r="F73" s="314">
        <v>178</v>
      </c>
      <c r="G73" s="314">
        <v>6155</v>
      </c>
      <c r="H73" s="314">
        <v>42771</v>
      </c>
      <c r="I73" s="314" t="s">
        <v>662</v>
      </c>
      <c r="J73" s="231">
        <v>2020</v>
      </c>
      <c r="K73" s="4"/>
    </row>
    <row r="74" spans="1:11">
      <c r="A74" s="75"/>
      <c r="B74" s="189">
        <v>2021</v>
      </c>
      <c r="C74" s="314">
        <v>483388</v>
      </c>
      <c r="D74" s="314">
        <v>483388</v>
      </c>
      <c r="E74" s="314">
        <v>441054</v>
      </c>
      <c r="F74" s="314">
        <v>37</v>
      </c>
      <c r="G74" s="314">
        <v>4369</v>
      </c>
      <c r="H74" s="314">
        <v>37928</v>
      </c>
      <c r="I74" s="314" t="s">
        <v>662</v>
      </c>
      <c r="J74" s="231">
        <v>2021</v>
      </c>
      <c r="K74" s="4"/>
    </row>
    <row r="75" spans="1:11">
      <c r="A75" s="75"/>
      <c r="B75" s="193">
        <v>2022</v>
      </c>
      <c r="C75" s="314">
        <v>1396543</v>
      </c>
      <c r="D75" s="314">
        <v>1396543</v>
      </c>
      <c r="E75" s="314">
        <v>1238093</v>
      </c>
      <c r="F75" s="314">
        <v>267</v>
      </c>
      <c r="G75" s="314">
        <v>17108</v>
      </c>
      <c r="H75" s="314">
        <v>141075</v>
      </c>
      <c r="I75" s="314" t="s">
        <v>662</v>
      </c>
      <c r="J75" s="231">
        <v>2022</v>
      </c>
      <c r="K75" s="4"/>
    </row>
    <row r="76" spans="1:11">
      <c r="A76" s="75"/>
      <c r="B76" s="193">
        <v>2023</v>
      </c>
      <c r="C76" s="314">
        <v>1938664</v>
      </c>
      <c r="D76" s="314">
        <v>1938664</v>
      </c>
      <c r="E76" s="314">
        <v>1764478</v>
      </c>
      <c r="F76" s="314">
        <v>221</v>
      </c>
      <c r="G76" s="314">
        <v>16699</v>
      </c>
      <c r="H76" s="314">
        <v>157266</v>
      </c>
      <c r="I76" s="314" t="s">
        <v>662</v>
      </c>
      <c r="J76" s="231">
        <v>2023</v>
      </c>
      <c r="K76" s="4"/>
    </row>
    <row r="77" spans="1:11">
      <c r="A77" s="77"/>
      <c r="B77" s="190"/>
      <c r="C77" s="314"/>
      <c r="D77" s="314"/>
      <c r="E77" s="314"/>
      <c r="F77" s="314"/>
      <c r="G77" s="314"/>
      <c r="H77" s="314"/>
      <c r="I77" s="314"/>
      <c r="J77" s="232"/>
      <c r="K77" s="4"/>
    </row>
    <row r="78" spans="1:11">
      <c r="A78" s="75" t="s">
        <v>128</v>
      </c>
      <c r="B78" s="189">
        <v>2016</v>
      </c>
      <c r="C78" s="314">
        <v>12354154</v>
      </c>
      <c r="D78" s="314">
        <v>7299404</v>
      </c>
      <c r="E78" s="314">
        <v>6388202</v>
      </c>
      <c r="F78" s="314">
        <v>32723</v>
      </c>
      <c r="G78" s="314">
        <v>415333</v>
      </c>
      <c r="H78" s="314">
        <v>463146</v>
      </c>
      <c r="I78" s="314">
        <v>5054750</v>
      </c>
      <c r="J78" s="231">
        <v>2016</v>
      </c>
      <c r="K78" s="101" t="s">
        <v>129</v>
      </c>
    </row>
    <row r="79" spans="1:11">
      <c r="A79" s="101"/>
      <c r="B79" s="189">
        <v>2017</v>
      </c>
      <c r="C79" s="314">
        <v>13165713</v>
      </c>
      <c r="D79" s="314">
        <v>8039790</v>
      </c>
      <c r="E79" s="314">
        <v>6950436</v>
      </c>
      <c r="F79" s="314">
        <v>27721</v>
      </c>
      <c r="G79" s="314">
        <v>466316</v>
      </c>
      <c r="H79" s="314">
        <v>595317</v>
      </c>
      <c r="I79" s="314">
        <v>5125923</v>
      </c>
      <c r="J79" s="231">
        <v>2017</v>
      </c>
      <c r="K79" s="4"/>
    </row>
    <row r="80" spans="1:11">
      <c r="A80" s="76"/>
      <c r="B80" s="189">
        <v>2018</v>
      </c>
      <c r="C80" s="314">
        <v>13918770</v>
      </c>
      <c r="D80" s="314">
        <v>8745210</v>
      </c>
      <c r="E80" s="314">
        <v>7510582</v>
      </c>
      <c r="F80" s="314">
        <v>25476</v>
      </c>
      <c r="G80" s="314">
        <v>460446</v>
      </c>
      <c r="H80" s="314">
        <v>748706</v>
      </c>
      <c r="I80" s="314">
        <v>5173560</v>
      </c>
      <c r="J80" s="231">
        <v>2018</v>
      </c>
      <c r="K80" s="4"/>
    </row>
    <row r="81" spans="1:11">
      <c r="A81" s="76"/>
      <c r="B81" s="189">
        <v>2019</v>
      </c>
      <c r="C81" s="314">
        <v>14855514</v>
      </c>
      <c r="D81" s="314">
        <v>9491973</v>
      </c>
      <c r="E81" s="314">
        <v>8171410</v>
      </c>
      <c r="F81" s="314">
        <v>26510</v>
      </c>
      <c r="G81" s="314">
        <v>467972</v>
      </c>
      <c r="H81" s="314">
        <v>826081</v>
      </c>
      <c r="I81" s="314">
        <v>5363541</v>
      </c>
      <c r="J81" s="231">
        <v>2019</v>
      </c>
      <c r="K81" s="4"/>
    </row>
    <row r="82" spans="1:11">
      <c r="A82" s="76"/>
      <c r="B82" s="189">
        <v>2020</v>
      </c>
      <c r="C82" s="314">
        <v>6841762</v>
      </c>
      <c r="D82" s="314">
        <v>4115411</v>
      </c>
      <c r="E82" s="314">
        <v>3482422</v>
      </c>
      <c r="F82" s="314">
        <v>13808</v>
      </c>
      <c r="G82" s="314">
        <v>265122</v>
      </c>
      <c r="H82" s="314">
        <v>354059</v>
      </c>
      <c r="I82" s="314">
        <v>2726351</v>
      </c>
      <c r="J82" s="231">
        <v>2020</v>
      </c>
      <c r="K82" s="4"/>
    </row>
    <row r="83" spans="1:11">
      <c r="A83" s="76"/>
      <c r="B83" s="189">
        <v>2021</v>
      </c>
      <c r="C83" s="314">
        <v>8823230</v>
      </c>
      <c r="D83" s="314">
        <v>5409509</v>
      </c>
      <c r="E83" s="314">
        <v>4653259</v>
      </c>
      <c r="F83" s="314">
        <v>16891</v>
      </c>
      <c r="G83" s="314">
        <v>289553</v>
      </c>
      <c r="H83" s="314">
        <v>449806</v>
      </c>
      <c r="I83" s="314">
        <v>3413721</v>
      </c>
      <c r="J83" s="231">
        <v>2021</v>
      </c>
      <c r="K83" s="4"/>
    </row>
    <row r="84" spans="1:11">
      <c r="A84" s="76"/>
      <c r="B84" s="193">
        <v>2022</v>
      </c>
      <c r="C84" s="314">
        <v>13686985</v>
      </c>
      <c r="D84" s="314">
        <v>8998396</v>
      </c>
      <c r="E84" s="314">
        <v>7664214</v>
      </c>
      <c r="F84" s="314">
        <v>28616</v>
      </c>
      <c r="G84" s="314">
        <v>442746</v>
      </c>
      <c r="H84" s="314">
        <v>862820</v>
      </c>
      <c r="I84" s="314">
        <v>4688589</v>
      </c>
      <c r="J84" s="231">
        <v>2022</v>
      </c>
      <c r="K84" s="4"/>
    </row>
    <row r="85" spans="1:11">
      <c r="A85" s="76"/>
      <c r="B85" s="193">
        <v>2023</v>
      </c>
      <c r="C85" s="314">
        <v>14636978</v>
      </c>
      <c r="D85" s="314">
        <v>9803879</v>
      </c>
      <c r="E85" s="314">
        <v>8567823</v>
      </c>
      <c r="F85" s="314">
        <v>28962</v>
      </c>
      <c r="G85" s="314">
        <v>370387</v>
      </c>
      <c r="H85" s="314">
        <v>836707</v>
      </c>
      <c r="I85" s="314">
        <v>4833099</v>
      </c>
      <c r="J85" s="231">
        <v>2023</v>
      </c>
      <c r="K85" s="4"/>
    </row>
    <row r="86" spans="1:11">
      <c r="A86" s="78" t="s">
        <v>32</v>
      </c>
      <c r="B86" s="189"/>
      <c r="C86" s="314"/>
      <c r="D86" s="314"/>
      <c r="E86" s="314"/>
      <c r="F86" s="314"/>
      <c r="G86" s="314"/>
      <c r="H86" s="314"/>
      <c r="I86" s="314"/>
      <c r="J86" s="231"/>
      <c r="K86" s="4"/>
    </row>
    <row r="87" spans="1:11">
      <c r="A87" s="75" t="s">
        <v>127</v>
      </c>
      <c r="B87" s="189">
        <v>2016</v>
      </c>
      <c r="C87" s="314">
        <v>3328387</v>
      </c>
      <c r="D87" s="314">
        <v>2822132</v>
      </c>
      <c r="E87" s="314">
        <v>2647340</v>
      </c>
      <c r="F87" s="314">
        <v>3861</v>
      </c>
      <c r="G87" s="314">
        <v>23033</v>
      </c>
      <c r="H87" s="314">
        <v>147898</v>
      </c>
      <c r="I87" s="314">
        <v>506255</v>
      </c>
      <c r="J87" s="231">
        <v>2016</v>
      </c>
      <c r="K87" s="101" t="s">
        <v>137</v>
      </c>
    </row>
    <row r="88" spans="1:11">
      <c r="A88" s="101"/>
      <c r="B88" s="189">
        <v>2017</v>
      </c>
      <c r="C88" s="314">
        <v>3553368</v>
      </c>
      <c r="D88" s="314">
        <v>3071804</v>
      </c>
      <c r="E88" s="314">
        <v>2785656</v>
      </c>
      <c r="F88" s="314">
        <v>2675</v>
      </c>
      <c r="G88" s="314">
        <v>29523</v>
      </c>
      <c r="H88" s="314">
        <v>253950</v>
      </c>
      <c r="I88" s="314">
        <v>481564</v>
      </c>
      <c r="J88" s="231">
        <v>2017</v>
      </c>
      <c r="K88" s="4"/>
    </row>
    <row r="89" spans="1:11">
      <c r="A89" s="75"/>
      <c r="B89" s="189">
        <v>2018</v>
      </c>
      <c r="C89" s="314">
        <v>3652754</v>
      </c>
      <c r="D89" s="314">
        <v>3163795</v>
      </c>
      <c r="E89" s="314">
        <v>2855235</v>
      </c>
      <c r="F89" s="314">
        <v>1879</v>
      </c>
      <c r="G89" s="314">
        <v>28183</v>
      </c>
      <c r="H89" s="314">
        <v>278498</v>
      </c>
      <c r="I89" s="314">
        <v>488959</v>
      </c>
      <c r="J89" s="231">
        <v>2018</v>
      </c>
      <c r="K89" s="4"/>
    </row>
    <row r="90" spans="1:11">
      <c r="A90" s="75"/>
      <c r="B90" s="189">
        <v>2019</v>
      </c>
      <c r="C90" s="314">
        <v>4105050</v>
      </c>
      <c r="D90" s="314">
        <v>3561125</v>
      </c>
      <c r="E90" s="314">
        <v>3204109</v>
      </c>
      <c r="F90" s="314">
        <v>1150</v>
      </c>
      <c r="G90" s="314">
        <v>35586</v>
      </c>
      <c r="H90" s="314">
        <v>320280</v>
      </c>
      <c r="I90" s="314">
        <v>543925</v>
      </c>
      <c r="J90" s="231">
        <v>2019</v>
      </c>
      <c r="K90" s="4"/>
    </row>
    <row r="91" spans="1:11">
      <c r="A91" s="75"/>
      <c r="B91" s="189">
        <v>2020</v>
      </c>
      <c r="C91" s="314">
        <v>928398</v>
      </c>
      <c r="D91" s="314">
        <v>789195</v>
      </c>
      <c r="E91" s="314">
        <v>692437</v>
      </c>
      <c r="F91" s="314">
        <v>267</v>
      </c>
      <c r="G91" s="314">
        <v>12696</v>
      </c>
      <c r="H91" s="314">
        <v>83795</v>
      </c>
      <c r="I91" s="314">
        <v>139203</v>
      </c>
      <c r="J91" s="231">
        <v>2020</v>
      </c>
      <c r="K91" s="4"/>
    </row>
    <row r="92" spans="1:11">
      <c r="A92" s="75"/>
      <c r="B92" s="189">
        <v>2021</v>
      </c>
      <c r="C92" s="314">
        <v>1000954</v>
      </c>
      <c r="D92" s="314">
        <v>860102</v>
      </c>
      <c r="E92" s="314">
        <v>780351</v>
      </c>
      <c r="F92" s="314">
        <v>41</v>
      </c>
      <c r="G92" s="314">
        <v>8564</v>
      </c>
      <c r="H92" s="314">
        <v>71146</v>
      </c>
      <c r="I92" s="314">
        <v>140852</v>
      </c>
      <c r="J92" s="231">
        <v>2021</v>
      </c>
      <c r="K92" s="4"/>
    </row>
    <row r="93" spans="1:11">
      <c r="A93" s="75"/>
      <c r="B93" s="193">
        <v>2022</v>
      </c>
      <c r="C93" s="314">
        <v>2869954</v>
      </c>
      <c r="D93" s="314">
        <v>2521132</v>
      </c>
      <c r="E93" s="314">
        <v>2220977</v>
      </c>
      <c r="F93" s="314">
        <v>331</v>
      </c>
      <c r="G93" s="314">
        <v>34999</v>
      </c>
      <c r="H93" s="314">
        <v>264825</v>
      </c>
      <c r="I93" s="314">
        <v>348822</v>
      </c>
      <c r="J93" s="231">
        <v>2022</v>
      </c>
      <c r="K93" s="4"/>
    </row>
    <row r="94" spans="1:11">
      <c r="A94" s="75"/>
      <c r="B94" s="193">
        <v>2023</v>
      </c>
      <c r="C94" s="314">
        <v>4002730</v>
      </c>
      <c r="D94" s="314">
        <v>3538767</v>
      </c>
      <c r="E94" s="314">
        <v>3190197</v>
      </c>
      <c r="F94" s="314">
        <v>237</v>
      </c>
      <c r="G94" s="314">
        <v>34126</v>
      </c>
      <c r="H94" s="314">
        <v>314207</v>
      </c>
      <c r="I94" s="314">
        <v>463963</v>
      </c>
      <c r="J94" s="231">
        <v>2023</v>
      </c>
      <c r="K94" s="4"/>
    </row>
    <row r="95" spans="1:11">
      <c r="A95" s="79"/>
      <c r="B95" s="189"/>
      <c r="C95" s="24"/>
      <c r="D95" s="24"/>
      <c r="E95" s="24"/>
      <c r="F95" s="24"/>
      <c r="G95" s="24"/>
      <c r="H95" s="24"/>
      <c r="I95" s="24"/>
      <c r="J95" s="231"/>
      <c r="K95" s="4"/>
    </row>
    <row r="96" spans="1:11">
      <c r="A96" s="75" t="s">
        <v>130</v>
      </c>
      <c r="B96" s="189">
        <v>2016</v>
      </c>
      <c r="C96" s="322">
        <v>54.3</v>
      </c>
      <c r="D96" s="322">
        <v>54.3</v>
      </c>
      <c r="E96" s="322">
        <v>57.1</v>
      </c>
      <c r="F96" s="322">
        <v>29.6</v>
      </c>
      <c r="G96" s="322">
        <v>35.5</v>
      </c>
      <c r="H96" s="322">
        <v>43.3</v>
      </c>
      <c r="I96" s="322" t="s">
        <v>662</v>
      </c>
      <c r="J96" s="231">
        <v>2016</v>
      </c>
      <c r="K96" s="101" t="s">
        <v>131</v>
      </c>
    </row>
    <row r="97" spans="1:11">
      <c r="A97" s="101"/>
      <c r="B97" s="189">
        <v>2017</v>
      </c>
      <c r="C97" s="322">
        <v>55.2</v>
      </c>
      <c r="D97" s="322">
        <v>55.2</v>
      </c>
      <c r="E97" s="322">
        <v>57.3</v>
      </c>
      <c r="F97" s="322">
        <v>27.5</v>
      </c>
      <c r="G97" s="322">
        <v>39.799999999999997</v>
      </c>
      <c r="H97" s="322">
        <v>47.2</v>
      </c>
      <c r="I97" s="322" t="s">
        <v>662</v>
      </c>
      <c r="J97" s="231">
        <v>2017</v>
      </c>
      <c r="K97" s="4"/>
    </row>
    <row r="98" spans="1:11">
      <c r="A98" s="76"/>
      <c r="B98" s="189">
        <v>2018</v>
      </c>
      <c r="C98" s="322">
        <v>56.1</v>
      </c>
      <c r="D98" s="322">
        <v>56.1</v>
      </c>
      <c r="E98" s="322">
        <v>58.2</v>
      </c>
      <c r="F98" s="322">
        <v>29.5</v>
      </c>
      <c r="G98" s="322">
        <v>39.6</v>
      </c>
      <c r="H98" s="322">
        <v>48.5</v>
      </c>
      <c r="I98" s="322" t="s">
        <v>662</v>
      </c>
      <c r="J98" s="231">
        <v>2018</v>
      </c>
      <c r="K98" s="4"/>
    </row>
    <row r="99" spans="1:11">
      <c r="A99" s="76"/>
      <c r="B99" s="189">
        <v>2019</v>
      </c>
      <c r="C99" s="322">
        <v>57.7</v>
      </c>
      <c r="D99" s="322">
        <v>57.7</v>
      </c>
      <c r="E99" s="322">
        <v>59.8</v>
      </c>
      <c r="F99" s="322">
        <v>31.2</v>
      </c>
      <c r="G99" s="322">
        <v>41.1</v>
      </c>
      <c r="H99" s="322">
        <v>50.4</v>
      </c>
      <c r="I99" s="322" t="s">
        <v>662</v>
      </c>
      <c r="J99" s="231">
        <v>2019</v>
      </c>
      <c r="K99" s="4"/>
    </row>
    <row r="100" spans="1:11">
      <c r="A100" s="76"/>
      <c r="B100" s="189">
        <v>2020</v>
      </c>
      <c r="C100" s="322">
        <v>29.5</v>
      </c>
      <c r="D100" s="322">
        <v>29.5</v>
      </c>
      <c r="E100" s="322">
        <v>29.3</v>
      </c>
      <c r="F100" s="322">
        <v>16.600000000000001</v>
      </c>
      <c r="G100" s="322">
        <v>31.7</v>
      </c>
      <c r="H100" s="322">
        <v>31</v>
      </c>
      <c r="I100" s="322" t="s">
        <v>662</v>
      </c>
      <c r="J100" s="231">
        <v>2020</v>
      </c>
      <c r="K100" s="4"/>
    </row>
    <row r="101" spans="1:11">
      <c r="A101" s="76"/>
      <c r="B101" s="189">
        <v>2021</v>
      </c>
      <c r="C101" s="322">
        <v>37.200000000000003</v>
      </c>
      <c r="D101" s="322">
        <v>37.200000000000003</v>
      </c>
      <c r="E101" s="322">
        <v>37.1</v>
      </c>
      <c r="F101" s="322">
        <v>23.6</v>
      </c>
      <c r="G101" s="322">
        <v>36.799999999999997</v>
      </c>
      <c r="H101" s="322">
        <v>38.700000000000003</v>
      </c>
      <c r="I101" s="322" t="s">
        <v>662</v>
      </c>
      <c r="J101" s="231">
        <v>2021</v>
      </c>
      <c r="K101" s="4"/>
    </row>
    <row r="102" spans="1:11">
      <c r="A102" s="76"/>
      <c r="B102" s="193">
        <v>2022</v>
      </c>
      <c r="C102" s="322">
        <v>52.2</v>
      </c>
      <c r="D102" s="322">
        <v>52.2</v>
      </c>
      <c r="E102" s="322">
        <v>53</v>
      </c>
      <c r="F102" s="322">
        <v>39.5</v>
      </c>
      <c r="G102" s="322">
        <v>41.2</v>
      </c>
      <c r="H102" s="322">
        <v>52.1</v>
      </c>
      <c r="I102" s="322" t="s">
        <v>662</v>
      </c>
      <c r="J102" s="231">
        <v>2022</v>
      </c>
      <c r="K102" s="4"/>
    </row>
    <row r="103" spans="1:11">
      <c r="A103" s="76"/>
      <c r="B103" s="193">
        <v>2023</v>
      </c>
      <c r="C103" s="322">
        <v>55.7</v>
      </c>
      <c r="D103" s="322">
        <v>55.7</v>
      </c>
      <c r="E103" s="322">
        <v>57.4</v>
      </c>
      <c r="F103" s="322">
        <v>50.5</v>
      </c>
      <c r="G103" s="322">
        <v>35.9</v>
      </c>
      <c r="H103" s="322">
        <v>51.1</v>
      </c>
      <c r="I103" s="322" t="s">
        <v>662</v>
      </c>
      <c r="J103" s="231">
        <v>2023</v>
      </c>
      <c r="K103" s="4"/>
    </row>
    <row r="104" spans="1:11">
      <c r="A104" s="77"/>
      <c r="B104" s="189"/>
      <c r="C104" s="322"/>
      <c r="D104" s="322"/>
      <c r="E104" s="322"/>
      <c r="F104" s="322"/>
      <c r="G104" s="322"/>
      <c r="H104" s="322"/>
      <c r="I104" s="322"/>
      <c r="J104" s="231"/>
      <c r="K104" s="4"/>
    </row>
    <row r="105" spans="1:11">
      <c r="A105" s="75" t="s">
        <v>132</v>
      </c>
      <c r="B105" s="189">
        <v>2016</v>
      </c>
      <c r="C105" s="322">
        <v>39.4</v>
      </c>
      <c r="D105" s="322">
        <v>45.6</v>
      </c>
      <c r="E105" s="322">
        <v>48</v>
      </c>
      <c r="F105" s="322">
        <v>27</v>
      </c>
      <c r="G105" s="322">
        <v>32.299999999999997</v>
      </c>
      <c r="H105" s="322">
        <v>35.6</v>
      </c>
      <c r="I105" s="322">
        <v>33</v>
      </c>
      <c r="J105" s="231">
        <v>2016</v>
      </c>
      <c r="K105" s="101" t="s">
        <v>133</v>
      </c>
    </row>
    <row r="106" spans="1:11">
      <c r="A106" s="101"/>
      <c r="B106" s="189">
        <v>2017</v>
      </c>
      <c r="C106" s="322">
        <v>40.799999999999997</v>
      </c>
      <c r="D106" s="322">
        <v>47.1</v>
      </c>
      <c r="E106" s="322">
        <v>48.7</v>
      </c>
      <c r="F106" s="322">
        <v>27.6</v>
      </c>
      <c r="G106" s="322">
        <v>36.6</v>
      </c>
      <c r="H106" s="322">
        <v>41.7</v>
      </c>
      <c r="I106" s="322">
        <v>33.700000000000003</v>
      </c>
      <c r="J106" s="231">
        <v>2017</v>
      </c>
      <c r="K106" s="4"/>
    </row>
    <row r="107" spans="1:11">
      <c r="A107" s="76"/>
      <c r="B107" s="153">
        <v>2018</v>
      </c>
      <c r="C107" s="322">
        <v>41.7</v>
      </c>
      <c r="D107" s="322">
        <v>47.9</v>
      </c>
      <c r="E107" s="322">
        <v>49.7</v>
      </c>
      <c r="F107" s="322">
        <v>28.3</v>
      </c>
      <c r="G107" s="322">
        <v>36.200000000000003</v>
      </c>
      <c r="H107" s="322">
        <v>41.7</v>
      </c>
      <c r="I107" s="322">
        <v>34.299999999999997</v>
      </c>
      <c r="J107" s="231">
        <v>2018</v>
      </c>
      <c r="K107" s="4"/>
    </row>
    <row r="108" spans="1:11">
      <c r="A108" s="38"/>
      <c r="B108" s="189">
        <v>2019</v>
      </c>
      <c r="C108" s="322">
        <v>43</v>
      </c>
      <c r="D108" s="322">
        <v>49.3</v>
      </c>
      <c r="E108" s="322">
        <v>51.3</v>
      </c>
      <c r="F108" s="322">
        <v>30.2</v>
      </c>
      <c r="G108" s="322">
        <v>38</v>
      </c>
      <c r="H108" s="322">
        <v>40.9</v>
      </c>
      <c r="I108" s="322">
        <v>35</v>
      </c>
      <c r="J108" s="231">
        <v>2019</v>
      </c>
      <c r="K108" s="4"/>
    </row>
    <row r="109" spans="1:11">
      <c r="A109" s="38"/>
      <c r="B109" s="189">
        <v>2020</v>
      </c>
      <c r="C109" s="322">
        <v>25.7</v>
      </c>
      <c r="D109" s="322">
        <v>26.3</v>
      </c>
      <c r="E109" s="322">
        <v>26.2</v>
      </c>
      <c r="F109" s="322">
        <v>16.7</v>
      </c>
      <c r="G109" s="322">
        <v>29.7</v>
      </c>
      <c r="H109" s="322">
        <v>25.4</v>
      </c>
      <c r="I109" s="322">
        <v>24.8</v>
      </c>
      <c r="J109" s="231">
        <v>2020</v>
      </c>
      <c r="K109" s="4"/>
    </row>
    <row r="110" spans="1:11">
      <c r="A110" s="38"/>
      <c r="B110" s="189">
        <v>2021</v>
      </c>
      <c r="C110" s="322">
        <v>31.9</v>
      </c>
      <c r="D110" s="322">
        <v>33.1</v>
      </c>
      <c r="E110" s="322">
        <v>33.200000000000003</v>
      </c>
      <c r="F110" s="322">
        <v>21.8</v>
      </c>
      <c r="G110" s="322">
        <v>33.6</v>
      </c>
      <c r="H110" s="322">
        <v>32.5</v>
      </c>
      <c r="I110" s="322">
        <v>30.3</v>
      </c>
      <c r="J110" s="231">
        <v>2021</v>
      </c>
      <c r="K110" s="4"/>
    </row>
    <row r="111" spans="1:11">
      <c r="A111" s="38"/>
      <c r="B111" s="193">
        <v>2022</v>
      </c>
      <c r="C111" s="322">
        <v>41.8</v>
      </c>
      <c r="D111" s="322">
        <v>45.3</v>
      </c>
      <c r="E111" s="322">
        <v>46.2</v>
      </c>
      <c r="F111" s="322">
        <v>34.700000000000003</v>
      </c>
      <c r="G111" s="322">
        <v>37.700000000000003</v>
      </c>
      <c r="H111" s="322">
        <v>43.2</v>
      </c>
      <c r="I111" s="322">
        <v>36.5</v>
      </c>
      <c r="J111" s="231">
        <v>2022</v>
      </c>
      <c r="K111" s="4"/>
    </row>
    <row r="112" spans="1:11">
      <c r="A112" s="38"/>
      <c r="B112" s="193">
        <v>2023</v>
      </c>
      <c r="C112" s="322">
        <v>43.4</v>
      </c>
      <c r="D112" s="322">
        <v>47.5</v>
      </c>
      <c r="E112" s="322">
        <v>49.1</v>
      </c>
      <c r="F112" s="322">
        <v>45.8</v>
      </c>
      <c r="G112" s="322">
        <v>32.200000000000003</v>
      </c>
      <c r="H112" s="322">
        <v>42.1</v>
      </c>
      <c r="I112" s="322">
        <v>37</v>
      </c>
      <c r="J112" s="231">
        <v>2023</v>
      </c>
      <c r="K112" s="4"/>
    </row>
    <row r="113" spans="6:9">
      <c r="F113" s="6"/>
      <c r="G113" s="6"/>
      <c r="H113" s="6"/>
      <c r="I113" s="6"/>
    </row>
  </sheetData>
  <customSheetViews>
    <customSheetView guid="{CC2CED46-F28E-4FEE-8298-2DA48F36A2D7}" scale="91" showGridLines="0">
      <selection activeCell="A48" sqref="A48"/>
      <pageMargins left="0.23622047244094491" right="0.23622047244094491" top="0.74803149606299213" bottom="0.74803149606299213" header="0.31496062992125984" footer="0.31496062992125984"/>
      <pageSetup paperSize="9" orientation="portrait" r:id="rId1"/>
      <headerFooter alignWithMargins="0"/>
    </customSheetView>
    <customSheetView guid="{12ED0E62-18D6-4731-BF3E-9ACDC95060EE}" showGridLines="0">
      <selection activeCell="G31" sqref="G31"/>
      <pageMargins left="0.23622047244094491" right="0.23622047244094491" top="0.74803149606299213" bottom="0.74803149606299213" header="0.31496062992125984" footer="0.31496062992125984"/>
      <pageSetup paperSize="9" orientation="portrait" r:id="rId2"/>
      <headerFooter alignWithMargins="0"/>
    </customSheetView>
    <customSheetView guid="{FCEFCAA7-AD5D-4C5E-BACD-D6687B3FDCC7}" showGridLines="0" topLeftCell="A10">
      <selection activeCell="A43" sqref="A43"/>
      <pageMargins left="0.23622047244094491" right="0.23622047244094491" top="0.74803149606299213" bottom="0.74803149606299213" header="0.31496062992125984" footer="0.31496062992125984"/>
      <pageSetup paperSize="9" orientation="portrait" r:id="rId3"/>
      <headerFooter alignWithMargins="0"/>
    </customSheetView>
    <customSheetView guid="{CBA8056C-9B2F-45F5-821F-77D14FC1D2D1}" scale="91" showGridLines="0">
      <selection activeCell="C14" sqref="C14"/>
      <pageMargins left="0.23622047244094491" right="0.23622047244094491" top="0.74803149606299213" bottom="0.74803149606299213" header="0.31496062992125984" footer="0.31496062992125984"/>
      <pageSetup paperSize="9" orientation="portrait" r:id="rId4"/>
      <headerFooter alignWithMargins="0"/>
    </customSheetView>
    <customSheetView guid="{8C363C17-0354-4D9D-A56B-D86EF42AC202}" showGridLines="0">
      <selection sqref="A1:C1"/>
      <pageMargins left="0.23622047244094491" right="0.23622047244094491" top="0.74803149606299213" bottom="0.74803149606299213" header="0.31496062992125984" footer="0.31496062992125984"/>
      <pageSetup paperSize="9" orientation="portrait" r:id="rId5"/>
      <headerFooter alignWithMargins="0"/>
    </customSheetView>
    <customSheetView guid="{4B19C77E-719D-43FA-8047-563F37370CDB}" showGridLines="0" topLeftCell="F48">
      <selection activeCell="B21" sqref="B21"/>
      <pageMargins left="0.23622047244094491" right="0.23622047244094491" top="0.74803149606299213" bottom="0.74803149606299213" header="0.31496062992125984" footer="0.31496062992125984"/>
      <pageSetup paperSize="9" orientation="portrait" r:id="rId6"/>
      <headerFooter alignWithMargins="0"/>
    </customSheetView>
    <customSheetView guid="{8709ABF6-20E2-4B99-9C0E-AB7F5DEED495}" showGridLines="0">
      <selection activeCell="A33" sqref="A33"/>
      <pageMargins left="0.23622047244094491" right="0.23622047244094491" top="0.74803149606299213" bottom="0.74803149606299213" header="0.31496062992125984" footer="0.31496062992125984"/>
      <pageSetup paperSize="9" orientation="portrait" r:id="rId7"/>
      <headerFooter alignWithMargins="0"/>
    </customSheetView>
    <customSheetView guid="{A85E6947-5E9C-44EA-9974-2D5A8476B6C9}" scale="75" showPageBreaks="1">
      <pane ySplit="6" topLeftCell="A7" activePane="bottomLeft" state="frozen"/>
      <selection pane="bottomLeft" activeCell="A7" sqref="A7"/>
      <pageMargins left="0.25" right="0.25" top="0.75" bottom="0.75" header="0.3" footer="0.3"/>
      <pageSetup paperSize="9" scale="96" orientation="portrait" r:id="rId8"/>
      <headerFooter alignWithMargins="0"/>
    </customSheetView>
  </customSheetViews>
  <mergeCells count="6">
    <mergeCell ref="J4:K5"/>
    <mergeCell ref="A3:K3"/>
    <mergeCell ref="A4:B5"/>
    <mergeCell ref="C4:C5"/>
    <mergeCell ref="D4:H4"/>
    <mergeCell ref="I4:I5"/>
  </mergeCells>
  <phoneticPr fontId="14" type="noConversion"/>
  <hyperlinks>
    <hyperlink ref="A3" location="'Spis treści'!A1" display="'Spis treści'!A1"/>
    <hyperlink ref="A3:E3" location="'Spis tablic -- List of Tables'!A1" display="'Spis tablic -- List of Tables'!A1"/>
  </hyperlinks>
  <pageMargins left="0.25" right="0.25" top="0.75" bottom="0.75" header="0.3" footer="0.3"/>
  <pageSetup paperSize="9" scale="96" orientation="portrait" r:id="rId9"/>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Q16"/>
  <sheetViews>
    <sheetView zoomScaleNormal="100" workbookViewId="0">
      <pane ySplit="5" topLeftCell="A6" activePane="bottomLeft" state="frozen"/>
      <selection pane="bottomLeft" activeCell="A6" sqref="A6"/>
    </sheetView>
  </sheetViews>
  <sheetFormatPr defaultColWidth="9.140625" defaultRowHeight="12"/>
  <cols>
    <col min="1" max="1" width="25.42578125" style="7" customWidth="1"/>
    <col min="2" max="2" width="5" style="191" bestFit="1" customWidth="1"/>
    <col min="3" max="15" width="10.85546875" style="7" customWidth="1"/>
    <col min="16" max="16" width="5" style="7" bestFit="1" customWidth="1"/>
    <col min="17" max="17" width="17.28515625" style="7" customWidth="1"/>
    <col min="18" max="16384" width="9.140625" style="7"/>
  </cols>
  <sheetData>
    <row r="1" spans="1:17">
      <c r="A1" s="31" t="s">
        <v>833</v>
      </c>
      <c r="B1" s="187"/>
    </row>
    <row r="2" spans="1:17">
      <c r="A2" s="35" t="s">
        <v>771</v>
      </c>
      <c r="B2" s="195"/>
      <c r="C2" s="6"/>
      <c r="D2" s="6"/>
      <c r="E2" s="6"/>
      <c r="F2" s="6"/>
      <c r="G2" s="6"/>
      <c r="H2" s="6"/>
      <c r="I2" s="6"/>
      <c r="J2" s="6"/>
      <c r="K2" s="6"/>
    </row>
    <row r="3" spans="1:17" s="51" customFormat="1" ht="27" customHeight="1">
      <c r="A3" s="433" t="s">
        <v>64</v>
      </c>
      <c r="B3" s="433"/>
      <c r="C3" s="433"/>
      <c r="D3" s="433"/>
      <c r="E3" s="433"/>
      <c r="F3" s="433"/>
      <c r="G3" s="433"/>
      <c r="H3" s="433"/>
      <c r="I3" s="433"/>
      <c r="J3" s="433"/>
      <c r="K3" s="433"/>
      <c r="L3" s="433"/>
      <c r="M3" s="433"/>
      <c r="N3" s="433"/>
      <c r="O3" s="433"/>
      <c r="P3" s="433"/>
      <c r="Q3" s="433"/>
    </row>
    <row r="4" spans="1:17" ht="24">
      <c r="A4" s="428" t="s">
        <v>792</v>
      </c>
      <c r="B4" s="429"/>
      <c r="C4" s="111" t="s">
        <v>66</v>
      </c>
      <c r="D4" s="242" t="s">
        <v>793</v>
      </c>
      <c r="E4" s="243" t="s">
        <v>794</v>
      </c>
      <c r="F4" s="243" t="s">
        <v>795</v>
      </c>
      <c r="G4" s="243" t="s">
        <v>796</v>
      </c>
      <c r="H4" s="243" t="s">
        <v>797</v>
      </c>
      <c r="I4" s="243" t="s">
        <v>798</v>
      </c>
      <c r="J4" s="243" t="s">
        <v>799</v>
      </c>
      <c r="K4" s="243" t="s">
        <v>800</v>
      </c>
      <c r="L4" s="243" t="s">
        <v>801</v>
      </c>
      <c r="M4" s="244" t="s">
        <v>802</v>
      </c>
      <c r="N4" s="243" t="s">
        <v>803</v>
      </c>
      <c r="O4" s="245" t="s">
        <v>804</v>
      </c>
      <c r="P4" s="415" t="s">
        <v>791</v>
      </c>
      <c r="Q4" s="432"/>
    </row>
    <row r="5" spans="1:17" ht="27" customHeight="1" thickBot="1">
      <c r="A5" s="430"/>
      <c r="B5" s="431"/>
      <c r="C5" s="426" t="s">
        <v>72</v>
      </c>
      <c r="D5" s="427"/>
      <c r="E5" s="427"/>
      <c r="F5" s="427"/>
      <c r="G5" s="427"/>
      <c r="H5" s="427"/>
      <c r="I5" s="427"/>
      <c r="J5" s="427"/>
      <c r="K5" s="427"/>
      <c r="L5" s="427"/>
      <c r="M5" s="427"/>
      <c r="N5" s="427"/>
      <c r="O5" s="427"/>
      <c r="P5" s="398"/>
      <c r="Q5" s="399"/>
    </row>
    <row r="6" spans="1:17">
      <c r="A6" s="106" t="s">
        <v>3</v>
      </c>
      <c r="B6" s="102">
        <v>2022</v>
      </c>
      <c r="C6" s="107">
        <v>52.2</v>
      </c>
      <c r="D6" s="107">
        <v>35.9</v>
      </c>
      <c r="E6" s="107">
        <v>49.6</v>
      </c>
      <c r="F6" s="107">
        <v>47.9</v>
      </c>
      <c r="G6" s="107">
        <v>43.5</v>
      </c>
      <c r="H6" s="107">
        <v>48.7</v>
      </c>
      <c r="I6" s="107">
        <v>56.2</v>
      </c>
      <c r="J6" s="107">
        <v>62.2</v>
      </c>
      <c r="K6" s="107">
        <v>66.5</v>
      </c>
      <c r="L6" s="107">
        <v>58.9</v>
      </c>
      <c r="M6" s="107">
        <v>56.9</v>
      </c>
      <c r="N6" s="107">
        <v>47.9</v>
      </c>
      <c r="O6" s="108">
        <v>50.6</v>
      </c>
      <c r="P6" s="239">
        <v>2022</v>
      </c>
      <c r="Q6" s="238" t="s">
        <v>241</v>
      </c>
    </row>
    <row r="7" spans="1:17">
      <c r="A7" s="133"/>
      <c r="B7" s="103">
        <v>2023</v>
      </c>
      <c r="C7" s="107">
        <v>55.7</v>
      </c>
      <c r="D7" s="107">
        <v>47.4</v>
      </c>
      <c r="E7" s="107">
        <v>55.1</v>
      </c>
      <c r="F7" s="107">
        <v>49.4</v>
      </c>
      <c r="G7" s="107">
        <v>51.3</v>
      </c>
      <c r="H7" s="107">
        <v>54.1</v>
      </c>
      <c r="I7" s="107">
        <v>60</v>
      </c>
      <c r="J7" s="107">
        <v>63.9</v>
      </c>
      <c r="K7" s="107">
        <v>67.400000000000006</v>
      </c>
      <c r="L7" s="107">
        <v>62.3</v>
      </c>
      <c r="M7" s="107">
        <v>54.5</v>
      </c>
      <c r="N7" s="107">
        <v>47.4</v>
      </c>
      <c r="O7" s="108">
        <v>54.1</v>
      </c>
      <c r="P7" s="240">
        <v>2023</v>
      </c>
      <c r="Q7" s="4"/>
    </row>
    <row r="8" spans="1:17">
      <c r="A8" s="47" t="s">
        <v>243</v>
      </c>
      <c r="B8" s="104">
        <v>2022</v>
      </c>
      <c r="C8" s="109">
        <v>53</v>
      </c>
      <c r="D8" s="109">
        <v>35.700000000000003</v>
      </c>
      <c r="E8" s="109">
        <v>49.1</v>
      </c>
      <c r="F8" s="109">
        <v>49.5</v>
      </c>
      <c r="G8" s="109">
        <v>45</v>
      </c>
      <c r="H8" s="109">
        <v>49.4</v>
      </c>
      <c r="I8" s="109">
        <v>56.4</v>
      </c>
      <c r="J8" s="109">
        <v>61.4</v>
      </c>
      <c r="K8" s="109">
        <v>66.400000000000006</v>
      </c>
      <c r="L8" s="109">
        <v>60.2</v>
      </c>
      <c r="M8" s="109">
        <v>59.1</v>
      </c>
      <c r="N8" s="109">
        <v>50.1</v>
      </c>
      <c r="O8" s="110">
        <v>51.8</v>
      </c>
      <c r="P8" s="241">
        <v>2022</v>
      </c>
      <c r="Q8" s="38" t="s">
        <v>244</v>
      </c>
    </row>
    <row r="9" spans="1:17">
      <c r="A9" s="99"/>
      <c r="B9" s="104">
        <v>2023</v>
      </c>
      <c r="C9" s="109">
        <v>57.4</v>
      </c>
      <c r="D9" s="109">
        <v>47.9</v>
      </c>
      <c r="E9" s="109">
        <v>56.3</v>
      </c>
      <c r="F9" s="109">
        <v>52</v>
      </c>
      <c r="G9" s="109">
        <v>53.8</v>
      </c>
      <c r="H9" s="109">
        <v>56.1</v>
      </c>
      <c r="I9" s="109">
        <v>61.4</v>
      </c>
      <c r="J9" s="109">
        <v>64.5</v>
      </c>
      <c r="K9" s="109">
        <v>68.3</v>
      </c>
      <c r="L9" s="109">
        <v>63.9</v>
      </c>
      <c r="M9" s="109">
        <v>57.1</v>
      </c>
      <c r="N9" s="109">
        <v>49.8</v>
      </c>
      <c r="O9" s="110">
        <v>55.9</v>
      </c>
      <c r="P9" s="241">
        <v>2023</v>
      </c>
      <c r="Q9" s="4"/>
    </row>
    <row r="10" spans="1:17">
      <c r="A10" s="47" t="s">
        <v>245</v>
      </c>
      <c r="B10" s="104">
        <v>2022</v>
      </c>
      <c r="C10" s="109">
        <v>39.5</v>
      </c>
      <c r="D10" s="109">
        <v>25.3</v>
      </c>
      <c r="E10" s="109">
        <v>37.299999999999997</v>
      </c>
      <c r="F10" s="109">
        <v>20.3</v>
      </c>
      <c r="G10" s="109">
        <v>38</v>
      </c>
      <c r="H10" s="109">
        <v>40</v>
      </c>
      <c r="I10" s="109">
        <v>46.6</v>
      </c>
      <c r="J10" s="109">
        <v>55</v>
      </c>
      <c r="K10" s="109">
        <v>58.3</v>
      </c>
      <c r="L10" s="109">
        <v>32.1</v>
      </c>
      <c r="M10" s="109">
        <v>45.8</v>
      </c>
      <c r="N10" s="109">
        <v>38.299999999999997</v>
      </c>
      <c r="O10" s="110">
        <v>25.7</v>
      </c>
      <c r="P10" s="241">
        <v>2022</v>
      </c>
      <c r="Q10" s="38" t="s">
        <v>246</v>
      </c>
    </row>
    <row r="11" spans="1:17">
      <c r="A11" s="99"/>
      <c r="B11" s="104">
        <v>2023</v>
      </c>
      <c r="C11" s="109">
        <v>50.5</v>
      </c>
      <c r="D11" s="109">
        <v>46.4</v>
      </c>
      <c r="E11" s="109">
        <v>66.400000000000006</v>
      </c>
      <c r="F11" s="109">
        <v>64.5</v>
      </c>
      <c r="G11" s="109">
        <v>67.5</v>
      </c>
      <c r="H11" s="109">
        <v>45.2</v>
      </c>
      <c r="I11" s="109">
        <v>61.4</v>
      </c>
      <c r="J11" s="109">
        <v>74.599999999999994</v>
      </c>
      <c r="K11" s="109">
        <v>61.3</v>
      </c>
      <c r="L11" s="109">
        <v>54.4</v>
      </c>
      <c r="M11" s="109">
        <v>25.3</v>
      </c>
      <c r="N11" s="109">
        <v>23.1</v>
      </c>
      <c r="O11" s="110">
        <v>22.1</v>
      </c>
      <c r="P11" s="241">
        <v>2023</v>
      </c>
      <c r="Q11" s="4"/>
    </row>
    <row r="12" spans="1:17">
      <c r="A12" s="47" t="s">
        <v>247</v>
      </c>
      <c r="B12" s="104">
        <v>2022</v>
      </c>
      <c r="C12" s="109">
        <v>41.2</v>
      </c>
      <c r="D12" s="109">
        <v>42</v>
      </c>
      <c r="E12" s="109">
        <v>56.5</v>
      </c>
      <c r="F12" s="109">
        <v>26.9</v>
      </c>
      <c r="G12" s="109">
        <v>22.6</v>
      </c>
      <c r="H12" s="109">
        <v>33.799999999999997</v>
      </c>
      <c r="I12" s="109">
        <v>49.4</v>
      </c>
      <c r="J12" s="109">
        <v>62.9</v>
      </c>
      <c r="K12" s="109">
        <v>64.400000000000006</v>
      </c>
      <c r="L12" s="109">
        <v>43.7</v>
      </c>
      <c r="M12" s="109">
        <v>32.200000000000003</v>
      </c>
      <c r="N12" s="109">
        <v>20.5</v>
      </c>
      <c r="O12" s="110">
        <v>32.9</v>
      </c>
      <c r="P12" s="241">
        <v>2022</v>
      </c>
      <c r="Q12" s="38" t="s">
        <v>248</v>
      </c>
    </row>
    <row r="13" spans="1:17">
      <c r="A13" s="99"/>
      <c r="B13" s="104">
        <v>2023</v>
      </c>
      <c r="C13" s="109">
        <v>35.9</v>
      </c>
      <c r="D13" s="109">
        <v>39.4</v>
      </c>
      <c r="E13" s="109">
        <v>46.9</v>
      </c>
      <c r="F13" s="109">
        <v>20.399999999999999</v>
      </c>
      <c r="G13" s="109">
        <v>20.9</v>
      </c>
      <c r="H13" s="109">
        <v>30.8</v>
      </c>
      <c r="I13" s="109">
        <v>40.9</v>
      </c>
      <c r="J13" s="109">
        <v>54.9</v>
      </c>
      <c r="K13" s="109">
        <v>55.7</v>
      </c>
      <c r="L13" s="109">
        <v>41.1</v>
      </c>
      <c r="M13" s="109">
        <v>27.4</v>
      </c>
      <c r="N13" s="109">
        <v>15.7</v>
      </c>
      <c r="O13" s="110">
        <v>31.3</v>
      </c>
      <c r="P13" s="241">
        <v>2023</v>
      </c>
      <c r="Q13" s="4"/>
    </row>
    <row r="14" spans="1:17">
      <c r="A14" s="47" t="s">
        <v>249</v>
      </c>
      <c r="B14" s="104">
        <v>2022</v>
      </c>
      <c r="C14" s="109">
        <v>52.1</v>
      </c>
      <c r="D14" s="109">
        <v>34.200000000000003</v>
      </c>
      <c r="E14" s="109">
        <v>50.5</v>
      </c>
      <c r="F14" s="109">
        <v>44.9</v>
      </c>
      <c r="G14" s="109">
        <v>42.5</v>
      </c>
      <c r="H14" s="109">
        <v>50.7</v>
      </c>
      <c r="I14" s="109">
        <v>58.5</v>
      </c>
      <c r="J14" s="109">
        <v>69.400000000000006</v>
      </c>
      <c r="K14" s="109">
        <v>68.900000000000006</v>
      </c>
      <c r="L14" s="109">
        <v>58.4</v>
      </c>
      <c r="M14" s="109">
        <v>51.1</v>
      </c>
      <c r="N14" s="109">
        <v>43.5</v>
      </c>
      <c r="O14" s="110">
        <v>50.7</v>
      </c>
      <c r="P14" s="241">
        <v>2022</v>
      </c>
      <c r="Q14" s="38" t="s">
        <v>250</v>
      </c>
    </row>
    <row r="15" spans="1:17">
      <c r="A15" s="99"/>
      <c r="B15" s="104">
        <v>2023</v>
      </c>
      <c r="C15" s="109">
        <v>51.1</v>
      </c>
      <c r="D15" s="109">
        <v>48.2</v>
      </c>
      <c r="E15" s="109">
        <v>47.3</v>
      </c>
      <c r="F15" s="109">
        <v>39.700000000000003</v>
      </c>
      <c r="G15" s="109">
        <v>43.8</v>
      </c>
      <c r="H15" s="109">
        <v>48.5</v>
      </c>
      <c r="I15" s="109">
        <v>57.1</v>
      </c>
      <c r="J15" s="109">
        <v>63.5</v>
      </c>
      <c r="K15" s="109">
        <v>65.3</v>
      </c>
      <c r="L15" s="109">
        <v>59.5</v>
      </c>
      <c r="M15" s="109">
        <v>46.4</v>
      </c>
      <c r="N15" s="109">
        <v>41.4</v>
      </c>
      <c r="O15" s="110">
        <v>50.9</v>
      </c>
      <c r="P15" s="241">
        <v>2023</v>
      </c>
      <c r="Q15" s="4"/>
    </row>
    <row r="16" spans="1:17">
      <c r="P16" s="6"/>
    </row>
  </sheetData>
  <customSheetViews>
    <customSheetView guid="{CC2CED46-F28E-4FEE-8298-2DA48F36A2D7}" scale="90" showPageBreaks="1" showGridLines="0">
      <selection activeCell="J34" sqref="J34"/>
      <pageMargins left="0.2" right="0.26" top="0.68" bottom="0.33" header="0.5" footer="0.18"/>
      <pageSetup paperSize="9" orientation="portrait" r:id="rId1"/>
      <headerFooter alignWithMargins="0"/>
    </customSheetView>
    <customSheetView guid="{12ED0E62-18D6-4731-BF3E-9ACDC95060EE}" showGridLines="0" topLeftCell="A10">
      <selection activeCell="F17" sqref="F17"/>
      <pageMargins left="0.2" right="0.26" top="0.68" bottom="0.33" header="0.5" footer="0.18"/>
      <pageSetup paperSize="9" orientation="portrait" r:id="rId2"/>
      <headerFooter alignWithMargins="0"/>
    </customSheetView>
    <customSheetView guid="{FCEFCAA7-AD5D-4C5E-BACD-D6687B3FDCC7}" showGridLines="0">
      <selection sqref="A1:J1"/>
      <pageMargins left="0.2" right="0.26" top="0.68" bottom="0.33" header="0.5" footer="0.18"/>
      <pageSetup paperSize="9" orientation="portrait" r:id="rId3"/>
      <headerFooter alignWithMargins="0"/>
    </customSheetView>
    <customSheetView guid="{CBA8056C-9B2F-45F5-821F-77D14FC1D2D1}" showGridLines="0">
      <selection activeCell="J37" sqref="J37"/>
      <pageMargins left="0.2" right="0.26" top="0.68" bottom="0.33" header="0.5" footer="0.18"/>
      <pageSetup paperSize="9" orientation="portrait" r:id="rId4"/>
      <headerFooter alignWithMargins="0"/>
    </customSheetView>
    <customSheetView guid="{8C363C17-0354-4D9D-A56B-D86EF42AC202}" showGridLines="0">
      <selection sqref="A1:J1"/>
      <pageMargins left="0.2" right="0.26" top="0.68" bottom="0.33" header="0.5" footer="0.18"/>
      <pageSetup paperSize="9" orientation="portrait" r:id="rId5"/>
      <headerFooter alignWithMargins="0"/>
    </customSheetView>
    <customSheetView guid="{4B19C77E-719D-43FA-8047-563F37370CDB}" showGridLines="0">
      <selection activeCell="C11" sqref="C11"/>
      <pageMargins left="0.2" right="0.26" top="0.68" bottom="0.33" header="0.5" footer="0.18"/>
      <pageSetup paperSize="9" orientation="portrait" r:id="rId6"/>
      <headerFooter alignWithMargins="0"/>
    </customSheetView>
    <customSheetView guid="{8709ABF6-20E2-4B99-9C0E-AB7F5DEED495}" showGridLines="0">
      <selection sqref="A1:J1"/>
      <pageMargins left="0.2" right="0.26" top="0.68" bottom="0.33" header="0.5" footer="0.18"/>
      <pageSetup paperSize="9" orientation="portrait" r:id="rId7"/>
      <headerFooter alignWithMargins="0"/>
    </customSheetView>
    <customSheetView guid="{A85E6947-5E9C-44EA-9974-2D5A8476B6C9}" scale="75" showPageBreaks="1">
      <pane ySplit="5" topLeftCell="A6" activePane="bottomLeft" state="frozen"/>
      <selection pane="bottomLeft" activeCell="C5" sqref="A4:XFD5"/>
      <pageMargins left="0.2" right="0.26" top="0.68" bottom="0.33" header="0.5" footer="0.18"/>
      <pageSetup paperSize="9" orientation="portrait" r:id="rId8"/>
      <headerFooter alignWithMargins="0"/>
    </customSheetView>
  </customSheetViews>
  <mergeCells count="4">
    <mergeCell ref="C5:O5"/>
    <mergeCell ref="A4:B5"/>
    <mergeCell ref="P4:Q5"/>
    <mergeCell ref="A3:Q3"/>
  </mergeCells>
  <hyperlinks>
    <hyperlink ref="A3" location="'Spis treści'!A1" display="'Spis treści'!A1"/>
    <hyperlink ref="A3:G3" location="'Spis tablic -- List of Tables'!A1" display="'Spis tablic -- List of Tables'!A1"/>
  </hyperlinks>
  <pageMargins left="0.2" right="0.26" top="0.68" bottom="0.33" header="0.5" footer="0.18"/>
  <pageSetup paperSize="9" orientation="portrait" r:id="rId9"/>
  <headerFooter alignWithMargins="0"/>
  <ignoredErrors>
    <ignoredError sqref="D4:O4"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Q53"/>
  <sheetViews>
    <sheetView zoomScaleNormal="100" workbookViewId="0">
      <pane ySplit="5" topLeftCell="A6" activePane="bottomLeft" state="frozen"/>
      <selection pane="bottomLeft" activeCell="A6" sqref="A6"/>
    </sheetView>
  </sheetViews>
  <sheetFormatPr defaultColWidth="9.140625" defaultRowHeight="12"/>
  <cols>
    <col min="1" max="1" width="31.85546875" style="7" customWidth="1"/>
    <col min="2" max="2" width="5" style="191" bestFit="1" customWidth="1"/>
    <col min="3" max="15" width="10.85546875" style="7" customWidth="1"/>
    <col min="16" max="16" width="5" style="6" bestFit="1" customWidth="1"/>
    <col min="17" max="17" width="25.7109375" style="7" customWidth="1"/>
    <col min="18" max="16384" width="9.140625" style="7"/>
  </cols>
  <sheetData>
    <row r="1" spans="1:17">
      <c r="A1" s="31" t="s">
        <v>832</v>
      </c>
      <c r="B1" s="187"/>
    </row>
    <row r="2" spans="1:17">
      <c r="A2" s="33" t="s">
        <v>103</v>
      </c>
    </row>
    <row r="3" spans="1:17" s="51" customFormat="1" ht="27" customHeight="1">
      <c r="A3" s="433" t="s">
        <v>64</v>
      </c>
      <c r="B3" s="433"/>
      <c r="C3" s="433"/>
      <c r="D3" s="433"/>
      <c r="E3" s="433"/>
      <c r="F3" s="433"/>
      <c r="G3" s="433"/>
      <c r="H3" s="433"/>
      <c r="I3" s="433"/>
      <c r="J3" s="433"/>
      <c r="K3" s="433"/>
      <c r="L3" s="433"/>
      <c r="M3" s="433"/>
      <c r="N3" s="433"/>
      <c r="O3" s="433"/>
      <c r="P3" s="433"/>
      <c r="Q3" s="433"/>
    </row>
    <row r="4" spans="1:17" ht="28.5" customHeight="1">
      <c r="A4" s="428" t="s">
        <v>792</v>
      </c>
      <c r="B4" s="429"/>
      <c r="C4" s="111" t="s">
        <v>66</v>
      </c>
      <c r="D4" s="242" t="s">
        <v>793</v>
      </c>
      <c r="E4" s="243" t="s">
        <v>794</v>
      </c>
      <c r="F4" s="243" t="s">
        <v>795</v>
      </c>
      <c r="G4" s="243" t="s">
        <v>796</v>
      </c>
      <c r="H4" s="243" t="s">
        <v>797</v>
      </c>
      <c r="I4" s="243" t="s">
        <v>798</v>
      </c>
      <c r="J4" s="243" t="s">
        <v>799</v>
      </c>
      <c r="K4" s="243" t="s">
        <v>800</v>
      </c>
      <c r="L4" s="243" t="s">
        <v>801</v>
      </c>
      <c r="M4" s="244">
        <v>10</v>
      </c>
      <c r="N4" s="243">
        <v>11</v>
      </c>
      <c r="O4" s="245">
        <v>12</v>
      </c>
      <c r="P4" s="415" t="s">
        <v>791</v>
      </c>
      <c r="Q4" s="432"/>
    </row>
    <row r="5" spans="1:17" ht="27" customHeight="1" thickBot="1">
      <c r="A5" s="430"/>
      <c r="B5" s="431"/>
      <c r="C5" s="426" t="s">
        <v>72</v>
      </c>
      <c r="D5" s="427"/>
      <c r="E5" s="427"/>
      <c r="F5" s="427"/>
      <c r="G5" s="427"/>
      <c r="H5" s="427"/>
      <c r="I5" s="427"/>
      <c r="J5" s="427"/>
      <c r="K5" s="427"/>
      <c r="L5" s="427"/>
      <c r="M5" s="427"/>
      <c r="N5" s="427"/>
      <c r="O5" s="427"/>
      <c r="P5" s="398"/>
      <c r="Q5" s="399"/>
    </row>
    <row r="6" spans="1:17">
      <c r="A6" s="87" t="s">
        <v>3</v>
      </c>
      <c r="B6" s="102">
        <v>2022</v>
      </c>
      <c r="C6" s="107">
        <v>41.8</v>
      </c>
      <c r="D6" s="107">
        <v>33.9</v>
      </c>
      <c r="E6" s="107">
        <v>44</v>
      </c>
      <c r="F6" s="107">
        <v>35</v>
      </c>
      <c r="G6" s="107">
        <v>33.200000000000003</v>
      </c>
      <c r="H6" s="107">
        <v>37.6</v>
      </c>
      <c r="I6" s="107">
        <v>44.6</v>
      </c>
      <c r="J6" s="107">
        <v>54</v>
      </c>
      <c r="K6" s="107">
        <v>57.6</v>
      </c>
      <c r="L6" s="107">
        <v>43.3</v>
      </c>
      <c r="M6" s="107">
        <v>41.9</v>
      </c>
      <c r="N6" s="107">
        <v>34.799999999999997</v>
      </c>
      <c r="O6" s="108">
        <v>38</v>
      </c>
      <c r="P6" s="239">
        <v>2022</v>
      </c>
      <c r="Q6" s="238" t="s">
        <v>241</v>
      </c>
    </row>
    <row r="7" spans="1:17">
      <c r="A7" s="152"/>
      <c r="B7" s="103">
        <v>2023</v>
      </c>
      <c r="C7" s="107">
        <v>43.4</v>
      </c>
      <c r="D7" s="107">
        <v>40.299999999999997</v>
      </c>
      <c r="E7" s="107">
        <v>46.9</v>
      </c>
      <c r="F7" s="107">
        <v>36.299999999999997</v>
      </c>
      <c r="G7" s="107">
        <v>38.1</v>
      </c>
      <c r="H7" s="107">
        <v>40.200000000000003</v>
      </c>
      <c r="I7" s="107">
        <v>45.7</v>
      </c>
      <c r="J7" s="107">
        <v>53.6</v>
      </c>
      <c r="K7" s="107">
        <v>56.3</v>
      </c>
      <c r="L7" s="107">
        <v>45.6</v>
      </c>
      <c r="M7" s="107">
        <v>39.799999999999997</v>
      </c>
      <c r="N7" s="107">
        <v>34.799999999999997</v>
      </c>
      <c r="O7" s="108">
        <v>40.6</v>
      </c>
      <c r="P7" s="240">
        <v>2023</v>
      </c>
      <c r="Q7" s="4"/>
    </row>
    <row r="8" spans="1:17">
      <c r="A8" s="39"/>
      <c r="B8" s="104"/>
      <c r="C8" s="18"/>
      <c r="D8" s="18"/>
      <c r="E8" s="18"/>
      <c r="F8" s="18"/>
      <c r="G8" s="18"/>
      <c r="H8" s="18"/>
      <c r="I8" s="18"/>
      <c r="J8" s="18"/>
      <c r="K8" s="18"/>
      <c r="L8" s="18"/>
      <c r="M8" s="18"/>
      <c r="N8" s="18"/>
      <c r="O8" s="16"/>
      <c r="P8" s="240"/>
      <c r="Q8" s="4"/>
    </row>
    <row r="9" spans="1:17">
      <c r="A9" s="39" t="s">
        <v>710</v>
      </c>
      <c r="B9" s="104">
        <v>2022</v>
      </c>
      <c r="C9" s="109">
        <v>45.3</v>
      </c>
      <c r="D9" s="109">
        <v>34.299999999999997</v>
      </c>
      <c r="E9" s="109">
        <v>46.1</v>
      </c>
      <c r="F9" s="109">
        <v>41.2</v>
      </c>
      <c r="G9" s="109">
        <v>36.5</v>
      </c>
      <c r="H9" s="109">
        <v>40.9</v>
      </c>
      <c r="I9" s="109">
        <v>47.6</v>
      </c>
      <c r="J9" s="109">
        <v>56.6</v>
      </c>
      <c r="K9" s="109">
        <v>61.6</v>
      </c>
      <c r="L9" s="109">
        <v>48.2</v>
      </c>
      <c r="M9" s="109">
        <v>46.9</v>
      </c>
      <c r="N9" s="109">
        <v>38</v>
      </c>
      <c r="O9" s="110">
        <v>43.6</v>
      </c>
      <c r="P9" s="241">
        <v>2022</v>
      </c>
      <c r="Q9" s="38" t="s">
        <v>242</v>
      </c>
    </row>
    <row r="10" spans="1:17">
      <c r="A10" s="38"/>
      <c r="B10" s="104">
        <v>2023</v>
      </c>
      <c r="C10" s="109">
        <v>47.5</v>
      </c>
      <c r="D10" s="109">
        <v>41.8</v>
      </c>
      <c r="E10" s="109">
        <v>49.2</v>
      </c>
      <c r="F10" s="109">
        <v>41</v>
      </c>
      <c r="G10" s="109">
        <v>42.9</v>
      </c>
      <c r="H10" s="109">
        <v>44.3</v>
      </c>
      <c r="I10" s="109">
        <v>49.8</v>
      </c>
      <c r="J10" s="109">
        <v>57.2</v>
      </c>
      <c r="K10" s="109">
        <v>61.7</v>
      </c>
      <c r="L10" s="109">
        <v>51.3</v>
      </c>
      <c r="M10" s="109">
        <v>44</v>
      </c>
      <c r="N10" s="109">
        <v>38.6</v>
      </c>
      <c r="O10" s="110">
        <v>47</v>
      </c>
      <c r="P10" s="241">
        <v>2023</v>
      </c>
      <c r="Q10" s="4"/>
    </row>
    <row r="11" spans="1:17">
      <c r="A11" s="39" t="s">
        <v>670</v>
      </c>
      <c r="B11" s="104">
        <v>2022</v>
      </c>
      <c r="C11" s="109">
        <v>46.2</v>
      </c>
      <c r="D11" s="109">
        <v>34.4</v>
      </c>
      <c r="E11" s="109">
        <v>45.9</v>
      </c>
      <c r="F11" s="109">
        <v>42.9</v>
      </c>
      <c r="G11" s="109">
        <v>37.799999999999997</v>
      </c>
      <c r="H11" s="109">
        <v>41.8</v>
      </c>
      <c r="I11" s="109">
        <v>48.1</v>
      </c>
      <c r="J11" s="109">
        <v>56.1</v>
      </c>
      <c r="K11" s="109">
        <v>61.8</v>
      </c>
      <c r="L11" s="109">
        <v>49.3</v>
      </c>
      <c r="M11" s="109">
        <v>49</v>
      </c>
      <c r="N11" s="109">
        <v>39.9</v>
      </c>
      <c r="O11" s="110">
        <v>44.8</v>
      </c>
      <c r="P11" s="241">
        <v>2022</v>
      </c>
      <c r="Q11" s="38" t="s">
        <v>671</v>
      </c>
    </row>
    <row r="12" spans="1:17">
      <c r="A12" s="38"/>
      <c r="B12" s="104">
        <v>2023</v>
      </c>
      <c r="C12" s="109">
        <v>49.1</v>
      </c>
      <c r="D12" s="109">
        <v>42.4</v>
      </c>
      <c r="E12" s="109">
        <v>50.2</v>
      </c>
      <c r="F12" s="109">
        <v>43.3</v>
      </c>
      <c r="G12" s="109">
        <v>45.2</v>
      </c>
      <c r="H12" s="109">
        <v>46</v>
      </c>
      <c r="I12" s="109">
        <v>51.1</v>
      </c>
      <c r="J12" s="109">
        <v>57.5</v>
      </c>
      <c r="K12" s="109">
        <v>62.9</v>
      </c>
      <c r="L12" s="109">
        <v>53.1</v>
      </c>
      <c r="M12" s="109">
        <v>46.7</v>
      </c>
      <c r="N12" s="109">
        <v>41.1</v>
      </c>
      <c r="O12" s="110">
        <v>49</v>
      </c>
      <c r="P12" s="241">
        <v>2023</v>
      </c>
      <c r="Q12" s="4"/>
    </row>
    <row r="13" spans="1:17">
      <c r="A13" s="39" t="s">
        <v>672</v>
      </c>
      <c r="B13" s="104">
        <v>2022</v>
      </c>
      <c r="C13" s="109">
        <v>34.700000000000003</v>
      </c>
      <c r="D13" s="109">
        <v>25.6</v>
      </c>
      <c r="E13" s="109">
        <v>36.6</v>
      </c>
      <c r="F13" s="109">
        <v>15.6</v>
      </c>
      <c r="G13" s="109">
        <v>34.4</v>
      </c>
      <c r="H13" s="109">
        <v>34.200000000000003</v>
      </c>
      <c r="I13" s="109">
        <v>43.4</v>
      </c>
      <c r="J13" s="109">
        <v>53.5</v>
      </c>
      <c r="K13" s="109">
        <v>50.8</v>
      </c>
      <c r="L13" s="109">
        <v>29.2</v>
      </c>
      <c r="M13" s="109">
        <v>37</v>
      </c>
      <c r="N13" s="109">
        <v>31</v>
      </c>
      <c r="O13" s="110">
        <v>18.100000000000001</v>
      </c>
      <c r="P13" s="241">
        <v>2022</v>
      </c>
      <c r="Q13" s="38" t="s">
        <v>673</v>
      </c>
    </row>
    <row r="14" spans="1:17">
      <c r="A14" s="38"/>
      <c r="B14" s="104">
        <v>2023</v>
      </c>
      <c r="C14" s="109">
        <v>45.8</v>
      </c>
      <c r="D14" s="109">
        <v>38.1</v>
      </c>
      <c r="E14" s="109">
        <v>64.400000000000006</v>
      </c>
      <c r="F14" s="109">
        <v>54.6</v>
      </c>
      <c r="G14" s="109">
        <v>69.2</v>
      </c>
      <c r="H14" s="109">
        <v>37.4</v>
      </c>
      <c r="I14" s="109">
        <v>54.2</v>
      </c>
      <c r="J14" s="109">
        <v>62.2</v>
      </c>
      <c r="K14" s="109">
        <v>63.2</v>
      </c>
      <c r="L14" s="109">
        <v>57.7</v>
      </c>
      <c r="M14" s="109">
        <v>20.6</v>
      </c>
      <c r="N14" s="109">
        <v>16.2</v>
      </c>
      <c r="O14" s="110">
        <v>18.100000000000001</v>
      </c>
      <c r="P14" s="241">
        <v>2023</v>
      </c>
      <c r="Q14" s="4"/>
    </row>
    <row r="15" spans="1:17">
      <c r="A15" s="39" t="s">
        <v>674</v>
      </c>
      <c r="B15" s="104">
        <v>2022</v>
      </c>
      <c r="C15" s="109">
        <v>37.700000000000003</v>
      </c>
      <c r="D15" s="109">
        <v>42.7</v>
      </c>
      <c r="E15" s="109">
        <v>56.5</v>
      </c>
      <c r="F15" s="109">
        <v>24.5</v>
      </c>
      <c r="G15" s="109">
        <v>19.3</v>
      </c>
      <c r="H15" s="109">
        <v>29.7</v>
      </c>
      <c r="I15" s="109">
        <v>41.9</v>
      </c>
      <c r="J15" s="109">
        <v>57.1</v>
      </c>
      <c r="K15" s="109">
        <v>58.5</v>
      </c>
      <c r="L15" s="109">
        <v>37.6</v>
      </c>
      <c r="M15" s="109">
        <v>28</v>
      </c>
      <c r="N15" s="109">
        <v>18.399999999999999</v>
      </c>
      <c r="O15" s="110">
        <v>30.7</v>
      </c>
      <c r="P15" s="241">
        <v>2022</v>
      </c>
      <c r="Q15" s="38" t="s">
        <v>675</v>
      </c>
    </row>
    <row r="16" spans="1:17">
      <c r="A16" s="38"/>
      <c r="B16" s="104">
        <v>2023</v>
      </c>
      <c r="C16" s="109">
        <v>32.200000000000003</v>
      </c>
      <c r="D16" s="109">
        <v>37.799999999999997</v>
      </c>
      <c r="E16" s="109">
        <v>44.9</v>
      </c>
      <c r="F16" s="109">
        <v>18.5</v>
      </c>
      <c r="G16" s="109">
        <v>19.600000000000001</v>
      </c>
      <c r="H16" s="109">
        <v>26.8</v>
      </c>
      <c r="I16" s="109">
        <v>34.4</v>
      </c>
      <c r="J16" s="109">
        <v>49.6</v>
      </c>
      <c r="K16" s="109">
        <v>49.7</v>
      </c>
      <c r="L16" s="109">
        <v>33.9</v>
      </c>
      <c r="M16" s="109">
        <v>23.1</v>
      </c>
      <c r="N16" s="109">
        <v>13.5</v>
      </c>
      <c r="O16" s="110">
        <v>28.5</v>
      </c>
      <c r="P16" s="241">
        <v>2023</v>
      </c>
      <c r="Q16" s="4"/>
    </row>
    <row r="17" spans="1:17">
      <c r="A17" s="39" t="s">
        <v>676</v>
      </c>
      <c r="B17" s="104">
        <v>2022</v>
      </c>
      <c r="C17" s="109">
        <v>43.2</v>
      </c>
      <c r="D17" s="109">
        <v>29.5</v>
      </c>
      <c r="E17" s="109">
        <v>42.4</v>
      </c>
      <c r="F17" s="109">
        <v>35.6</v>
      </c>
      <c r="G17" s="109">
        <v>35.200000000000003</v>
      </c>
      <c r="H17" s="109">
        <v>39.700000000000003</v>
      </c>
      <c r="I17" s="109">
        <v>47.2</v>
      </c>
      <c r="J17" s="109">
        <v>60.3</v>
      </c>
      <c r="K17" s="109">
        <v>62.3</v>
      </c>
      <c r="L17" s="109">
        <v>46.5</v>
      </c>
      <c r="M17" s="109">
        <v>41.2</v>
      </c>
      <c r="N17" s="109">
        <v>33</v>
      </c>
      <c r="O17" s="110">
        <v>41.9</v>
      </c>
      <c r="P17" s="241">
        <v>2022</v>
      </c>
      <c r="Q17" s="38" t="s">
        <v>677</v>
      </c>
    </row>
    <row r="18" spans="1:17">
      <c r="A18" s="38"/>
      <c r="B18" s="104">
        <v>2023</v>
      </c>
      <c r="C18" s="109">
        <v>42.1</v>
      </c>
      <c r="D18" s="109">
        <v>39.4</v>
      </c>
      <c r="E18" s="109">
        <v>42.7</v>
      </c>
      <c r="F18" s="109">
        <v>32.4</v>
      </c>
      <c r="G18" s="109">
        <v>34.4</v>
      </c>
      <c r="H18" s="109">
        <v>39.299999999999997</v>
      </c>
      <c r="I18" s="109">
        <v>47.1</v>
      </c>
      <c r="J18" s="109">
        <v>58.6</v>
      </c>
      <c r="K18" s="109">
        <v>58.9</v>
      </c>
      <c r="L18" s="109">
        <v>45.7</v>
      </c>
      <c r="M18" s="109">
        <v>34.200000000000003</v>
      </c>
      <c r="N18" s="109">
        <v>30.3</v>
      </c>
      <c r="O18" s="110">
        <v>41.4</v>
      </c>
      <c r="P18" s="241">
        <v>2023</v>
      </c>
      <c r="Q18" s="4"/>
    </row>
    <row r="19" spans="1:17">
      <c r="A19" s="39"/>
      <c r="B19" s="104"/>
      <c r="C19" s="18"/>
      <c r="D19" s="18"/>
      <c r="E19" s="18"/>
      <c r="F19" s="18"/>
      <c r="G19" s="18"/>
      <c r="H19" s="18"/>
      <c r="I19" s="18"/>
      <c r="J19" s="18"/>
      <c r="K19" s="18"/>
      <c r="L19" s="18"/>
      <c r="M19" s="18"/>
      <c r="N19" s="18"/>
      <c r="O19" s="16"/>
      <c r="P19" s="241"/>
      <c r="Q19" s="4"/>
    </row>
    <row r="20" spans="1:17">
      <c r="A20" s="39" t="s">
        <v>711</v>
      </c>
      <c r="B20" s="104">
        <v>2022</v>
      </c>
      <c r="C20" s="109">
        <v>36.5</v>
      </c>
      <c r="D20" s="109">
        <v>33.299999999999997</v>
      </c>
      <c r="E20" s="109">
        <v>40.9</v>
      </c>
      <c r="F20" s="109">
        <v>25.2</v>
      </c>
      <c r="G20" s="109">
        <v>27.7</v>
      </c>
      <c r="H20" s="109">
        <v>32.5</v>
      </c>
      <c r="I20" s="109">
        <v>40.200000000000003</v>
      </c>
      <c r="J20" s="109">
        <v>50.3</v>
      </c>
      <c r="K20" s="109">
        <v>51.9</v>
      </c>
      <c r="L20" s="109">
        <v>35.9</v>
      </c>
      <c r="M20" s="109">
        <v>33.4</v>
      </c>
      <c r="N20" s="109">
        <v>29.2</v>
      </c>
      <c r="O20" s="110">
        <v>28.5</v>
      </c>
      <c r="P20" s="241">
        <v>2022</v>
      </c>
      <c r="Q20" s="38" t="s">
        <v>251</v>
      </c>
    </row>
    <row r="21" spans="1:17">
      <c r="A21" s="38"/>
      <c r="B21" s="104">
        <v>2023</v>
      </c>
      <c r="C21" s="109">
        <v>37</v>
      </c>
      <c r="D21" s="109">
        <v>38</v>
      </c>
      <c r="E21" s="109">
        <v>43.2</v>
      </c>
      <c r="F21" s="109">
        <v>28.5</v>
      </c>
      <c r="G21" s="109">
        <v>29.9</v>
      </c>
      <c r="H21" s="109">
        <v>33.700000000000003</v>
      </c>
      <c r="I21" s="109">
        <v>39.4</v>
      </c>
      <c r="J21" s="109">
        <v>48.6</v>
      </c>
      <c r="K21" s="109">
        <v>48.7</v>
      </c>
      <c r="L21" s="109">
        <v>36.799999999999997</v>
      </c>
      <c r="M21" s="109">
        <v>32.9</v>
      </c>
      <c r="N21" s="109">
        <v>28.3</v>
      </c>
      <c r="O21" s="110">
        <v>29.9</v>
      </c>
      <c r="P21" s="241">
        <v>2023</v>
      </c>
      <c r="Q21" s="4"/>
    </row>
    <row r="22" spans="1:17">
      <c r="A22" s="39" t="s">
        <v>678</v>
      </c>
      <c r="B22" s="104">
        <v>2022</v>
      </c>
      <c r="C22" s="109">
        <v>15.3</v>
      </c>
      <c r="D22" s="109">
        <v>14.2</v>
      </c>
      <c r="E22" s="109">
        <v>12.4</v>
      </c>
      <c r="F22" s="109">
        <v>6.6</v>
      </c>
      <c r="G22" s="109">
        <v>6.9</v>
      </c>
      <c r="H22" s="109">
        <v>9.1999999999999993</v>
      </c>
      <c r="I22" s="109">
        <v>25.7</v>
      </c>
      <c r="J22" s="109">
        <v>30.2</v>
      </c>
      <c r="K22" s="109">
        <v>30.5</v>
      </c>
      <c r="L22" s="109">
        <v>20.9</v>
      </c>
      <c r="M22" s="109">
        <v>7.3</v>
      </c>
      <c r="N22" s="109">
        <v>3.2</v>
      </c>
      <c r="O22" s="110">
        <v>10.199999999999999</v>
      </c>
      <c r="P22" s="241">
        <v>2022</v>
      </c>
      <c r="Q22" s="38" t="s">
        <v>679</v>
      </c>
    </row>
    <row r="23" spans="1:17">
      <c r="A23" s="38"/>
      <c r="B23" s="104">
        <v>2023</v>
      </c>
      <c r="C23" s="109">
        <v>12.3</v>
      </c>
      <c r="D23" s="109">
        <v>16.2</v>
      </c>
      <c r="E23" s="109">
        <v>17.7</v>
      </c>
      <c r="F23" s="109">
        <v>7.2</v>
      </c>
      <c r="G23" s="109">
        <v>2.1</v>
      </c>
      <c r="H23" s="109">
        <v>7.9</v>
      </c>
      <c r="I23" s="109">
        <v>5.6</v>
      </c>
      <c r="J23" s="109">
        <v>18.8</v>
      </c>
      <c r="K23" s="109">
        <v>22.8</v>
      </c>
      <c r="L23" s="109">
        <v>16.3</v>
      </c>
      <c r="M23" s="109">
        <v>10.8</v>
      </c>
      <c r="N23" s="109">
        <v>5.9</v>
      </c>
      <c r="O23" s="110">
        <v>9.1999999999999993</v>
      </c>
      <c r="P23" s="241">
        <v>2023</v>
      </c>
      <c r="Q23" s="4"/>
    </row>
    <row r="24" spans="1:17">
      <c r="A24" s="39" t="s">
        <v>680</v>
      </c>
      <c r="B24" s="104">
        <v>2022</v>
      </c>
      <c r="C24" s="109">
        <v>41.6</v>
      </c>
      <c r="D24" s="109">
        <v>35.299999999999997</v>
      </c>
      <c r="E24" s="109">
        <v>35.200000000000003</v>
      </c>
      <c r="F24" s="109">
        <v>32.799999999999997</v>
      </c>
      <c r="G24" s="109">
        <v>36.700000000000003</v>
      </c>
      <c r="H24" s="109">
        <v>44.6</v>
      </c>
      <c r="I24" s="109">
        <v>49.9</v>
      </c>
      <c r="J24" s="109">
        <v>58.8</v>
      </c>
      <c r="K24" s="109">
        <v>57.5</v>
      </c>
      <c r="L24" s="109">
        <v>46.8</v>
      </c>
      <c r="M24" s="109">
        <v>44.7</v>
      </c>
      <c r="N24" s="109">
        <v>23.3</v>
      </c>
      <c r="O24" s="110">
        <v>27</v>
      </c>
      <c r="P24" s="241">
        <v>2022</v>
      </c>
      <c r="Q24" s="38" t="s">
        <v>681</v>
      </c>
    </row>
    <row r="25" spans="1:17">
      <c r="A25" s="38"/>
      <c r="B25" s="104">
        <v>2023</v>
      </c>
      <c r="C25" s="109">
        <v>42.8</v>
      </c>
      <c r="D25" s="109">
        <v>34.1</v>
      </c>
      <c r="E25" s="109">
        <v>34.299999999999997</v>
      </c>
      <c r="F25" s="109">
        <v>31.9</v>
      </c>
      <c r="G25" s="109">
        <v>29.6</v>
      </c>
      <c r="H25" s="109">
        <v>37</v>
      </c>
      <c r="I25" s="109">
        <v>50.3</v>
      </c>
      <c r="J25" s="109">
        <v>65</v>
      </c>
      <c r="K25" s="109">
        <v>67</v>
      </c>
      <c r="L25" s="109">
        <v>61.9</v>
      </c>
      <c r="M25" s="109">
        <v>46.8</v>
      </c>
      <c r="N25" s="109">
        <v>22.9</v>
      </c>
      <c r="O25" s="110">
        <v>30.8</v>
      </c>
      <c r="P25" s="241">
        <v>2023</v>
      </c>
      <c r="Q25" s="4"/>
    </row>
    <row r="26" spans="1:17">
      <c r="A26" s="39" t="s">
        <v>682</v>
      </c>
      <c r="B26" s="104">
        <v>2022</v>
      </c>
      <c r="C26" s="109">
        <v>27.1</v>
      </c>
      <c r="D26" s="109">
        <v>32.6</v>
      </c>
      <c r="E26" s="109">
        <v>26.8</v>
      </c>
      <c r="F26" s="109">
        <v>10.4</v>
      </c>
      <c r="G26" s="109">
        <v>14.8</v>
      </c>
      <c r="H26" s="109">
        <v>21.8</v>
      </c>
      <c r="I26" s="109">
        <v>30.9</v>
      </c>
      <c r="J26" s="109">
        <v>44.5</v>
      </c>
      <c r="K26" s="109">
        <v>42.7</v>
      </c>
      <c r="L26" s="109">
        <v>22.3</v>
      </c>
      <c r="M26" s="109">
        <v>19.5</v>
      </c>
      <c r="N26" s="109">
        <v>23.9</v>
      </c>
      <c r="O26" s="110">
        <v>29</v>
      </c>
      <c r="P26" s="241">
        <v>2022</v>
      </c>
      <c r="Q26" s="38" t="s">
        <v>683</v>
      </c>
    </row>
    <row r="27" spans="1:17">
      <c r="A27" s="38"/>
      <c r="B27" s="104">
        <v>2023</v>
      </c>
      <c r="C27" s="109">
        <v>31.6</v>
      </c>
      <c r="D27" s="109">
        <v>34.1</v>
      </c>
      <c r="E27" s="109">
        <v>49.3</v>
      </c>
      <c r="F27" s="109">
        <v>19.2</v>
      </c>
      <c r="G27" s="109">
        <v>22.2</v>
      </c>
      <c r="H27" s="109">
        <v>18.399999999999999</v>
      </c>
      <c r="I27" s="109">
        <v>31.6</v>
      </c>
      <c r="J27" s="109">
        <v>43.6</v>
      </c>
      <c r="K27" s="109">
        <v>46.3</v>
      </c>
      <c r="L27" s="109">
        <v>37</v>
      </c>
      <c r="M27" s="109">
        <v>20.8</v>
      </c>
      <c r="N27" s="109">
        <v>17.899999999999999</v>
      </c>
      <c r="O27" s="110">
        <v>37</v>
      </c>
      <c r="P27" s="241">
        <v>2023</v>
      </c>
      <c r="Q27" s="4"/>
    </row>
    <row r="28" spans="1:17">
      <c r="A28" s="39" t="s">
        <v>684</v>
      </c>
      <c r="B28" s="104">
        <v>2022</v>
      </c>
      <c r="C28" s="109">
        <v>21.2</v>
      </c>
      <c r="D28" s="109">
        <v>13.5</v>
      </c>
      <c r="E28" s="109">
        <v>15.8</v>
      </c>
      <c r="F28" s="109">
        <v>11.6</v>
      </c>
      <c r="G28" s="109">
        <v>14.1</v>
      </c>
      <c r="H28" s="109">
        <v>23.5</v>
      </c>
      <c r="I28" s="109">
        <v>29.6</v>
      </c>
      <c r="J28" s="109">
        <v>37.299999999999997</v>
      </c>
      <c r="K28" s="109">
        <v>30.3</v>
      </c>
      <c r="L28" s="109">
        <v>20.2</v>
      </c>
      <c r="M28" s="109">
        <v>22.2</v>
      </c>
      <c r="N28" s="109">
        <v>17</v>
      </c>
      <c r="O28" s="110">
        <v>14.5</v>
      </c>
      <c r="P28" s="241">
        <v>2022</v>
      </c>
      <c r="Q28" s="38" t="s">
        <v>685</v>
      </c>
    </row>
    <row r="29" spans="1:17">
      <c r="A29" s="38"/>
      <c r="B29" s="104">
        <v>2023</v>
      </c>
      <c r="C29" s="109">
        <v>20.399999999999999</v>
      </c>
      <c r="D29" s="109">
        <v>22.6</v>
      </c>
      <c r="E29" s="109">
        <v>26.4</v>
      </c>
      <c r="F29" s="109">
        <v>12.3</v>
      </c>
      <c r="G29" s="109">
        <v>15.6</v>
      </c>
      <c r="H29" s="109">
        <v>21.2</v>
      </c>
      <c r="I29" s="109">
        <v>26.7</v>
      </c>
      <c r="J29" s="109">
        <v>30.2</v>
      </c>
      <c r="K29" s="109">
        <v>26.7</v>
      </c>
      <c r="L29" s="109">
        <v>16.7</v>
      </c>
      <c r="M29" s="109">
        <v>15.3</v>
      </c>
      <c r="N29" s="109">
        <v>12</v>
      </c>
      <c r="O29" s="110">
        <v>13.5</v>
      </c>
      <c r="P29" s="241">
        <v>2023</v>
      </c>
      <c r="Q29" s="4"/>
    </row>
    <row r="30" spans="1:17">
      <c r="A30" s="39" t="s">
        <v>686</v>
      </c>
      <c r="B30" s="104">
        <v>2022</v>
      </c>
      <c r="C30" s="109">
        <v>33.5</v>
      </c>
      <c r="D30" s="109">
        <v>34</v>
      </c>
      <c r="E30" s="109">
        <v>46.1</v>
      </c>
      <c r="F30" s="109">
        <v>14.6</v>
      </c>
      <c r="G30" s="109">
        <v>16.3</v>
      </c>
      <c r="H30" s="109">
        <v>25.3</v>
      </c>
      <c r="I30" s="109">
        <v>41.9</v>
      </c>
      <c r="J30" s="109">
        <v>62.1</v>
      </c>
      <c r="K30" s="109">
        <v>62.2</v>
      </c>
      <c r="L30" s="109">
        <v>29</v>
      </c>
      <c r="M30" s="109">
        <v>21.5</v>
      </c>
      <c r="N30" s="109">
        <v>16.399999999999999</v>
      </c>
      <c r="O30" s="110">
        <v>22.2</v>
      </c>
      <c r="P30" s="241">
        <v>2022</v>
      </c>
      <c r="Q30" s="38" t="s">
        <v>687</v>
      </c>
    </row>
    <row r="31" spans="1:17">
      <c r="A31" s="38"/>
      <c r="B31" s="104">
        <v>2023</v>
      </c>
      <c r="C31" s="109">
        <v>33</v>
      </c>
      <c r="D31" s="109">
        <v>39.700000000000003</v>
      </c>
      <c r="E31" s="109">
        <v>44.7</v>
      </c>
      <c r="F31" s="109">
        <v>16.399999999999999</v>
      </c>
      <c r="G31" s="109">
        <v>21.4</v>
      </c>
      <c r="H31" s="109">
        <v>24.1</v>
      </c>
      <c r="I31" s="109">
        <v>38.1</v>
      </c>
      <c r="J31" s="109">
        <v>56.8</v>
      </c>
      <c r="K31" s="109">
        <v>55</v>
      </c>
      <c r="L31" s="109">
        <v>33.299999999999997</v>
      </c>
      <c r="M31" s="109">
        <v>20.6</v>
      </c>
      <c r="N31" s="109">
        <v>15.3</v>
      </c>
      <c r="O31" s="110">
        <v>25.4</v>
      </c>
      <c r="P31" s="241">
        <v>2023</v>
      </c>
      <c r="Q31" s="4"/>
    </row>
    <row r="32" spans="1:17">
      <c r="A32" s="39" t="s">
        <v>688</v>
      </c>
      <c r="B32" s="104">
        <v>2022</v>
      </c>
      <c r="C32" s="109">
        <v>31.3</v>
      </c>
      <c r="D32" s="109">
        <v>40.299999999999997</v>
      </c>
      <c r="E32" s="109">
        <v>39.299999999999997</v>
      </c>
      <c r="F32" s="109">
        <v>10.3</v>
      </c>
      <c r="G32" s="109">
        <v>16.3</v>
      </c>
      <c r="H32" s="109">
        <v>35.5</v>
      </c>
      <c r="I32" s="109">
        <v>36.200000000000003</v>
      </c>
      <c r="J32" s="109">
        <v>64.400000000000006</v>
      </c>
      <c r="K32" s="109">
        <v>57.4</v>
      </c>
      <c r="L32" s="109">
        <v>20.2</v>
      </c>
      <c r="M32" s="109">
        <v>18.5</v>
      </c>
      <c r="N32" s="109">
        <v>9.9</v>
      </c>
      <c r="O32" s="110">
        <v>10.5</v>
      </c>
      <c r="P32" s="241">
        <v>2022</v>
      </c>
      <c r="Q32" s="38" t="s">
        <v>689</v>
      </c>
    </row>
    <row r="33" spans="1:17">
      <c r="A33" s="38"/>
      <c r="B33" s="104">
        <v>2023</v>
      </c>
      <c r="C33" s="109">
        <v>25.4</v>
      </c>
      <c r="D33" s="109">
        <v>26.2</v>
      </c>
      <c r="E33" s="109">
        <v>33</v>
      </c>
      <c r="F33" s="109">
        <v>20.9</v>
      </c>
      <c r="G33" s="109">
        <v>17.7</v>
      </c>
      <c r="H33" s="109">
        <v>20.9</v>
      </c>
      <c r="I33" s="109">
        <v>27.6</v>
      </c>
      <c r="J33" s="109">
        <v>62.7</v>
      </c>
      <c r="K33" s="109">
        <v>40.799999999999997</v>
      </c>
      <c r="L33" s="109">
        <v>17.399999999999999</v>
      </c>
      <c r="M33" s="109">
        <v>11.1</v>
      </c>
      <c r="N33" s="109">
        <v>10.8</v>
      </c>
      <c r="O33" s="110">
        <v>7.7</v>
      </c>
      <c r="P33" s="241">
        <v>2023</v>
      </c>
      <c r="Q33" s="4"/>
    </row>
    <row r="34" spans="1:17">
      <c r="A34" s="47" t="s">
        <v>690</v>
      </c>
      <c r="B34" s="104">
        <v>2022</v>
      </c>
      <c r="C34" s="109">
        <v>37.700000000000003</v>
      </c>
      <c r="D34" s="109">
        <v>37.4</v>
      </c>
      <c r="E34" s="109">
        <v>49.1</v>
      </c>
      <c r="F34" s="109">
        <v>24.2</v>
      </c>
      <c r="G34" s="109">
        <v>19.3</v>
      </c>
      <c r="H34" s="109">
        <v>28.6</v>
      </c>
      <c r="I34" s="109">
        <v>44</v>
      </c>
      <c r="J34" s="109">
        <v>56.6</v>
      </c>
      <c r="K34" s="109">
        <v>57.2</v>
      </c>
      <c r="L34" s="109">
        <v>39.1</v>
      </c>
      <c r="M34" s="109">
        <v>35.299999999999997</v>
      </c>
      <c r="N34" s="109">
        <v>26.6</v>
      </c>
      <c r="O34" s="110">
        <v>29.3</v>
      </c>
      <c r="P34" s="241">
        <v>2022</v>
      </c>
      <c r="Q34" s="99" t="s">
        <v>691</v>
      </c>
    </row>
    <row r="35" spans="1:17">
      <c r="A35" s="99"/>
      <c r="B35" s="104">
        <v>2023</v>
      </c>
      <c r="C35" s="109">
        <v>36.200000000000003</v>
      </c>
      <c r="D35" s="109">
        <v>42</v>
      </c>
      <c r="E35" s="109">
        <v>49.9</v>
      </c>
      <c r="F35" s="109">
        <v>23.8</v>
      </c>
      <c r="G35" s="109">
        <v>22.2</v>
      </c>
      <c r="H35" s="109">
        <v>30.5</v>
      </c>
      <c r="I35" s="109">
        <v>44</v>
      </c>
      <c r="J35" s="109">
        <v>49.2</v>
      </c>
      <c r="K35" s="109">
        <v>52</v>
      </c>
      <c r="L35" s="109">
        <v>35.799999999999997</v>
      </c>
      <c r="M35" s="109">
        <v>32.200000000000003</v>
      </c>
      <c r="N35" s="109">
        <v>22.9</v>
      </c>
      <c r="O35" s="110">
        <v>28.8</v>
      </c>
      <c r="P35" s="241">
        <v>2023</v>
      </c>
      <c r="Q35" s="4"/>
    </row>
    <row r="36" spans="1:17">
      <c r="A36" s="47" t="s">
        <v>692</v>
      </c>
      <c r="B36" s="104">
        <v>2022</v>
      </c>
      <c r="C36" s="109">
        <v>37.200000000000003</v>
      </c>
      <c r="D36" s="109">
        <v>45.2</v>
      </c>
      <c r="E36" s="109">
        <v>47</v>
      </c>
      <c r="F36" s="109">
        <v>23.9</v>
      </c>
      <c r="G36" s="109">
        <v>23.4</v>
      </c>
      <c r="H36" s="109">
        <v>25.2</v>
      </c>
      <c r="I36" s="109">
        <v>37.1</v>
      </c>
      <c r="J36" s="109">
        <v>63.1</v>
      </c>
      <c r="K36" s="109">
        <v>60.3</v>
      </c>
      <c r="L36" s="109">
        <v>42</v>
      </c>
      <c r="M36" s="109">
        <v>25.7</v>
      </c>
      <c r="N36" s="109">
        <v>18.8</v>
      </c>
      <c r="O36" s="110">
        <v>30</v>
      </c>
      <c r="P36" s="241">
        <v>2022</v>
      </c>
      <c r="Q36" s="99" t="s">
        <v>693</v>
      </c>
    </row>
    <row r="37" spans="1:17">
      <c r="A37" s="99"/>
      <c r="B37" s="104">
        <v>2023</v>
      </c>
      <c r="C37" s="109">
        <v>36.4</v>
      </c>
      <c r="D37" s="109">
        <v>44.2</v>
      </c>
      <c r="E37" s="109">
        <v>55</v>
      </c>
      <c r="F37" s="109">
        <v>25.4</v>
      </c>
      <c r="G37" s="109">
        <v>23</v>
      </c>
      <c r="H37" s="109">
        <v>24.9</v>
      </c>
      <c r="I37" s="109">
        <v>36.5</v>
      </c>
      <c r="J37" s="109">
        <v>61.2</v>
      </c>
      <c r="K37" s="109">
        <v>63.7</v>
      </c>
      <c r="L37" s="109">
        <v>38.1</v>
      </c>
      <c r="M37" s="109">
        <v>21.6</v>
      </c>
      <c r="N37" s="109">
        <v>11.6</v>
      </c>
      <c r="O37" s="110">
        <v>29</v>
      </c>
      <c r="P37" s="241">
        <v>2023</v>
      </c>
      <c r="Q37" s="4"/>
    </row>
    <row r="38" spans="1:17">
      <c r="A38" s="47" t="s">
        <v>694</v>
      </c>
      <c r="B38" s="104">
        <v>2022</v>
      </c>
      <c r="C38" s="109">
        <v>33</v>
      </c>
      <c r="D38" s="109">
        <v>47.8</v>
      </c>
      <c r="E38" s="109">
        <v>49.3</v>
      </c>
      <c r="F38" s="109">
        <v>16.5</v>
      </c>
      <c r="G38" s="109">
        <v>21.8</v>
      </c>
      <c r="H38" s="109">
        <v>29.7</v>
      </c>
      <c r="I38" s="109">
        <v>30</v>
      </c>
      <c r="J38" s="109">
        <v>46.9</v>
      </c>
      <c r="K38" s="109">
        <v>42.2</v>
      </c>
      <c r="L38" s="109">
        <v>21.7</v>
      </c>
      <c r="M38" s="109">
        <v>15</v>
      </c>
      <c r="N38" s="109">
        <v>21.2</v>
      </c>
      <c r="O38" s="110">
        <v>28.4</v>
      </c>
      <c r="P38" s="241">
        <v>2022</v>
      </c>
      <c r="Q38" s="99" t="s">
        <v>695</v>
      </c>
    </row>
    <row r="39" spans="1:17">
      <c r="A39" s="99"/>
      <c r="B39" s="104">
        <v>2023</v>
      </c>
      <c r="C39" s="109">
        <v>25.7</v>
      </c>
      <c r="D39" s="109">
        <v>59.3</v>
      </c>
      <c r="E39" s="109">
        <v>58.3</v>
      </c>
      <c r="F39" s="109">
        <v>14.9</v>
      </c>
      <c r="G39" s="109">
        <v>9</v>
      </c>
      <c r="H39" s="109">
        <v>14.2</v>
      </c>
      <c r="I39" s="109">
        <v>19.600000000000001</v>
      </c>
      <c r="J39" s="109">
        <v>36.799999999999997</v>
      </c>
      <c r="K39" s="109">
        <v>36</v>
      </c>
      <c r="L39" s="109">
        <v>20.8</v>
      </c>
      <c r="M39" s="109">
        <v>13</v>
      </c>
      <c r="N39" s="109">
        <v>14.2</v>
      </c>
      <c r="O39" s="110">
        <v>29.4</v>
      </c>
      <c r="P39" s="241">
        <v>2023</v>
      </c>
      <c r="Q39" s="4"/>
    </row>
    <row r="40" spans="1:17">
      <c r="A40" s="82" t="s">
        <v>696</v>
      </c>
      <c r="B40" s="104">
        <v>2022</v>
      </c>
      <c r="C40" s="109">
        <v>16.8</v>
      </c>
      <c r="D40" s="109">
        <v>3.2</v>
      </c>
      <c r="E40" s="109">
        <v>5</v>
      </c>
      <c r="F40" s="109">
        <v>2.4</v>
      </c>
      <c r="G40" s="109">
        <v>5.3</v>
      </c>
      <c r="H40" s="109">
        <v>8.5</v>
      </c>
      <c r="I40" s="109">
        <v>13.1</v>
      </c>
      <c r="J40" s="109">
        <v>28.9</v>
      </c>
      <c r="K40" s="109">
        <v>30.7</v>
      </c>
      <c r="L40" s="109">
        <v>9.5</v>
      </c>
      <c r="M40" s="109">
        <v>11.4</v>
      </c>
      <c r="N40" s="109">
        <v>2.2999999999999998</v>
      </c>
      <c r="O40" s="291" t="s">
        <v>649</v>
      </c>
      <c r="P40" s="241">
        <v>2022</v>
      </c>
      <c r="Q40" s="99" t="s">
        <v>697</v>
      </c>
    </row>
    <row r="41" spans="1:17">
      <c r="A41" s="99"/>
      <c r="B41" s="104">
        <v>2023</v>
      </c>
      <c r="C41" s="109">
        <v>19.3</v>
      </c>
      <c r="D41" s="109">
        <v>1.9</v>
      </c>
      <c r="E41" s="109">
        <v>1.8</v>
      </c>
      <c r="F41" s="109">
        <v>0.7</v>
      </c>
      <c r="G41" s="109">
        <v>5.4</v>
      </c>
      <c r="H41" s="109">
        <v>10.8</v>
      </c>
      <c r="I41" s="109">
        <v>15.9</v>
      </c>
      <c r="J41" s="109">
        <v>29.7</v>
      </c>
      <c r="K41" s="109">
        <v>34.1</v>
      </c>
      <c r="L41" s="109">
        <v>18.7</v>
      </c>
      <c r="M41" s="109">
        <v>16.600000000000001</v>
      </c>
      <c r="N41" s="109">
        <v>1.8</v>
      </c>
      <c r="O41" s="110">
        <v>3.2</v>
      </c>
      <c r="P41" s="241">
        <v>2023</v>
      </c>
      <c r="Q41" s="4"/>
    </row>
    <row r="42" spans="1:17">
      <c r="A42" s="82" t="s">
        <v>698</v>
      </c>
      <c r="B42" s="104">
        <v>2022</v>
      </c>
      <c r="C42" s="109">
        <v>17.5</v>
      </c>
      <c r="D42" s="291" t="s">
        <v>649</v>
      </c>
      <c r="E42" s="291" t="s">
        <v>649</v>
      </c>
      <c r="F42" s="291" t="s">
        <v>649</v>
      </c>
      <c r="G42" s="291" t="s">
        <v>649</v>
      </c>
      <c r="H42" s="291" t="s">
        <v>649</v>
      </c>
      <c r="I42" s="109">
        <v>22.2</v>
      </c>
      <c r="J42" s="109">
        <v>21.2</v>
      </c>
      <c r="K42" s="109">
        <v>16.7</v>
      </c>
      <c r="L42" s="109">
        <v>7</v>
      </c>
      <c r="M42" s="291" t="s">
        <v>649</v>
      </c>
      <c r="N42" s="291" t="s">
        <v>649</v>
      </c>
      <c r="O42" s="291" t="s">
        <v>649</v>
      </c>
      <c r="P42" s="241">
        <v>2022</v>
      </c>
      <c r="Q42" s="99" t="s">
        <v>699</v>
      </c>
    </row>
    <row r="43" spans="1:17">
      <c r="A43" s="99"/>
      <c r="B43" s="104">
        <v>2023</v>
      </c>
      <c r="C43" s="109">
        <v>14.2</v>
      </c>
      <c r="D43" s="291" t="s">
        <v>649</v>
      </c>
      <c r="E43" s="291" t="s">
        <v>649</v>
      </c>
      <c r="F43" s="291" t="s">
        <v>649</v>
      </c>
      <c r="G43" s="291" t="s">
        <v>649</v>
      </c>
      <c r="H43" s="109">
        <v>2.2000000000000002</v>
      </c>
      <c r="I43" s="109">
        <v>22.9</v>
      </c>
      <c r="J43" s="109">
        <v>14.7</v>
      </c>
      <c r="K43" s="109">
        <v>13.1</v>
      </c>
      <c r="L43" s="109">
        <v>5.2</v>
      </c>
      <c r="M43" s="291" t="s">
        <v>649</v>
      </c>
      <c r="N43" s="291" t="s">
        <v>649</v>
      </c>
      <c r="O43" s="291" t="s">
        <v>649</v>
      </c>
      <c r="P43" s="241">
        <v>2023</v>
      </c>
      <c r="Q43" s="4"/>
    </row>
    <row r="44" spans="1:17">
      <c r="A44" s="47" t="s">
        <v>700</v>
      </c>
      <c r="B44" s="104">
        <v>2022</v>
      </c>
      <c r="C44" s="109">
        <v>49.7</v>
      </c>
      <c r="D44" s="109">
        <v>30.6</v>
      </c>
      <c r="E44" s="109">
        <v>37.200000000000003</v>
      </c>
      <c r="F44" s="109">
        <v>55.6</v>
      </c>
      <c r="G44" s="109">
        <v>56.5</v>
      </c>
      <c r="H44" s="109">
        <v>59.5</v>
      </c>
      <c r="I44" s="109">
        <v>44.1</v>
      </c>
      <c r="J44" s="109">
        <v>47.7</v>
      </c>
      <c r="K44" s="109">
        <v>51.9</v>
      </c>
      <c r="L44" s="109">
        <v>54.4</v>
      </c>
      <c r="M44" s="109">
        <v>58.2</v>
      </c>
      <c r="N44" s="109">
        <v>53.2</v>
      </c>
      <c r="O44" s="110">
        <v>50.4</v>
      </c>
      <c r="P44" s="241">
        <v>2022</v>
      </c>
      <c r="Q44" s="99" t="s">
        <v>701</v>
      </c>
    </row>
    <row r="45" spans="1:17">
      <c r="A45" s="99"/>
      <c r="B45" s="104">
        <v>2023</v>
      </c>
      <c r="C45" s="109">
        <v>50.1</v>
      </c>
      <c r="D45" s="109">
        <v>52</v>
      </c>
      <c r="E45" s="109">
        <v>50.1</v>
      </c>
      <c r="F45" s="109">
        <v>51.9</v>
      </c>
      <c r="G45" s="109">
        <v>58.2</v>
      </c>
      <c r="H45" s="109">
        <v>56.4</v>
      </c>
      <c r="I45" s="109">
        <v>54.3</v>
      </c>
      <c r="J45" s="109">
        <v>47.7</v>
      </c>
      <c r="K45" s="109">
        <v>43.6</v>
      </c>
      <c r="L45" s="109">
        <v>45.7</v>
      </c>
      <c r="M45" s="109">
        <v>48.3</v>
      </c>
      <c r="N45" s="109">
        <v>48.6</v>
      </c>
      <c r="O45" s="110">
        <v>52.6</v>
      </c>
      <c r="P45" s="241">
        <v>2023</v>
      </c>
      <c r="Q45" s="4"/>
    </row>
    <row r="46" spans="1:17">
      <c r="A46" s="82" t="s">
        <v>702</v>
      </c>
      <c r="B46" s="104">
        <v>2022</v>
      </c>
      <c r="C46" s="109">
        <v>77.5</v>
      </c>
      <c r="D46" s="109">
        <v>57.3</v>
      </c>
      <c r="E46" s="109">
        <v>67.7</v>
      </c>
      <c r="F46" s="109">
        <v>70.7</v>
      </c>
      <c r="G46" s="109">
        <v>76.2</v>
      </c>
      <c r="H46" s="109">
        <v>80.900000000000006</v>
      </c>
      <c r="I46" s="109">
        <v>83.3</v>
      </c>
      <c r="J46" s="109">
        <v>86.2</v>
      </c>
      <c r="K46" s="109">
        <v>88.3</v>
      </c>
      <c r="L46" s="109">
        <v>86.4</v>
      </c>
      <c r="M46" s="109">
        <v>84.9</v>
      </c>
      <c r="N46" s="109">
        <v>80.3</v>
      </c>
      <c r="O46" s="110">
        <v>64.599999999999994</v>
      </c>
      <c r="P46" s="241">
        <v>2022</v>
      </c>
      <c r="Q46" s="99" t="s">
        <v>703</v>
      </c>
    </row>
    <row r="47" spans="1:17">
      <c r="A47" s="99"/>
      <c r="B47" s="104">
        <v>2023</v>
      </c>
      <c r="C47" s="109">
        <v>80.599999999999994</v>
      </c>
      <c r="D47" s="109">
        <v>66.099999999999994</v>
      </c>
      <c r="E47" s="109">
        <v>77.7</v>
      </c>
      <c r="F47" s="109">
        <v>78.099999999999994</v>
      </c>
      <c r="G47" s="109">
        <v>78.5</v>
      </c>
      <c r="H47" s="109">
        <v>85.1</v>
      </c>
      <c r="I47" s="109">
        <v>81.900000000000006</v>
      </c>
      <c r="J47" s="109">
        <v>85.4</v>
      </c>
      <c r="K47" s="109">
        <v>88.6</v>
      </c>
      <c r="L47" s="109">
        <v>86.4</v>
      </c>
      <c r="M47" s="109">
        <v>85.9</v>
      </c>
      <c r="N47" s="109">
        <v>83.6</v>
      </c>
      <c r="O47" s="110">
        <v>67.900000000000006</v>
      </c>
      <c r="P47" s="241">
        <v>2023</v>
      </c>
      <c r="Q47" s="4"/>
    </row>
    <row r="48" spans="1:17">
      <c r="A48" s="227" t="s">
        <v>704</v>
      </c>
      <c r="B48" s="104">
        <v>2022</v>
      </c>
      <c r="C48" s="109">
        <v>23.1</v>
      </c>
      <c r="D48" s="109">
        <v>27.7</v>
      </c>
      <c r="E48" s="109">
        <v>34</v>
      </c>
      <c r="F48" s="109">
        <v>10.4</v>
      </c>
      <c r="G48" s="109">
        <v>13.2</v>
      </c>
      <c r="H48" s="109">
        <v>15.6</v>
      </c>
      <c r="I48" s="109">
        <v>21.3</v>
      </c>
      <c r="J48" s="109">
        <v>35</v>
      </c>
      <c r="K48" s="109">
        <v>40</v>
      </c>
      <c r="L48" s="109">
        <v>20.3</v>
      </c>
      <c r="M48" s="109">
        <v>15.7</v>
      </c>
      <c r="N48" s="109">
        <v>13.6</v>
      </c>
      <c r="O48" s="110">
        <v>19</v>
      </c>
      <c r="P48" s="241">
        <v>2022</v>
      </c>
      <c r="Q48" s="99" t="s">
        <v>329</v>
      </c>
    </row>
    <row r="49" spans="1:17">
      <c r="A49" s="99"/>
      <c r="B49" s="104">
        <v>2023</v>
      </c>
      <c r="C49" s="109">
        <v>25</v>
      </c>
      <c r="D49" s="109">
        <v>30.8</v>
      </c>
      <c r="E49" s="109">
        <v>33.799999999999997</v>
      </c>
      <c r="F49" s="109">
        <v>15.4</v>
      </c>
      <c r="G49" s="109">
        <v>15</v>
      </c>
      <c r="H49" s="109">
        <v>19.2</v>
      </c>
      <c r="I49" s="109">
        <v>24.4</v>
      </c>
      <c r="J49" s="109">
        <v>35.799999999999997</v>
      </c>
      <c r="K49" s="109">
        <v>37.299999999999997</v>
      </c>
      <c r="L49" s="109">
        <v>22.6</v>
      </c>
      <c r="M49" s="109">
        <v>18.600000000000001</v>
      </c>
      <c r="N49" s="109">
        <v>14.2</v>
      </c>
      <c r="O49" s="110">
        <v>22.4</v>
      </c>
      <c r="P49" s="241">
        <v>2023</v>
      </c>
      <c r="Q49" s="4"/>
    </row>
    <row r="50" spans="1:17">
      <c r="A50" s="227" t="s">
        <v>706</v>
      </c>
      <c r="B50" s="104">
        <v>2022</v>
      </c>
      <c r="C50" s="109">
        <v>14.4</v>
      </c>
      <c r="D50" s="109">
        <v>18.7</v>
      </c>
      <c r="E50" s="109">
        <v>22.6</v>
      </c>
      <c r="F50" s="109">
        <v>4.8</v>
      </c>
      <c r="G50" s="109">
        <v>4.7</v>
      </c>
      <c r="H50" s="109">
        <v>10.1</v>
      </c>
      <c r="I50" s="109">
        <v>13.6</v>
      </c>
      <c r="J50" s="109">
        <v>29.2</v>
      </c>
      <c r="K50" s="109">
        <v>26.1</v>
      </c>
      <c r="L50" s="109">
        <v>8.6999999999999993</v>
      </c>
      <c r="M50" s="109">
        <v>6.6</v>
      </c>
      <c r="N50" s="109">
        <v>3.4</v>
      </c>
      <c r="O50" s="110">
        <v>8.3000000000000007</v>
      </c>
      <c r="P50" s="241">
        <v>2022</v>
      </c>
      <c r="Q50" s="99" t="s">
        <v>707</v>
      </c>
    </row>
    <row r="51" spans="1:17">
      <c r="A51" s="99"/>
      <c r="B51" s="104">
        <v>2023</v>
      </c>
      <c r="C51" s="109">
        <v>13.5</v>
      </c>
      <c r="D51" s="109">
        <v>14.6</v>
      </c>
      <c r="E51" s="109">
        <v>21.4</v>
      </c>
      <c r="F51" s="109">
        <v>4.9000000000000004</v>
      </c>
      <c r="G51" s="109">
        <v>4.4000000000000004</v>
      </c>
      <c r="H51" s="109">
        <v>10.5</v>
      </c>
      <c r="I51" s="109">
        <v>12.7</v>
      </c>
      <c r="J51" s="109">
        <v>28.3</v>
      </c>
      <c r="K51" s="109">
        <v>28.1</v>
      </c>
      <c r="L51" s="109">
        <v>9.5</v>
      </c>
      <c r="M51" s="109">
        <v>6.2</v>
      </c>
      <c r="N51" s="109">
        <v>2</v>
      </c>
      <c r="O51" s="110">
        <v>5.5</v>
      </c>
      <c r="P51" s="241">
        <v>2023</v>
      </c>
      <c r="Q51" s="4"/>
    </row>
    <row r="52" spans="1:17">
      <c r="A52" s="82" t="s">
        <v>708</v>
      </c>
      <c r="B52" s="104">
        <v>2022</v>
      </c>
      <c r="C52" s="109">
        <v>28</v>
      </c>
      <c r="D52" s="109">
        <v>20.2</v>
      </c>
      <c r="E52" s="109">
        <v>21.3</v>
      </c>
      <c r="F52" s="109">
        <v>22.2</v>
      </c>
      <c r="G52" s="109">
        <v>23.6</v>
      </c>
      <c r="H52" s="109">
        <v>28.8</v>
      </c>
      <c r="I52" s="109">
        <v>33.6</v>
      </c>
      <c r="J52" s="109">
        <v>39.200000000000003</v>
      </c>
      <c r="K52" s="109">
        <v>39.299999999999997</v>
      </c>
      <c r="L52" s="109">
        <v>28.3</v>
      </c>
      <c r="M52" s="109">
        <v>29</v>
      </c>
      <c r="N52" s="109">
        <v>22</v>
      </c>
      <c r="O52" s="110">
        <v>19.100000000000001</v>
      </c>
      <c r="P52" s="241">
        <v>2022</v>
      </c>
      <c r="Q52" s="99" t="s">
        <v>709</v>
      </c>
    </row>
    <row r="53" spans="1:17">
      <c r="A53" s="99"/>
      <c r="B53" s="104">
        <v>2023</v>
      </c>
      <c r="C53" s="109">
        <v>29.4</v>
      </c>
      <c r="D53" s="109">
        <v>22.9</v>
      </c>
      <c r="E53" s="109">
        <v>25.4</v>
      </c>
      <c r="F53" s="109">
        <v>22.7</v>
      </c>
      <c r="G53" s="109">
        <v>28.2</v>
      </c>
      <c r="H53" s="109">
        <v>33</v>
      </c>
      <c r="I53" s="109">
        <v>34.799999999999997</v>
      </c>
      <c r="J53" s="109">
        <v>42.4</v>
      </c>
      <c r="K53" s="109">
        <v>41.2</v>
      </c>
      <c r="L53" s="109">
        <v>28.6</v>
      </c>
      <c r="M53" s="109">
        <v>27.5</v>
      </c>
      <c r="N53" s="109">
        <v>22.8</v>
      </c>
      <c r="O53" s="110">
        <v>17.399999999999999</v>
      </c>
      <c r="P53" s="241">
        <v>2023</v>
      </c>
      <c r="Q53" s="4"/>
    </row>
  </sheetData>
  <customSheetViews>
    <customSheetView guid="{CC2CED46-F28E-4FEE-8298-2DA48F36A2D7}" scale="90" showPageBreaks="1" showGridLines="0">
      <selection activeCell="I55" sqref="I55"/>
      <pageMargins left="0.2" right="0.26" top="0.68" bottom="0.33" header="0.5" footer="0.18"/>
      <pageSetup paperSize="9" orientation="portrait" r:id="rId1"/>
      <headerFooter alignWithMargins="0"/>
    </customSheetView>
    <customSheetView guid="{12ED0E62-18D6-4731-BF3E-9ACDC95060EE}" showGridLines="0" topLeftCell="C1">
      <selection activeCell="O7" sqref="O7"/>
      <pageMargins left="0.2" right="0.26" top="0.68" bottom="0.33" header="0.5" footer="0.18"/>
      <pageSetup paperSize="9" orientation="portrait" r:id="rId2"/>
      <headerFooter alignWithMargins="0"/>
    </customSheetView>
    <customSheetView guid="{FCEFCAA7-AD5D-4C5E-BACD-D6687B3FDCC7}" showGridLines="0" topLeftCell="A28">
      <selection activeCell="A52" sqref="A52:XFD65"/>
      <pageMargins left="0.2" right="0.26" top="0.68" bottom="0.33" header="0.5" footer="0.18"/>
      <pageSetup paperSize="9" orientation="portrait" r:id="rId3"/>
      <headerFooter alignWithMargins="0"/>
    </customSheetView>
    <customSheetView guid="{CBA8056C-9B2F-45F5-821F-77D14FC1D2D1}" scale="95" showGridLines="0">
      <selection activeCell="E24" sqref="E24"/>
      <pageMargins left="0.2" right="0.26" top="0.68" bottom="0.33" header="0.5" footer="0.18"/>
      <pageSetup paperSize="9" orientation="portrait" r:id="rId4"/>
      <headerFooter alignWithMargins="0"/>
    </customSheetView>
    <customSheetView guid="{8C363C17-0354-4D9D-A56B-D86EF42AC202}" showGridLines="0">
      <selection sqref="A1:I1"/>
      <pageMargins left="0.2" right="0.26" top="0.68" bottom="0.33" header="0.5" footer="0.18"/>
      <pageSetup paperSize="9" orientation="portrait" r:id="rId5"/>
      <headerFooter alignWithMargins="0"/>
    </customSheetView>
    <customSheetView guid="{4B19C77E-719D-43FA-8047-563F37370CDB}" showGridLines="0">
      <selection activeCell="B26" sqref="B26"/>
      <pageMargins left="0.2" right="0.26" top="0.68" bottom="0.33" header="0.5" footer="0.18"/>
      <pageSetup paperSize="9" orientation="portrait" r:id="rId6"/>
      <headerFooter alignWithMargins="0"/>
    </customSheetView>
    <customSheetView guid="{8709ABF6-20E2-4B99-9C0E-AB7F5DEED495}" scale="85" showGridLines="0">
      <selection sqref="A1:I1"/>
      <pageMargins left="0.2" right="0.26" top="0.68" bottom="0.33" header="0.5" footer="0.18"/>
      <pageSetup paperSize="9" orientation="portrait" r:id="rId7"/>
      <headerFooter alignWithMargins="0"/>
    </customSheetView>
    <customSheetView guid="{A85E6947-5E9C-44EA-9974-2D5A8476B6C9}" scale="75" showPageBreaks="1">
      <pane ySplit="8" topLeftCell="A9" activePane="bottomLeft" state="frozen"/>
      <selection pane="bottomLeft" activeCell="D8" sqref="A6:XFD8"/>
      <pageMargins left="0.2" right="0.26" top="0.68" bottom="0.33" header="0.5" footer="0.18"/>
      <pageSetup paperSize="9" orientation="portrait" r:id="rId8"/>
      <headerFooter alignWithMargins="0"/>
    </customSheetView>
  </customSheetViews>
  <mergeCells count="4">
    <mergeCell ref="A4:B5"/>
    <mergeCell ref="C5:O5"/>
    <mergeCell ref="P4:Q5"/>
    <mergeCell ref="A3:Q3"/>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ignoredErrors>
    <ignoredError sqref="F4:H4 D4:E4 I4:L4"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K61"/>
  <sheetViews>
    <sheetView zoomScaleNormal="100" workbookViewId="0">
      <pane ySplit="5" topLeftCell="A6" activePane="bottomLeft" state="frozen"/>
      <selection pane="bottomLeft" activeCell="A6" sqref="A6"/>
    </sheetView>
  </sheetViews>
  <sheetFormatPr defaultColWidth="9.140625" defaultRowHeight="12"/>
  <cols>
    <col min="1" max="1" width="43.7109375" style="7" customWidth="1"/>
    <col min="2" max="2" width="5" style="191" bestFit="1" customWidth="1"/>
    <col min="3" max="3" width="11.140625" style="7" customWidth="1"/>
    <col min="4" max="8" width="10.7109375" style="7" customWidth="1"/>
    <col min="9" max="9" width="12" style="7" customWidth="1"/>
    <col min="10" max="10" width="5" style="7" bestFit="1" customWidth="1"/>
    <col min="11" max="11" width="43.140625" style="7" customWidth="1"/>
    <col min="12" max="16384" width="9.140625" style="7"/>
  </cols>
  <sheetData>
    <row r="1" spans="1:11">
      <c r="A1" s="31" t="s">
        <v>831</v>
      </c>
      <c r="B1" s="187"/>
    </row>
    <row r="2" spans="1:11">
      <c r="A2" s="33" t="s">
        <v>105</v>
      </c>
      <c r="B2" s="188"/>
    </row>
    <row r="3" spans="1:11" s="51" customFormat="1" ht="27" customHeight="1">
      <c r="A3" s="423" t="s">
        <v>64</v>
      </c>
      <c r="B3" s="423"/>
      <c r="C3" s="423"/>
      <c r="D3" s="423"/>
      <c r="E3" s="423"/>
      <c r="F3" s="423"/>
      <c r="G3" s="423"/>
      <c r="H3" s="423"/>
      <c r="I3" s="423"/>
      <c r="J3" s="423"/>
      <c r="K3" s="423"/>
    </row>
    <row r="4" spans="1:11" ht="30" customHeight="1">
      <c r="A4" s="401" t="s">
        <v>792</v>
      </c>
      <c r="B4" s="442"/>
      <c r="C4" s="436" t="s">
        <v>66</v>
      </c>
      <c r="D4" s="439" t="s">
        <v>609</v>
      </c>
      <c r="E4" s="440"/>
      <c r="F4" s="440"/>
      <c r="G4" s="440"/>
      <c r="H4" s="441"/>
      <c r="I4" s="438" t="s">
        <v>610</v>
      </c>
      <c r="J4" s="434" t="s">
        <v>791</v>
      </c>
      <c r="K4" s="401"/>
    </row>
    <row r="5" spans="1:11" ht="30" customHeight="1" thickBot="1">
      <c r="A5" s="402"/>
      <c r="B5" s="443"/>
      <c r="C5" s="437"/>
      <c r="D5" s="92" t="s">
        <v>272</v>
      </c>
      <c r="E5" s="92" t="s">
        <v>273</v>
      </c>
      <c r="F5" s="92" t="s">
        <v>274</v>
      </c>
      <c r="G5" s="92" t="s">
        <v>275</v>
      </c>
      <c r="H5" s="92" t="s">
        <v>276</v>
      </c>
      <c r="I5" s="435"/>
      <c r="J5" s="435"/>
      <c r="K5" s="402"/>
    </row>
    <row r="6" spans="1:11" ht="13.5">
      <c r="A6" s="114" t="s">
        <v>278</v>
      </c>
      <c r="B6" s="202">
        <v>2022</v>
      </c>
      <c r="C6" s="14">
        <v>386</v>
      </c>
      <c r="D6" s="14">
        <v>26</v>
      </c>
      <c r="E6" s="14">
        <v>90</v>
      </c>
      <c r="F6" s="14">
        <v>208</v>
      </c>
      <c r="G6" s="14">
        <v>41</v>
      </c>
      <c r="H6" s="14">
        <v>8</v>
      </c>
      <c r="I6" s="14">
        <v>13</v>
      </c>
      <c r="J6" s="252">
        <v>2022</v>
      </c>
      <c r="K6" s="133" t="s">
        <v>605</v>
      </c>
    </row>
    <row r="7" spans="1:11">
      <c r="A7" s="133"/>
      <c r="B7" s="203">
        <v>2023</v>
      </c>
      <c r="C7" s="309">
        <v>383</v>
      </c>
      <c r="D7" s="309">
        <v>27</v>
      </c>
      <c r="E7" s="309">
        <v>93</v>
      </c>
      <c r="F7" s="309">
        <v>201</v>
      </c>
      <c r="G7" s="309">
        <v>41</v>
      </c>
      <c r="H7" s="309">
        <v>7</v>
      </c>
      <c r="I7" s="309">
        <v>14</v>
      </c>
      <c r="J7" s="253">
        <v>2023</v>
      </c>
      <c r="K7" s="1"/>
    </row>
    <row r="8" spans="1:11" ht="13.5">
      <c r="A8" s="39" t="s">
        <v>277</v>
      </c>
      <c r="B8" s="204">
        <v>2022</v>
      </c>
      <c r="C8" s="15">
        <v>47552</v>
      </c>
      <c r="D8" s="15">
        <v>4884</v>
      </c>
      <c r="E8" s="15">
        <v>17349</v>
      </c>
      <c r="F8" s="15">
        <v>18905</v>
      </c>
      <c r="G8" s="15">
        <v>3691</v>
      </c>
      <c r="H8" s="15">
        <v>864</v>
      </c>
      <c r="I8" s="15">
        <v>1859</v>
      </c>
      <c r="J8" s="254">
        <v>2022</v>
      </c>
      <c r="K8" s="99" t="s">
        <v>606</v>
      </c>
    </row>
    <row r="9" spans="1:11">
      <c r="A9" s="99"/>
      <c r="B9" s="204">
        <v>2023</v>
      </c>
      <c r="C9" s="15">
        <v>49467</v>
      </c>
      <c r="D9" s="15">
        <v>5047</v>
      </c>
      <c r="E9" s="15">
        <v>18501</v>
      </c>
      <c r="F9" s="15">
        <v>18690</v>
      </c>
      <c r="G9" s="15">
        <v>4554</v>
      </c>
      <c r="H9" s="15">
        <v>739</v>
      </c>
      <c r="I9" s="15">
        <v>1936</v>
      </c>
      <c r="J9" s="254">
        <v>2023</v>
      </c>
      <c r="K9" s="1"/>
    </row>
    <row r="10" spans="1:11">
      <c r="A10" s="47" t="s">
        <v>258</v>
      </c>
      <c r="B10" s="204">
        <v>2022</v>
      </c>
      <c r="C10" s="15">
        <v>47213</v>
      </c>
      <c r="D10" s="15">
        <v>4884</v>
      </c>
      <c r="E10" s="15">
        <v>17349</v>
      </c>
      <c r="F10" s="15">
        <v>18866</v>
      </c>
      <c r="G10" s="15">
        <v>3391</v>
      </c>
      <c r="H10" s="15">
        <v>864</v>
      </c>
      <c r="I10" s="15">
        <v>1859</v>
      </c>
      <c r="J10" s="254">
        <v>2022</v>
      </c>
      <c r="K10" s="99" t="s">
        <v>1043</v>
      </c>
    </row>
    <row r="11" spans="1:11">
      <c r="A11" s="99"/>
      <c r="B11" s="204">
        <v>2023</v>
      </c>
      <c r="C11" s="15">
        <v>48850</v>
      </c>
      <c r="D11" s="15">
        <v>5047</v>
      </c>
      <c r="E11" s="15">
        <v>18501</v>
      </c>
      <c r="F11" s="15">
        <v>18690</v>
      </c>
      <c r="G11" s="15">
        <v>3937</v>
      </c>
      <c r="H11" s="15">
        <v>739</v>
      </c>
      <c r="I11" s="15">
        <v>1936</v>
      </c>
      <c r="J11" s="254">
        <v>2023</v>
      </c>
      <c r="K11" s="1"/>
    </row>
    <row r="12" spans="1:11" ht="13.5">
      <c r="A12" s="39" t="s">
        <v>279</v>
      </c>
      <c r="B12" s="204">
        <v>2022</v>
      </c>
      <c r="C12" s="15">
        <v>22168</v>
      </c>
      <c r="D12" s="15">
        <v>2344</v>
      </c>
      <c r="E12" s="15">
        <v>8117</v>
      </c>
      <c r="F12" s="15">
        <v>8830</v>
      </c>
      <c r="G12" s="15">
        <v>1811</v>
      </c>
      <c r="H12" s="15">
        <v>393</v>
      </c>
      <c r="I12" s="15">
        <v>673</v>
      </c>
      <c r="J12" s="254">
        <v>2022</v>
      </c>
      <c r="K12" s="99" t="s">
        <v>607</v>
      </c>
    </row>
    <row r="13" spans="1:11">
      <c r="A13" s="99"/>
      <c r="B13" s="204">
        <v>2023</v>
      </c>
      <c r="C13" s="15">
        <v>22933</v>
      </c>
      <c r="D13" s="15">
        <v>2464</v>
      </c>
      <c r="E13" s="15">
        <v>8552</v>
      </c>
      <c r="F13" s="15">
        <v>8727</v>
      </c>
      <c r="G13" s="15">
        <v>2147</v>
      </c>
      <c r="H13" s="15">
        <v>332</v>
      </c>
      <c r="I13" s="15">
        <v>711</v>
      </c>
      <c r="J13" s="254">
        <v>2023</v>
      </c>
      <c r="K13" s="1"/>
    </row>
    <row r="14" spans="1:11">
      <c r="A14" s="47" t="s">
        <v>259</v>
      </c>
      <c r="B14" s="204">
        <v>2022</v>
      </c>
      <c r="C14" s="15">
        <v>21828</v>
      </c>
      <c r="D14" s="15">
        <v>2344</v>
      </c>
      <c r="E14" s="15">
        <v>7913</v>
      </c>
      <c r="F14" s="15">
        <v>8801</v>
      </c>
      <c r="G14" s="15">
        <v>1725</v>
      </c>
      <c r="H14" s="15">
        <v>372</v>
      </c>
      <c r="I14" s="15">
        <v>673</v>
      </c>
      <c r="J14" s="254">
        <v>2022</v>
      </c>
      <c r="K14" s="99" t="s">
        <v>269</v>
      </c>
    </row>
    <row r="15" spans="1:11">
      <c r="A15" s="99"/>
      <c r="B15" s="204">
        <v>2023</v>
      </c>
      <c r="C15" s="15">
        <v>22719</v>
      </c>
      <c r="D15" s="15">
        <v>2464</v>
      </c>
      <c r="E15" s="15">
        <v>8552</v>
      </c>
      <c r="F15" s="15">
        <v>8724</v>
      </c>
      <c r="G15" s="15">
        <v>1961</v>
      </c>
      <c r="H15" s="15">
        <v>307</v>
      </c>
      <c r="I15" s="15">
        <v>711</v>
      </c>
      <c r="J15" s="254">
        <v>2023</v>
      </c>
      <c r="K15" s="1"/>
    </row>
    <row r="16" spans="1:11">
      <c r="A16" s="47" t="s">
        <v>260</v>
      </c>
      <c r="B16" s="204">
        <v>2022</v>
      </c>
      <c r="C16" s="15">
        <v>3528144</v>
      </c>
      <c r="D16" s="15">
        <v>320486</v>
      </c>
      <c r="E16" s="15">
        <v>1374125</v>
      </c>
      <c r="F16" s="15">
        <v>1459695</v>
      </c>
      <c r="G16" s="15">
        <v>228556</v>
      </c>
      <c r="H16" s="15">
        <v>68713</v>
      </c>
      <c r="I16" s="15">
        <v>76569</v>
      </c>
      <c r="J16" s="254">
        <v>2022</v>
      </c>
      <c r="K16" s="99" t="s">
        <v>123</v>
      </c>
    </row>
    <row r="17" spans="1:11">
      <c r="A17" s="99"/>
      <c r="B17" s="204">
        <v>2023</v>
      </c>
      <c r="C17" s="15">
        <v>3991447</v>
      </c>
      <c r="D17" s="15">
        <v>413665</v>
      </c>
      <c r="E17" s="15">
        <v>1581058</v>
      </c>
      <c r="F17" s="15">
        <v>1552560</v>
      </c>
      <c r="G17" s="15">
        <v>280516</v>
      </c>
      <c r="H17" s="15">
        <v>77191</v>
      </c>
      <c r="I17" s="15">
        <v>86457</v>
      </c>
      <c r="J17" s="254">
        <v>2023</v>
      </c>
      <c r="K17" s="1"/>
    </row>
    <row r="18" spans="1:11">
      <c r="A18" s="47" t="s">
        <v>261</v>
      </c>
      <c r="B18" s="204">
        <v>2022</v>
      </c>
      <c r="C18" s="15">
        <v>945980</v>
      </c>
      <c r="D18" s="15">
        <v>120472</v>
      </c>
      <c r="E18" s="15">
        <v>393122</v>
      </c>
      <c r="F18" s="15">
        <v>345907</v>
      </c>
      <c r="G18" s="15">
        <v>52712</v>
      </c>
      <c r="H18" s="15">
        <v>23101</v>
      </c>
      <c r="I18" s="15">
        <v>10666</v>
      </c>
      <c r="J18" s="254">
        <v>2022</v>
      </c>
      <c r="K18" s="99" t="s">
        <v>138</v>
      </c>
    </row>
    <row r="19" spans="1:11">
      <c r="A19" s="99"/>
      <c r="B19" s="204">
        <v>2023</v>
      </c>
      <c r="C19" s="15">
        <v>1371724</v>
      </c>
      <c r="D19" s="15">
        <v>182350</v>
      </c>
      <c r="E19" s="15">
        <v>555484</v>
      </c>
      <c r="F19" s="15">
        <v>501454</v>
      </c>
      <c r="G19" s="15">
        <v>80670</v>
      </c>
      <c r="H19" s="15">
        <v>35905</v>
      </c>
      <c r="I19" s="15">
        <v>15861</v>
      </c>
      <c r="J19" s="254">
        <v>2023</v>
      </c>
      <c r="K19" s="1"/>
    </row>
    <row r="20" spans="1:11">
      <c r="A20" s="47" t="s">
        <v>262</v>
      </c>
      <c r="B20" s="204">
        <v>2022</v>
      </c>
      <c r="C20" s="15">
        <v>7664214</v>
      </c>
      <c r="D20" s="15">
        <v>756847</v>
      </c>
      <c r="E20" s="15">
        <v>3072106</v>
      </c>
      <c r="F20" s="15">
        <v>2999103</v>
      </c>
      <c r="G20" s="15">
        <v>519101</v>
      </c>
      <c r="H20" s="15">
        <v>133996</v>
      </c>
      <c r="I20" s="15">
        <v>183061</v>
      </c>
      <c r="J20" s="254">
        <v>2022</v>
      </c>
      <c r="K20" s="99" t="s">
        <v>129</v>
      </c>
    </row>
    <row r="21" spans="1:11">
      <c r="A21" s="99"/>
      <c r="B21" s="204">
        <v>2023</v>
      </c>
      <c r="C21" s="15">
        <v>8567823</v>
      </c>
      <c r="D21" s="15">
        <v>965626</v>
      </c>
      <c r="E21" s="15">
        <v>3487889</v>
      </c>
      <c r="F21" s="15">
        <v>3138142</v>
      </c>
      <c r="G21" s="15">
        <v>620933</v>
      </c>
      <c r="H21" s="15">
        <v>146798</v>
      </c>
      <c r="I21" s="15">
        <v>208435</v>
      </c>
      <c r="J21" s="254">
        <v>2023</v>
      </c>
      <c r="K21" s="1"/>
    </row>
    <row r="22" spans="1:11">
      <c r="A22" s="47" t="s">
        <v>263</v>
      </c>
      <c r="B22" s="204">
        <v>2022</v>
      </c>
      <c r="C22" s="15">
        <v>2220977</v>
      </c>
      <c r="D22" s="15">
        <v>297407</v>
      </c>
      <c r="E22" s="15">
        <v>922465</v>
      </c>
      <c r="F22" s="15">
        <v>776624</v>
      </c>
      <c r="G22" s="15">
        <v>148533</v>
      </c>
      <c r="H22" s="15">
        <v>50052</v>
      </c>
      <c r="I22" s="15">
        <v>25896</v>
      </c>
      <c r="J22" s="254">
        <v>2022</v>
      </c>
      <c r="K22" s="99" t="s">
        <v>137</v>
      </c>
    </row>
    <row r="23" spans="1:11">
      <c r="A23" s="99"/>
      <c r="B23" s="204">
        <v>2023</v>
      </c>
      <c r="C23" s="15">
        <v>3190197</v>
      </c>
      <c r="D23" s="15">
        <v>450631</v>
      </c>
      <c r="E23" s="15">
        <v>1301671</v>
      </c>
      <c r="F23" s="15">
        <v>1106797</v>
      </c>
      <c r="G23" s="15">
        <v>219600</v>
      </c>
      <c r="H23" s="15">
        <v>72113</v>
      </c>
      <c r="I23" s="15">
        <v>39385</v>
      </c>
      <c r="J23" s="254">
        <v>2023</v>
      </c>
      <c r="K23" s="1"/>
    </row>
    <row r="24" spans="1:11">
      <c r="A24" s="47" t="s">
        <v>264</v>
      </c>
      <c r="B24" s="204">
        <v>2022</v>
      </c>
      <c r="C24" s="15">
        <v>4125912</v>
      </c>
      <c r="D24" s="15">
        <v>413694</v>
      </c>
      <c r="E24" s="15">
        <v>1628097</v>
      </c>
      <c r="F24" s="15">
        <v>1638548</v>
      </c>
      <c r="G24" s="15">
        <v>287799</v>
      </c>
      <c r="H24" s="15">
        <v>70329</v>
      </c>
      <c r="I24" s="15">
        <v>87445</v>
      </c>
      <c r="J24" s="254">
        <v>2022</v>
      </c>
      <c r="K24" s="99" t="s">
        <v>126</v>
      </c>
    </row>
    <row r="25" spans="1:11">
      <c r="A25" s="99"/>
      <c r="B25" s="204">
        <v>2023</v>
      </c>
      <c r="C25" s="15">
        <v>4646852</v>
      </c>
      <c r="D25" s="15">
        <v>506734</v>
      </c>
      <c r="E25" s="15">
        <v>1884978</v>
      </c>
      <c r="F25" s="15">
        <v>1735364</v>
      </c>
      <c r="G25" s="15">
        <v>346088</v>
      </c>
      <c r="H25" s="15">
        <v>76886</v>
      </c>
      <c r="I25" s="15">
        <v>96802</v>
      </c>
      <c r="J25" s="254">
        <v>2023</v>
      </c>
      <c r="K25" s="1"/>
    </row>
    <row r="26" spans="1:11">
      <c r="A26" s="47" t="s">
        <v>265</v>
      </c>
      <c r="B26" s="204">
        <v>2022</v>
      </c>
      <c r="C26" s="15">
        <v>1238093</v>
      </c>
      <c r="D26" s="15">
        <v>168006</v>
      </c>
      <c r="E26" s="15">
        <v>518605</v>
      </c>
      <c r="F26" s="15">
        <v>428909</v>
      </c>
      <c r="G26" s="15">
        <v>83050</v>
      </c>
      <c r="H26" s="15">
        <v>26851</v>
      </c>
      <c r="I26" s="15">
        <v>12672</v>
      </c>
      <c r="J26" s="254">
        <v>2022</v>
      </c>
      <c r="K26" s="99" t="s">
        <v>270</v>
      </c>
    </row>
    <row r="27" spans="1:11">
      <c r="A27" s="99"/>
      <c r="B27" s="204">
        <v>2023</v>
      </c>
      <c r="C27" s="15">
        <v>1764478</v>
      </c>
      <c r="D27" s="15">
        <v>242497</v>
      </c>
      <c r="E27" s="15">
        <v>731189</v>
      </c>
      <c r="F27" s="15">
        <v>606634</v>
      </c>
      <c r="G27" s="15">
        <v>127239</v>
      </c>
      <c r="H27" s="15">
        <v>38292</v>
      </c>
      <c r="I27" s="15">
        <v>18627</v>
      </c>
      <c r="J27" s="254">
        <v>2023</v>
      </c>
      <c r="K27" s="1"/>
    </row>
    <row r="28" spans="1:11">
      <c r="A28" s="47" t="s">
        <v>266</v>
      </c>
      <c r="B28" s="204">
        <v>2022</v>
      </c>
      <c r="C28" s="26">
        <v>46.2</v>
      </c>
      <c r="D28" s="26">
        <v>44.7</v>
      </c>
      <c r="E28" s="26">
        <v>49.9</v>
      </c>
      <c r="F28" s="26">
        <v>44.1</v>
      </c>
      <c r="G28" s="26">
        <v>42</v>
      </c>
      <c r="H28" s="26">
        <v>53</v>
      </c>
      <c r="I28" s="26">
        <v>38.700000000000003</v>
      </c>
      <c r="J28" s="254">
        <v>2022</v>
      </c>
      <c r="K28" s="99" t="s">
        <v>133</v>
      </c>
    </row>
    <row r="29" spans="1:11">
      <c r="A29" s="99"/>
      <c r="B29" s="204">
        <v>2023</v>
      </c>
      <c r="C29" s="322">
        <v>49.1</v>
      </c>
      <c r="D29" s="322">
        <v>50.1</v>
      </c>
      <c r="E29" s="322">
        <v>53.4</v>
      </c>
      <c r="F29" s="322">
        <v>46.4</v>
      </c>
      <c r="G29" s="322">
        <v>44.3</v>
      </c>
      <c r="H29" s="322">
        <v>56.4</v>
      </c>
      <c r="I29" s="322">
        <v>37.799999999999997</v>
      </c>
      <c r="J29" s="254">
        <v>2023</v>
      </c>
      <c r="K29" s="1"/>
    </row>
    <row r="30" spans="1:11">
      <c r="A30" s="47" t="s">
        <v>267</v>
      </c>
      <c r="B30" s="204">
        <v>2022</v>
      </c>
      <c r="C30" s="322">
        <v>53</v>
      </c>
      <c r="D30" s="322">
        <v>50.5</v>
      </c>
      <c r="E30" s="322">
        <v>56</v>
      </c>
      <c r="F30" s="322">
        <v>51.6</v>
      </c>
      <c r="G30" s="322">
        <v>49.5</v>
      </c>
      <c r="H30" s="322">
        <v>60</v>
      </c>
      <c r="I30" s="322">
        <v>47.3</v>
      </c>
      <c r="J30" s="254">
        <v>2022</v>
      </c>
      <c r="K30" s="99" t="s">
        <v>131</v>
      </c>
    </row>
    <row r="31" spans="1:11">
      <c r="A31" s="99"/>
      <c r="B31" s="204">
        <v>2023</v>
      </c>
      <c r="C31" s="322">
        <v>57.4</v>
      </c>
      <c r="D31" s="322">
        <v>54.7</v>
      </c>
      <c r="E31" s="322">
        <v>62</v>
      </c>
      <c r="F31" s="322">
        <v>55</v>
      </c>
      <c r="G31" s="322">
        <v>52.8</v>
      </c>
      <c r="H31" s="322">
        <v>64.5</v>
      </c>
      <c r="I31" s="322">
        <v>48</v>
      </c>
      <c r="J31" s="254">
        <v>2023</v>
      </c>
      <c r="K31" s="1"/>
    </row>
    <row r="32" spans="1:11">
      <c r="A32" s="47"/>
      <c r="B32" s="205"/>
      <c r="C32" s="19"/>
      <c r="D32" s="65"/>
      <c r="E32" s="65"/>
      <c r="F32" s="65"/>
      <c r="G32" s="65"/>
      <c r="H32" s="65"/>
      <c r="I32" s="66"/>
      <c r="J32" s="254"/>
      <c r="K32" s="47"/>
    </row>
    <row r="33" spans="1:11" ht="13.5">
      <c r="A33" s="87" t="s">
        <v>280</v>
      </c>
      <c r="B33" s="203">
        <v>2022</v>
      </c>
      <c r="C33" s="14">
        <v>75</v>
      </c>
      <c r="D33" s="291" t="s">
        <v>649</v>
      </c>
      <c r="E33" s="14">
        <v>5</v>
      </c>
      <c r="F33" s="14">
        <v>36</v>
      </c>
      <c r="G33" s="14">
        <v>20</v>
      </c>
      <c r="H33" s="14">
        <v>7</v>
      </c>
      <c r="I33" s="14">
        <v>7</v>
      </c>
      <c r="J33" s="253">
        <v>2022</v>
      </c>
      <c r="K33" s="133" t="s">
        <v>608</v>
      </c>
    </row>
    <row r="34" spans="1:11">
      <c r="A34" s="133"/>
      <c r="B34" s="203">
        <v>2023</v>
      </c>
      <c r="C34" s="309">
        <v>73</v>
      </c>
      <c r="D34" s="291" t="s">
        <v>649</v>
      </c>
      <c r="E34" s="309">
        <v>5</v>
      </c>
      <c r="F34" s="309">
        <v>38</v>
      </c>
      <c r="G34" s="309">
        <v>17</v>
      </c>
      <c r="H34" s="309">
        <v>6</v>
      </c>
      <c r="I34" s="309">
        <v>7</v>
      </c>
      <c r="J34" s="253">
        <v>2023</v>
      </c>
      <c r="K34" s="1"/>
    </row>
    <row r="35" spans="1:11" ht="13.5">
      <c r="A35" s="39" t="s">
        <v>281</v>
      </c>
      <c r="B35" s="204">
        <v>2022</v>
      </c>
      <c r="C35" s="15">
        <v>3571</v>
      </c>
      <c r="D35" s="312" t="s">
        <v>649</v>
      </c>
      <c r="E35" s="15">
        <v>199</v>
      </c>
      <c r="F35" s="15">
        <v>1743</v>
      </c>
      <c r="G35" s="15">
        <v>963</v>
      </c>
      <c r="H35" s="15">
        <v>325</v>
      </c>
      <c r="I35" s="15">
        <v>341</v>
      </c>
      <c r="J35" s="254">
        <v>2022</v>
      </c>
      <c r="K35" s="99" t="s">
        <v>606</v>
      </c>
    </row>
    <row r="36" spans="1:11">
      <c r="A36" s="99"/>
      <c r="B36" s="204">
        <v>2023</v>
      </c>
      <c r="C36" s="15">
        <v>3375</v>
      </c>
      <c r="D36" s="312" t="s">
        <v>649</v>
      </c>
      <c r="E36" s="15">
        <v>225</v>
      </c>
      <c r="F36" s="15">
        <v>1770</v>
      </c>
      <c r="G36" s="15">
        <v>815</v>
      </c>
      <c r="H36" s="15">
        <v>225</v>
      </c>
      <c r="I36" s="15">
        <v>340</v>
      </c>
      <c r="J36" s="254">
        <v>2023</v>
      </c>
      <c r="K36" s="1"/>
    </row>
    <row r="37" spans="1:11">
      <c r="A37" s="47" t="s">
        <v>258</v>
      </c>
      <c r="B37" s="204">
        <v>2022</v>
      </c>
      <c r="C37" s="15">
        <v>3513</v>
      </c>
      <c r="D37" s="312" t="s">
        <v>649</v>
      </c>
      <c r="E37" s="15">
        <v>199</v>
      </c>
      <c r="F37" s="15">
        <v>1743</v>
      </c>
      <c r="G37" s="15">
        <v>963</v>
      </c>
      <c r="H37" s="15">
        <v>325</v>
      </c>
      <c r="I37" s="15">
        <v>283</v>
      </c>
      <c r="J37" s="254">
        <v>2022</v>
      </c>
      <c r="K37" s="99" t="s">
        <v>1043</v>
      </c>
    </row>
    <row r="38" spans="1:11">
      <c r="A38" s="99"/>
      <c r="B38" s="204">
        <v>2023</v>
      </c>
      <c r="C38" s="15">
        <v>3317</v>
      </c>
      <c r="D38" s="312" t="s">
        <v>649</v>
      </c>
      <c r="E38" s="15">
        <v>225</v>
      </c>
      <c r="F38" s="15">
        <v>1770</v>
      </c>
      <c r="G38" s="15">
        <v>815</v>
      </c>
      <c r="H38" s="15">
        <v>225</v>
      </c>
      <c r="I38" s="15">
        <v>282</v>
      </c>
      <c r="J38" s="254">
        <v>2023</v>
      </c>
      <c r="K38" s="1"/>
    </row>
    <row r="39" spans="1:11" ht="13.5">
      <c r="A39" s="39" t="s">
        <v>282</v>
      </c>
      <c r="B39" s="204">
        <v>2022</v>
      </c>
      <c r="C39" s="15">
        <v>1475</v>
      </c>
      <c r="D39" s="312" t="s">
        <v>649</v>
      </c>
      <c r="E39" s="15">
        <v>96</v>
      </c>
      <c r="F39" s="15">
        <v>736</v>
      </c>
      <c r="G39" s="15">
        <v>388</v>
      </c>
      <c r="H39" s="15">
        <v>125</v>
      </c>
      <c r="I39" s="15">
        <v>130</v>
      </c>
      <c r="J39" s="254">
        <v>2022</v>
      </c>
      <c r="K39" s="99" t="s">
        <v>607</v>
      </c>
    </row>
    <row r="40" spans="1:11">
      <c r="A40" s="99"/>
      <c r="B40" s="204">
        <v>2023</v>
      </c>
      <c r="C40" s="15">
        <v>1404</v>
      </c>
      <c r="D40" s="312" t="s">
        <v>649</v>
      </c>
      <c r="E40" s="15">
        <v>98</v>
      </c>
      <c r="F40" s="15">
        <v>752</v>
      </c>
      <c r="G40" s="15">
        <v>336</v>
      </c>
      <c r="H40" s="15">
        <v>88</v>
      </c>
      <c r="I40" s="15">
        <v>130</v>
      </c>
      <c r="J40" s="254">
        <v>2023</v>
      </c>
      <c r="K40" s="1"/>
    </row>
    <row r="41" spans="1:11">
      <c r="A41" s="47" t="s">
        <v>259</v>
      </c>
      <c r="B41" s="204">
        <v>2022</v>
      </c>
      <c r="C41" s="15">
        <v>1472</v>
      </c>
      <c r="D41" s="312" t="s">
        <v>649</v>
      </c>
      <c r="E41" s="15">
        <v>96</v>
      </c>
      <c r="F41" s="15">
        <v>736</v>
      </c>
      <c r="G41" s="15">
        <v>388</v>
      </c>
      <c r="H41" s="15">
        <v>125</v>
      </c>
      <c r="I41" s="15">
        <v>127</v>
      </c>
      <c r="J41" s="254">
        <v>2022</v>
      </c>
      <c r="K41" s="99" t="s">
        <v>271</v>
      </c>
    </row>
    <row r="42" spans="1:11">
      <c r="A42" s="99"/>
      <c r="B42" s="204">
        <v>2023</v>
      </c>
      <c r="C42" s="15">
        <v>1401</v>
      </c>
      <c r="D42" s="312" t="s">
        <v>649</v>
      </c>
      <c r="E42" s="15">
        <v>98</v>
      </c>
      <c r="F42" s="15">
        <v>752</v>
      </c>
      <c r="G42" s="15">
        <v>336</v>
      </c>
      <c r="H42" s="15">
        <v>88</v>
      </c>
      <c r="I42" s="15">
        <v>127</v>
      </c>
      <c r="J42" s="254">
        <v>2023</v>
      </c>
      <c r="K42" s="1"/>
    </row>
    <row r="43" spans="1:11">
      <c r="A43" s="47" t="s">
        <v>260</v>
      </c>
      <c r="B43" s="204">
        <v>2022</v>
      </c>
      <c r="C43" s="15">
        <v>146805</v>
      </c>
      <c r="D43" s="312" t="s">
        <v>649</v>
      </c>
      <c r="E43" s="15">
        <v>8392</v>
      </c>
      <c r="F43" s="15">
        <v>77827</v>
      </c>
      <c r="G43" s="15">
        <v>39480</v>
      </c>
      <c r="H43" s="15">
        <v>5744</v>
      </c>
      <c r="I43" s="15">
        <v>15362</v>
      </c>
      <c r="J43" s="254">
        <v>2022</v>
      </c>
      <c r="K43" s="99" t="s">
        <v>123</v>
      </c>
    </row>
    <row r="44" spans="1:11">
      <c r="A44" s="99"/>
      <c r="B44" s="204">
        <v>2023</v>
      </c>
      <c r="C44" s="15">
        <v>126001</v>
      </c>
      <c r="D44" s="312" t="s">
        <v>649</v>
      </c>
      <c r="E44" s="15">
        <v>9221</v>
      </c>
      <c r="F44" s="15">
        <v>70157</v>
      </c>
      <c r="G44" s="15">
        <v>27802</v>
      </c>
      <c r="H44" s="15">
        <v>6152</v>
      </c>
      <c r="I44" s="15">
        <v>12669</v>
      </c>
      <c r="J44" s="254">
        <v>2023</v>
      </c>
      <c r="K44" s="1"/>
    </row>
    <row r="45" spans="1:11">
      <c r="A45" s="47" t="s">
        <v>261</v>
      </c>
      <c r="B45" s="204">
        <v>2022</v>
      </c>
      <c r="C45" s="15">
        <v>13171</v>
      </c>
      <c r="D45" s="312" t="s">
        <v>649</v>
      </c>
      <c r="E45" s="15">
        <v>264</v>
      </c>
      <c r="F45" s="15">
        <v>7042</v>
      </c>
      <c r="G45" s="15">
        <v>2314</v>
      </c>
      <c r="H45" s="15">
        <v>90</v>
      </c>
      <c r="I45" s="15">
        <v>3461</v>
      </c>
      <c r="J45" s="254">
        <v>2022</v>
      </c>
      <c r="K45" s="99" t="s">
        <v>138</v>
      </c>
    </row>
    <row r="46" spans="1:11">
      <c r="A46" s="99"/>
      <c r="B46" s="204">
        <v>2023</v>
      </c>
      <c r="C46" s="15">
        <v>13840</v>
      </c>
      <c r="D46" s="312" t="s">
        <v>649</v>
      </c>
      <c r="E46" s="15">
        <v>599</v>
      </c>
      <c r="F46" s="15">
        <v>8355</v>
      </c>
      <c r="G46" s="15">
        <v>2165</v>
      </c>
      <c r="H46" s="15">
        <v>126</v>
      </c>
      <c r="I46" s="15">
        <v>2595</v>
      </c>
      <c r="J46" s="254">
        <v>2023</v>
      </c>
      <c r="K46" s="1"/>
    </row>
    <row r="47" spans="1:11">
      <c r="A47" s="47" t="s">
        <v>268</v>
      </c>
      <c r="B47" s="204">
        <v>2022</v>
      </c>
      <c r="C47" s="15">
        <v>442746</v>
      </c>
      <c r="D47" s="312" t="s">
        <v>649</v>
      </c>
      <c r="E47" s="15">
        <v>22856</v>
      </c>
      <c r="F47" s="15">
        <v>243387</v>
      </c>
      <c r="G47" s="15">
        <v>126315</v>
      </c>
      <c r="H47" s="15">
        <v>16950</v>
      </c>
      <c r="I47" s="15">
        <v>33238</v>
      </c>
      <c r="J47" s="254">
        <v>2022</v>
      </c>
      <c r="K47" s="99" t="s">
        <v>129</v>
      </c>
    </row>
    <row r="48" spans="1:11">
      <c r="A48" s="99"/>
      <c r="B48" s="204">
        <v>2023</v>
      </c>
      <c r="C48" s="15">
        <v>370387</v>
      </c>
      <c r="D48" s="312" t="s">
        <v>649</v>
      </c>
      <c r="E48" s="15">
        <v>22078</v>
      </c>
      <c r="F48" s="15">
        <v>214995</v>
      </c>
      <c r="G48" s="15">
        <v>84385</v>
      </c>
      <c r="H48" s="15">
        <v>19373</v>
      </c>
      <c r="I48" s="15">
        <v>29556</v>
      </c>
      <c r="J48" s="254">
        <v>2023</v>
      </c>
      <c r="K48" s="1"/>
    </row>
    <row r="49" spans="1:11">
      <c r="A49" s="47" t="s">
        <v>263</v>
      </c>
      <c r="B49" s="204">
        <v>2022</v>
      </c>
      <c r="C49" s="15">
        <v>34999</v>
      </c>
      <c r="D49" s="312" t="s">
        <v>649</v>
      </c>
      <c r="E49" s="15">
        <v>687</v>
      </c>
      <c r="F49" s="15">
        <v>17634</v>
      </c>
      <c r="G49" s="15">
        <v>11239</v>
      </c>
      <c r="H49" s="15">
        <v>211</v>
      </c>
      <c r="I49" s="15">
        <v>5228</v>
      </c>
      <c r="J49" s="254">
        <v>2022</v>
      </c>
      <c r="K49" s="99" t="s">
        <v>137</v>
      </c>
    </row>
    <row r="50" spans="1:11">
      <c r="A50" s="99"/>
      <c r="B50" s="204">
        <v>2023</v>
      </c>
      <c r="C50" s="15">
        <v>34126</v>
      </c>
      <c r="D50" s="312" t="s">
        <v>649</v>
      </c>
      <c r="E50" s="15">
        <v>1446</v>
      </c>
      <c r="F50" s="15">
        <v>21691</v>
      </c>
      <c r="G50" s="15">
        <v>6194</v>
      </c>
      <c r="H50" s="15">
        <v>358</v>
      </c>
      <c r="I50" s="15">
        <v>4437</v>
      </c>
      <c r="J50" s="254">
        <v>2023</v>
      </c>
      <c r="K50" s="1"/>
    </row>
    <row r="51" spans="1:11">
      <c r="A51" s="47" t="s">
        <v>264</v>
      </c>
      <c r="B51" s="204">
        <v>2022</v>
      </c>
      <c r="C51" s="15">
        <v>204925</v>
      </c>
      <c r="D51" s="312" t="s">
        <v>649</v>
      </c>
      <c r="E51" s="15">
        <v>11337</v>
      </c>
      <c r="F51" s="15">
        <v>116247</v>
      </c>
      <c r="G51" s="15">
        <v>54754</v>
      </c>
      <c r="H51" s="15">
        <v>7608</v>
      </c>
      <c r="I51" s="15">
        <v>14979</v>
      </c>
      <c r="J51" s="254">
        <v>2022</v>
      </c>
      <c r="K51" s="99" t="s">
        <v>126</v>
      </c>
    </row>
    <row r="52" spans="1:11">
      <c r="A52" s="99"/>
      <c r="B52" s="204">
        <v>2023</v>
      </c>
      <c r="C52" s="15">
        <v>175928</v>
      </c>
      <c r="D52" s="312" t="s">
        <v>649</v>
      </c>
      <c r="E52" s="15">
        <v>10944</v>
      </c>
      <c r="F52" s="15">
        <v>103135</v>
      </c>
      <c r="G52" s="15">
        <v>39748</v>
      </c>
      <c r="H52" s="15">
        <v>8947</v>
      </c>
      <c r="I52" s="15">
        <v>13154</v>
      </c>
      <c r="J52" s="254">
        <v>2023</v>
      </c>
      <c r="K52" s="1"/>
    </row>
    <row r="53" spans="1:11">
      <c r="A53" s="47" t="s">
        <v>263</v>
      </c>
      <c r="B53" s="204">
        <v>2022</v>
      </c>
      <c r="C53" s="15">
        <v>17108</v>
      </c>
      <c r="D53" s="312" t="s">
        <v>649</v>
      </c>
      <c r="E53" s="15">
        <v>371</v>
      </c>
      <c r="F53" s="15">
        <v>8710</v>
      </c>
      <c r="G53" s="15">
        <v>5529</v>
      </c>
      <c r="H53" s="15">
        <v>125</v>
      </c>
      <c r="I53" s="15">
        <v>2373</v>
      </c>
      <c r="J53" s="254">
        <v>2022</v>
      </c>
      <c r="K53" s="99" t="s">
        <v>139</v>
      </c>
    </row>
    <row r="54" spans="1:11">
      <c r="A54" s="99"/>
      <c r="B54" s="204">
        <v>2023</v>
      </c>
      <c r="C54" s="65">
        <v>16699</v>
      </c>
      <c r="D54" s="312" t="s">
        <v>649</v>
      </c>
      <c r="E54" s="15">
        <v>717</v>
      </c>
      <c r="F54" s="15">
        <v>10613</v>
      </c>
      <c r="G54" s="15">
        <v>3180</v>
      </c>
      <c r="H54" s="15">
        <v>215</v>
      </c>
      <c r="I54" s="15">
        <v>1974</v>
      </c>
      <c r="J54" s="254">
        <v>2023</v>
      </c>
      <c r="K54" s="1"/>
    </row>
    <row r="55" spans="1:11">
      <c r="A55" s="47" t="s">
        <v>266</v>
      </c>
      <c r="B55" s="204">
        <v>2022</v>
      </c>
      <c r="C55" s="26">
        <v>37.700000000000003</v>
      </c>
      <c r="D55" s="312" t="s">
        <v>649</v>
      </c>
      <c r="E55" s="26">
        <v>34.700000000000003</v>
      </c>
      <c r="F55" s="26">
        <v>40.5</v>
      </c>
      <c r="G55" s="26">
        <v>42.3</v>
      </c>
      <c r="H55" s="26">
        <v>16.600000000000001</v>
      </c>
      <c r="I55" s="26">
        <v>31.5</v>
      </c>
      <c r="J55" s="254">
        <v>2022</v>
      </c>
      <c r="K55" s="99" t="s">
        <v>133</v>
      </c>
    </row>
    <row r="56" spans="1:11">
      <c r="A56" s="99"/>
      <c r="B56" s="204">
        <v>2023</v>
      </c>
      <c r="C56" s="26">
        <v>32.200000000000003</v>
      </c>
      <c r="D56" s="312" t="s">
        <v>649</v>
      </c>
      <c r="E56" s="322">
        <v>31.3</v>
      </c>
      <c r="F56" s="322">
        <v>35.200000000000003</v>
      </c>
      <c r="G56" s="322">
        <v>30.2</v>
      </c>
      <c r="H56" s="322">
        <v>23.8</v>
      </c>
      <c r="I56" s="322">
        <v>27.7</v>
      </c>
      <c r="J56" s="254">
        <v>2023</v>
      </c>
      <c r="K56" s="1"/>
    </row>
    <row r="57" spans="1:11">
      <c r="A57" s="47" t="s">
        <v>267</v>
      </c>
      <c r="B57" s="204">
        <v>2022</v>
      </c>
      <c r="C57" s="26">
        <v>41.2</v>
      </c>
      <c r="D57" s="312" t="s">
        <v>649</v>
      </c>
      <c r="E57" s="322">
        <v>35.700000000000003</v>
      </c>
      <c r="F57" s="322">
        <v>44.4</v>
      </c>
      <c r="G57" s="322">
        <v>44.8</v>
      </c>
      <c r="H57" s="322">
        <v>19.7</v>
      </c>
      <c r="I57" s="322">
        <v>35</v>
      </c>
      <c r="J57" s="254">
        <v>2022</v>
      </c>
      <c r="K57" s="99" t="s">
        <v>131</v>
      </c>
    </row>
    <row r="58" spans="1:11">
      <c r="A58" s="99"/>
      <c r="B58" s="204">
        <v>2023</v>
      </c>
      <c r="C58" s="65">
        <v>35.9</v>
      </c>
      <c r="D58" s="312" t="s">
        <v>649</v>
      </c>
      <c r="E58" s="322">
        <v>32.9</v>
      </c>
      <c r="F58" s="322">
        <v>39.299999999999997</v>
      </c>
      <c r="G58" s="322">
        <v>33.9</v>
      </c>
      <c r="H58" s="322">
        <v>26.9</v>
      </c>
      <c r="I58" s="322">
        <v>30.1</v>
      </c>
      <c r="J58" s="254">
        <v>2023</v>
      </c>
      <c r="K58" s="1"/>
    </row>
    <row r="59" spans="1:11">
      <c r="A59" s="112"/>
    </row>
    <row r="60" spans="1:11">
      <c r="A60" s="113" t="s">
        <v>668</v>
      </c>
    </row>
    <row r="61" spans="1:11">
      <c r="A61" s="49" t="s">
        <v>667</v>
      </c>
    </row>
  </sheetData>
  <customSheetViews>
    <customSheetView guid="{CC2CED46-F28E-4FEE-8298-2DA48F36A2D7}" showPageBreaks="1" showGridLines="0">
      <selection activeCell="C64" sqref="C64"/>
      <pageMargins left="0.2" right="0.26" top="0.68" bottom="0.33" header="0.5" footer="0.18"/>
      <pageSetup paperSize="9" orientation="portrait" r:id="rId1"/>
      <headerFooter alignWithMargins="0"/>
    </customSheetView>
    <customSheetView guid="{12ED0E62-18D6-4731-BF3E-9ACDC95060EE}" showGridLines="0">
      <selection activeCell="E43" sqref="E43"/>
      <pageMargins left="0.2" right="0.26" top="0.68" bottom="0.33" header="0.5" footer="0.18"/>
      <pageSetup paperSize="9" orientation="portrait" r:id="rId2"/>
      <headerFooter alignWithMargins="0"/>
    </customSheetView>
    <customSheetView guid="{FCEFCAA7-AD5D-4C5E-BACD-D6687B3FDCC7}" showGridLines="0">
      <selection sqref="A1:M1"/>
      <pageMargins left="0.2" right="0.26" top="0.68" bottom="0.33" header="0.5" footer="0.18"/>
      <pageSetup paperSize="9" orientation="portrait" r:id="rId3"/>
      <headerFooter alignWithMargins="0"/>
    </customSheetView>
    <customSheetView guid="{CBA8056C-9B2F-45F5-821F-77D14FC1D2D1}" showGridLines="0">
      <selection activeCell="B12" sqref="B12"/>
      <pageMargins left="0.2" right="0.26" top="0.68" bottom="0.33" header="0.5" footer="0.18"/>
      <pageSetup paperSize="9" orientation="portrait" r:id="rId4"/>
      <headerFooter alignWithMargins="0"/>
    </customSheetView>
    <customSheetView guid="{8C363C17-0354-4D9D-A56B-D86EF42AC202}" showGridLines="0">
      <selection sqref="A1:M1"/>
      <pageMargins left="0.2" right="0.26" top="0.68" bottom="0.33" header="0.5" footer="0.18"/>
      <pageSetup paperSize="9" orientation="portrait" r:id="rId5"/>
      <headerFooter alignWithMargins="0"/>
    </customSheetView>
    <customSheetView guid="{4B19C77E-719D-43FA-8047-563F37370CDB}" showGridLines="0">
      <selection activeCell="A6" sqref="A6:A7"/>
      <pageMargins left="0.2" right="0.26" top="0.68" bottom="0.33" header="0.5" footer="0.18"/>
      <pageSetup paperSize="9" orientation="portrait" r:id="rId6"/>
      <headerFooter alignWithMargins="0"/>
    </customSheetView>
    <customSheetView guid="{8709ABF6-20E2-4B99-9C0E-AB7F5DEED495}" showGridLines="0">
      <selection sqref="A1:M1"/>
      <pageMargins left="0.2" right="0.26" top="0.68" bottom="0.33" header="0.5" footer="0.18"/>
      <pageSetup paperSize="9" orientation="portrait" r:id="rId7"/>
      <headerFooter alignWithMargins="0"/>
    </customSheetView>
    <customSheetView guid="{A85E6947-5E9C-44EA-9974-2D5A8476B6C9}" scale="75" showPageBreaks="1">
      <pane ySplit="7" topLeftCell="A8" activePane="bottomLeft" state="frozen"/>
      <selection pane="bottomLeft" activeCell="B7" sqref="A6:XFD7"/>
      <pageMargins left="0.2" right="0.26" top="0.68" bottom="0.33" header="0.5" footer="0.18"/>
      <pageSetup paperSize="9" orientation="portrait" r:id="rId8"/>
      <headerFooter alignWithMargins="0"/>
    </customSheetView>
  </customSheetViews>
  <mergeCells count="6">
    <mergeCell ref="J4:K5"/>
    <mergeCell ref="A3:K3"/>
    <mergeCell ref="C4:C5"/>
    <mergeCell ref="I4:I5"/>
    <mergeCell ref="D4:H4"/>
    <mergeCell ref="A4:B5"/>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I52"/>
  <sheetViews>
    <sheetView zoomScaleNormal="100" workbookViewId="0">
      <pane ySplit="6" topLeftCell="A7" activePane="bottomLeft" state="frozen"/>
      <selection pane="bottomLeft" activeCell="A7" sqref="A7"/>
    </sheetView>
  </sheetViews>
  <sheetFormatPr defaultColWidth="9.140625" defaultRowHeight="12"/>
  <cols>
    <col min="1" max="1" width="35.7109375" style="7" customWidth="1"/>
    <col min="2" max="2" width="5" style="191" bestFit="1" customWidth="1"/>
    <col min="3" max="7" width="17.7109375" style="7" customWidth="1"/>
    <col min="8" max="8" width="5" style="6" bestFit="1" customWidth="1"/>
    <col min="9" max="9" width="31.5703125" style="7" customWidth="1"/>
    <col min="10" max="16384" width="9.140625" style="7"/>
  </cols>
  <sheetData>
    <row r="1" spans="1:9">
      <c r="A1" s="31" t="s">
        <v>830</v>
      </c>
    </row>
    <row r="2" spans="1:9">
      <c r="A2" s="32" t="s">
        <v>666</v>
      </c>
    </row>
    <row r="3" spans="1:9">
      <c r="A3" s="33" t="s">
        <v>107</v>
      </c>
    </row>
    <row r="4" spans="1:9">
      <c r="A4" s="35" t="s">
        <v>778</v>
      </c>
      <c r="B4" s="194"/>
      <c r="C4" s="6"/>
      <c r="D4" s="6"/>
      <c r="E4" s="6"/>
      <c r="F4" s="6"/>
      <c r="G4" s="6"/>
    </row>
    <row r="5" spans="1:9" s="37" customFormat="1" ht="27" customHeight="1">
      <c r="A5" s="445" t="s">
        <v>64</v>
      </c>
      <c r="B5" s="445"/>
      <c r="C5" s="445"/>
      <c r="D5" s="445"/>
      <c r="E5" s="445"/>
      <c r="F5" s="445"/>
      <c r="G5" s="445"/>
      <c r="H5" s="445"/>
      <c r="I5" s="445"/>
    </row>
    <row r="6" spans="1:9" ht="36.75" thickBot="1">
      <c r="A6" s="409" t="s">
        <v>792</v>
      </c>
      <c r="B6" s="410"/>
      <c r="C6" s="71" t="s">
        <v>615</v>
      </c>
      <c r="D6" s="71" t="s">
        <v>611</v>
      </c>
      <c r="E6" s="71" t="s">
        <v>612</v>
      </c>
      <c r="F6" s="71" t="s">
        <v>613</v>
      </c>
      <c r="G6" s="72" t="s">
        <v>614</v>
      </c>
      <c r="H6" s="444" t="s">
        <v>791</v>
      </c>
      <c r="I6" s="409"/>
    </row>
    <row r="7" spans="1:9">
      <c r="A7" s="84" t="s">
        <v>853</v>
      </c>
      <c r="B7" s="115">
        <v>2022</v>
      </c>
      <c r="C7" s="29">
        <v>1049</v>
      </c>
      <c r="D7" s="29">
        <v>394</v>
      </c>
      <c r="E7" s="29">
        <v>266</v>
      </c>
      <c r="F7" s="29">
        <v>336</v>
      </c>
      <c r="G7" s="30">
        <v>53</v>
      </c>
      <c r="H7" s="255">
        <v>2022</v>
      </c>
      <c r="I7" s="151" t="s">
        <v>0</v>
      </c>
    </row>
    <row r="8" spans="1:9">
      <c r="A8" s="151"/>
      <c r="B8" s="116">
        <v>2023</v>
      </c>
      <c r="C8" s="29">
        <v>1086</v>
      </c>
      <c r="D8" s="14">
        <v>410</v>
      </c>
      <c r="E8" s="14">
        <v>287</v>
      </c>
      <c r="F8" s="14">
        <v>324</v>
      </c>
      <c r="G8" s="12">
        <v>65</v>
      </c>
      <c r="H8" s="256">
        <v>2023</v>
      </c>
      <c r="I8" s="1"/>
    </row>
    <row r="9" spans="1:9">
      <c r="A9" s="39"/>
      <c r="B9" s="104"/>
      <c r="C9" s="29"/>
      <c r="D9" s="15"/>
      <c r="E9" s="15"/>
      <c r="F9" s="15"/>
      <c r="G9" s="13"/>
      <c r="H9" s="241"/>
      <c r="I9" s="39"/>
    </row>
    <row r="10" spans="1:9">
      <c r="A10" s="39" t="s">
        <v>710</v>
      </c>
      <c r="B10" s="104">
        <v>2022</v>
      </c>
      <c r="C10" s="343">
        <v>719</v>
      </c>
      <c r="D10" s="15">
        <v>363</v>
      </c>
      <c r="E10" s="15">
        <v>225</v>
      </c>
      <c r="F10" s="15">
        <v>90</v>
      </c>
      <c r="G10" s="13">
        <v>41</v>
      </c>
      <c r="H10" s="241">
        <v>2022</v>
      </c>
      <c r="I10" s="38" t="s">
        <v>242</v>
      </c>
    </row>
    <row r="11" spans="1:9">
      <c r="A11" s="38"/>
      <c r="B11" s="104">
        <v>2023</v>
      </c>
      <c r="C11" s="343">
        <v>732</v>
      </c>
      <c r="D11" s="15">
        <v>375</v>
      </c>
      <c r="E11" s="15">
        <v>236</v>
      </c>
      <c r="F11" s="15">
        <v>78</v>
      </c>
      <c r="G11" s="13">
        <v>43</v>
      </c>
      <c r="H11" s="241">
        <v>2023</v>
      </c>
      <c r="I11" s="1"/>
    </row>
    <row r="12" spans="1:9">
      <c r="A12" s="39" t="s">
        <v>670</v>
      </c>
      <c r="B12" s="104">
        <v>2022</v>
      </c>
      <c r="C12" s="343">
        <v>601</v>
      </c>
      <c r="D12" s="15">
        <v>325</v>
      </c>
      <c r="E12" s="15">
        <v>203</v>
      </c>
      <c r="F12" s="15">
        <v>38</v>
      </c>
      <c r="G12" s="13">
        <v>35</v>
      </c>
      <c r="H12" s="241">
        <v>2022</v>
      </c>
      <c r="I12" s="38" t="s">
        <v>671</v>
      </c>
    </row>
    <row r="13" spans="1:9">
      <c r="A13" s="38"/>
      <c r="B13" s="104">
        <v>2023</v>
      </c>
      <c r="C13" s="343">
        <v>615</v>
      </c>
      <c r="D13" s="15">
        <v>335</v>
      </c>
      <c r="E13" s="15">
        <v>213</v>
      </c>
      <c r="F13" s="15">
        <v>32</v>
      </c>
      <c r="G13" s="13">
        <v>35</v>
      </c>
      <c r="H13" s="241">
        <v>2023</v>
      </c>
      <c r="I13" s="1"/>
    </row>
    <row r="14" spans="1:9">
      <c r="A14" s="39" t="s">
        <v>672</v>
      </c>
      <c r="B14" s="104">
        <v>2022</v>
      </c>
      <c r="C14" s="343">
        <v>4</v>
      </c>
      <c r="D14" s="15">
        <v>3</v>
      </c>
      <c r="E14" s="15">
        <v>1</v>
      </c>
      <c r="F14" s="291" t="s">
        <v>649</v>
      </c>
      <c r="G14" s="291" t="s">
        <v>649</v>
      </c>
      <c r="H14" s="241">
        <v>2022</v>
      </c>
      <c r="I14" s="38" t="s">
        <v>673</v>
      </c>
    </row>
    <row r="15" spans="1:9">
      <c r="A15" s="38"/>
      <c r="B15" s="104">
        <v>2023</v>
      </c>
      <c r="C15" s="343">
        <v>2</v>
      </c>
      <c r="D15" s="15">
        <v>2</v>
      </c>
      <c r="E15" s="291" t="s">
        <v>649</v>
      </c>
      <c r="F15" s="291" t="s">
        <v>649</v>
      </c>
      <c r="G15" s="291" t="s">
        <v>649</v>
      </c>
      <c r="H15" s="241">
        <v>2023</v>
      </c>
      <c r="I15" s="1"/>
    </row>
    <row r="16" spans="1:9">
      <c r="A16" s="39" t="s">
        <v>674</v>
      </c>
      <c r="B16" s="104">
        <v>2022</v>
      </c>
      <c r="C16" s="343">
        <v>70</v>
      </c>
      <c r="D16" s="15">
        <v>17</v>
      </c>
      <c r="E16" s="15">
        <v>11</v>
      </c>
      <c r="F16" s="15">
        <v>38</v>
      </c>
      <c r="G16" s="13">
        <v>4</v>
      </c>
      <c r="H16" s="241">
        <v>2022</v>
      </c>
      <c r="I16" s="38" t="s">
        <v>675</v>
      </c>
    </row>
    <row r="17" spans="1:9">
      <c r="A17" s="38"/>
      <c r="B17" s="104">
        <v>2023</v>
      </c>
      <c r="C17" s="343">
        <v>68</v>
      </c>
      <c r="D17" s="15">
        <v>18</v>
      </c>
      <c r="E17" s="15">
        <v>10</v>
      </c>
      <c r="F17" s="15">
        <v>35</v>
      </c>
      <c r="G17" s="13">
        <v>5</v>
      </c>
      <c r="H17" s="241">
        <v>2023</v>
      </c>
      <c r="I17" s="1"/>
    </row>
    <row r="18" spans="1:9">
      <c r="A18" s="39" t="s">
        <v>676</v>
      </c>
      <c r="B18" s="104">
        <v>2022</v>
      </c>
      <c r="C18" s="343">
        <v>44</v>
      </c>
      <c r="D18" s="15">
        <v>18</v>
      </c>
      <c r="E18" s="15">
        <v>10</v>
      </c>
      <c r="F18" s="15">
        <v>14</v>
      </c>
      <c r="G18" s="13">
        <v>2</v>
      </c>
      <c r="H18" s="241">
        <v>2022</v>
      </c>
      <c r="I18" s="38" t="s">
        <v>677</v>
      </c>
    </row>
    <row r="19" spans="1:9">
      <c r="A19" s="38"/>
      <c r="B19" s="104">
        <v>2023</v>
      </c>
      <c r="C19" s="343">
        <v>47</v>
      </c>
      <c r="D19" s="15">
        <v>20</v>
      </c>
      <c r="E19" s="15">
        <v>13</v>
      </c>
      <c r="F19" s="15">
        <v>11</v>
      </c>
      <c r="G19" s="13">
        <v>3</v>
      </c>
      <c r="H19" s="241">
        <v>2023</v>
      </c>
      <c r="I19" s="38"/>
    </row>
    <row r="20" spans="1:9">
      <c r="A20" s="39"/>
      <c r="B20" s="104"/>
      <c r="C20" s="343"/>
      <c r="D20" s="15"/>
      <c r="E20" s="15"/>
      <c r="F20" s="15"/>
      <c r="G20" s="13"/>
      <c r="H20" s="241"/>
      <c r="I20" s="39"/>
    </row>
    <row r="21" spans="1:9">
      <c r="A21" s="39" t="s">
        <v>711</v>
      </c>
      <c r="B21" s="104">
        <v>2022</v>
      </c>
      <c r="C21" s="343">
        <v>330</v>
      </c>
      <c r="D21" s="15">
        <v>31</v>
      </c>
      <c r="E21" s="15">
        <v>41</v>
      </c>
      <c r="F21" s="15">
        <v>246</v>
      </c>
      <c r="G21" s="13">
        <v>12</v>
      </c>
      <c r="H21" s="241">
        <v>2022</v>
      </c>
      <c r="I21" s="38" t="s">
        <v>251</v>
      </c>
    </row>
    <row r="22" spans="1:9">
      <c r="A22" s="38"/>
      <c r="B22" s="104">
        <v>2023</v>
      </c>
      <c r="C22" s="343">
        <v>354</v>
      </c>
      <c r="D22" s="15">
        <v>35</v>
      </c>
      <c r="E22" s="15">
        <v>51</v>
      </c>
      <c r="F22" s="15">
        <v>246</v>
      </c>
      <c r="G22" s="13">
        <v>22</v>
      </c>
      <c r="H22" s="241">
        <v>2023</v>
      </c>
      <c r="I22" s="1"/>
    </row>
    <row r="23" spans="1:9">
      <c r="A23" s="39" t="s">
        <v>678</v>
      </c>
      <c r="B23" s="104">
        <v>2022</v>
      </c>
      <c r="C23" s="343">
        <v>2</v>
      </c>
      <c r="D23" s="291" t="s">
        <v>649</v>
      </c>
      <c r="E23" s="291" t="s">
        <v>649</v>
      </c>
      <c r="F23" s="15">
        <v>2</v>
      </c>
      <c r="G23" s="291" t="s">
        <v>649</v>
      </c>
      <c r="H23" s="241">
        <v>2022</v>
      </c>
      <c r="I23" s="38" t="s">
        <v>679</v>
      </c>
    </row>
    <row r="24" spans="1:9">
      <c r="A24" s="38"/>
      <c r="B24" s="104">
        <v>2023</v>
      </c>
      <c r="C24" s="343">
        <v>2</v>
      </c>
      <c r="D24" s="291" t="s">
        <v>649</v>
      </c>
      <c r="E24" s="291" t="s">
        <v>649</v>
      </c>
      <c r="F24" s="15">
        <v>2</v>
      </c>
      <c r="G24" s="291" t="s">
        <v>649</v>
      </c>
      <c r="H24" s="241">
        <v>2023</v>
      </c>
      <c r="I24" s="1"/>
    </row>
    <row r="25" spans="1:9">
      <c r="A25" s="39" t="s">
        <v>680</v>
      </c>
      <c r="B25" s="104">
        <v>2022</v>
      </c>
      <c r="C25" s="343">
        <v>21</v>
      </c>
      <c r="D25" s="15">
        <v>2</v>
      </c>
      <c r="E25" s="15">
        <v>6</v>
      </c>
      <c r="F25" s="15">
        <v>7</v>
      </c>
      <c r="G25" s="13">
        <v>6</v>
      </c>
      <c r="H25" s="241">
        <v>2022</v>
      </c>
      <c r="I25" s="38" t="s">
        <v>681</v>
      </c>
    </row>
    <row r="26" spans="1:9">
      <c r="A26" s="38"/>
      <c r="B26" s="104">
        <v>2023</v>
      </c>
      <c r="C26" s="343">
        <v>23</v>
      </c>
      <c r="D26" s="15">
        <v>1</v>
      </c>
      <c r="E26" s="15">
        <v>7</v>
      </c>
      <c r="F26" s="15">
        <v>8</v>
      </c>
      <c r="G26" s="13">
        <v>7</v>
      </c>
      <c r="H26" s="241">
        <v>2023</v>
      </c>
      <c r="I26" s="1"/>
    </row>
    <row r="27" spans="1:9">
      <c r="A27" s="39" t="s">
        <v>684</v>
      </c>
      <c r="B27" s="104">
        <v>2022</v>
      </c>
      <c r="C27" s="343">
        <v>7</v>
      </c>
      <c r="D27" s="291" t="s">
        <v>649</v>
      </c>
      <c r="E27" s="291" t="s">
        <v>649</v>
      </c>
      <c r="F27" s="15">
        <v>7</v>
      </c>
      <c r="G27" s="291" t="s">
        <v>649</v>
      </c>
      <c r="H27" s="241">
        <v>2022</v>
      </c>
      <c r="I27" s="38" t="s">
        <v>685</v>
      </c>
    </row>
    <row r="28" spans="1:9">
      <c r="A28" s="38"/>
      <c r="B28" s="104">
        <v>2023</v>
      </c>
      <c r="C28" s="343">
        <v>7</v>
      </c>
      <c r="D28" s="291" t="s">
        <v>649</v>
      </c>
      <c r="E28" s="291" t="s">
        <v>649</v>
      </c>
      <c r="F28" s="15">
        <v>7</v>
      </c>
      <c r="G28" s="291" t="s">
        <v>649</v>
      </c>
      <c r="H28" s="241">
        <v>2023</v>
      </c>
      <c r="I28" s="1"/>
    </row>
    <row r="29" spans="1:9">
      <c r="A29" s="39" t="s">
        <v>686</v>
      </c>
      <c r="B29" s="104">
        <v>2022</v>
      </c>
      <c r="C29" s="343">
        <v>60</v>
      </c>
      <c r="D29" s="15">
        <v>3</v>
      </c>
      <c r="E29" s="15">
        <v>7</v>
      </c>
      <c r="F29" s="15">
        <v>49</v>
      </c>
      <c r="G29" s="13">
        <v>1</v>
      </c>
      <c r="H29" s="241">
        <v>2022</v>
      </c>
      <c r="I29" s="38" t="s">
        <v>687</v>
      </c>
    </row>
    <row r="30" spans="1:9">
      <c r="A30" s="38"/>
      <c r="B30" s="104">
        <v>2023</v>
      </c>
      <c r="C30" s="343">
        <v>68</v>
      </c>
      <c r="D30" s="15">
        <v>4</v>
      </c>
      <c r="E30" s="15">
        <v>9</v>
      </c>
      <c r="F30" s="15">
        <v>53</v>
      </c>
      <c r="G30" s="13">
        <v>2</v>
      </c>
      <c r="H30" s="241">
        <v>2023</v>
      </c>
      <c r="I30" s="1"/>
    </row>
    <row r="31" spans="1:9">
      <c r="A31" s="39" t="s">
        <v>688</v>
      </c>
      <c r="B31" s="104">
        <v>2022</v>
      </c>
      <c r="C31" s="343">
        <v>8</v>
      </c>
      <c r="D31" s="291" t="s">
        <v>649</v>
      </c>
      <c r="E31" s="291" t="s">
        <v>649</v>
      </c>
      <c r="F31" s="15">
        <v>8</v>
      </c>
      <c r="G31" s="291" t="s">
        <v>649</v>
      </c>
      <c r="H31" s="241">
        <v>2022</v>
      </c>
      <c r="I31" s="38" t="s">
        <v>689</v>
      </c>
    </row>
    <row r="32" spans="1:9">
      <c r="A32" s="38"/>
      <c r="B32" s="104">
        <v>2023</v>
      </c>
      <c r="C32" s="343">
        <v>8</v>
      </c>
      <c r="D32" s="291" t="s">
        <v>649</v>
      </c>
      <c r="E32" s="291" t="s">
        <v>649</v>
      </c>
      <c r="F32" s="15">
        <v>6</v>
      </c>
      <c r="G32" s="13">
        <v>2</v>
      </c>
      <c r="H32" s="241">
        <v>2023</v>
      </c>
      <c r="I32" s="1"/>
    </row>
    <row r="33" spans="1:9">
      <c r="A33" s="47" t="s">
        <v>690</v>
      </c>
      <c r="B33" s="104">
        <v>2022</v>
      </c>
      <c r="C33" s="343">
        <v>43</v>
      </c>
      <c r="D33" s="15">
        <v>5</v>
      </c>
      <c r="E33" s="15">
        <v>6</v>
      </c>
      <c r="F33" s="15">
        <v>31</v>
      </c>
      <c r="G33" s="13">
        <v>1</v>
      </c>
      <c r="H33" s="241">
        <v>2022</v>
      </c>
      <c r="I33" s="99" t="s">
        <v>691</v>
      </c>
    </row>
    <row r="34" spans="1:9">
      <c r="A34" s="99"/>
      <c r="B34" s="104">
        <v>2023</v>
      </c>
      <c r="C34" s="343">
        <v>51</v>
      </c>
      <c r="D34" s="15">
        <v>7</v>
      </c>
      <c r="E34" s="15">
        <v>8</v>
      </c>
      <c r="F34" s="15">
        <v>34</v>
      </c>
      <c r="G34" s="13">
        <v>2</v>
      </c>
      <c r="H34" s="241">
        <v>2023</v>
      </c>
      <c r="I34" s="1"/>
    </row>
    <row r="35" spans="1:9">
      <c r="A35" s="47" t="s">
        <v>692</v>
      </c>
      <c r="B35" s="104">
        <v>2022</v>
      </c>
      <c r="C35" s="343">
        <v>4</v>
      </c>
      <c r="D35" s="291" t="s">
        <v>649</v>
      </c>
      <c r="E35" s="15">
        <v>1</v>
      </c>
      <c r="F35" s="15">
        <v>3</v>
      </c>
      <c r="G35" s="291" t="s">
        <v>649</v>
      </c>
      <c r="H35" s="241">
        <v>2022</v>
      </c>
      <c r="I35" s="99" t="s">
        <v>693</v>
      </c>
    </row>
    <row r="36" spans="1:9">
      <c r="A36" s="99"/>
      <c r="B36" s="104">
        <v>2023</v>
      </c>
      <c r="C36" s="343">
        <v>5</v>
      </c>
      <c r="D36" s="15">
        <v>1</v>
      </c>
      <c r="E36" s="15">
        <v>1</v>
      </c>
      <c r="F36" s="15">
        <v>3</v>
      </c>
      <c r="G36" s="291" t="s">
        <v>649</v>
      </c>
      <c r="H36" s="241">
        <v>2023</v>
      </c>
      <c r="I36" s="1"/>
    </row>
    <row r="37" spans="1:9">
      <c r="A37" s="47" t="s">
        <v>694</v>
      </c>
      <c r="B37" s="104">
        <v>2022</v>
      </c>
      <c r="C37" s="343">
        <v>2</v>
      </c>
      <c r="D37" s="15">
        <v>1</v>
      </c>
      <c r="E37" s="291" t="s">
        <v>649</v>
      </c>
      <c r="F37" s="15">
        <v>1</v>
      </c>
      <c r="G37" s="291" t="s">
        <v>649</v>
      </c>
      <c r="H37" s="241">
        <v>2022</v>
      </c>
      <c r="I37" s="99" t="s">
        <v>695</v>
      </c>
    </row>
    <row r="38" spans="1:9">
      <c r="A38" s="99"/>
      <c r="B38" s="104">
        <v>2023</v>
      </c>
      <c r="C38" s="343">
        <v>3</v>
      </c>
      <c r="D38" s="15">
        <v>1</v>
      </c>
      <c r="E38" s="15">
        <v>1</v>
      </c>
      <c r="F38" s="15">
        <v>1</v>
      </c>
      <c r="G38" s="291" t="s">
        <v>649</v>
      </c>
      <c r="H38" s="241">
        <v>2023</v>
      </c>
      <c r="I38" s="1"/>
    </row>
    <row r="39" spans="1:9">
      <c r="A39" s="82" t="s">
        <v>696</v>
      </c>
      <c r="B39" s="104">
        <v>2022</v>
      </c>
      <c r="C39" s="343">
        <v>1</v>
      </c>
      <c r="D39" s="15">
        <v>1</v>
      </c>
      <c r="E39" s="291" t="s">
        <v>649</v>
      </c>
      <c r="F39" s="291" t="s">
        <v>649</v>
      </c>
      <c r="G39" s="291" t="s">
        <v>649</v>
      </c>
      <c r="H39" s="241">
        <v>2022</v>
      </c>
      <c r="I39" s="99" t="s">
        <v>697</v>
      </c>
    </row>
    <row r="40" spans="1:9">
      <c r="A40" s="99"/>
      <c r="B40" s="104">
        <v>2023</v>
      </c>
      <c r="C40" s="343">
        <v>3</v>
      </c>
      <c r="D40" s="15">
        <v>1</v>
      </c>
      <c r="E40" s="15">
        <v>1</v>
      </c>
      <c r="F40" s="15">
        <v>1</v>
      </c>
      <c r="G40" s="291" t="s">
        <v>649</v>
      </c>
      <c r="H40" s="241">
        <v>2023</v>
      </c>
      <c r="I40" s="1"/>
    </row>
    <row r="41" spans="1:9">
      <c r="A41" s="82" t="s">
        <v>698</v>
      </c>
      <c r="B41" s="104">
        <v>2022</v>
      </c>
      <c r="C41" s="343">
        <v>1</v>
      </c>
      <c r="D41" s="291" t="s">
        <v>649</v>
      </c>
      <c r="E41" s="291" t="s">
        <v>649</v>
      </c>
      <c r="F41" s="291" t="s">
        <v>649</v>
      </c>
      <c r="G41" s="13">
        <v>1</v>
      </c>
      <c r="H41" s="241">
        <v>2022</v>
      </c>
      <c r="I41" s="99" t="s">
        <v>699</v>
      </c>
    </row>
    <row r="42" spans="1:9">
      <c r="A42" s="99"/>
      <c r="B42" s="104">
        <v>2023</v>
      </c>
      <c r="C42" s="343">
        <v>1</v>
      </c>
      <c r="D42" s="291" t="s">
        <v>649</v>
      </c>
      <c r="E42" s="291" t="s">
        <v>649</v>
      </c>
      <c r="F42" s="291" t="s">
        <v>649</v>
      </c>
      <c r="G42" s="13">
        <v>1</v>
      </c>
      <c r="H42" s="241">
        <v>2023</v>
      </c>
      <c r="I42" s="1"/>
    </row>
    <row r="43" spans="1:9">
      <c r="A43" s="47" t="s">
        <v>700</v>
      </c>
      <c r="B43" s="104">
        <v>2022</v>
      </c>
      <c r="C43" s="343">
        <v>4</v>
      </c>
      <c r="D43" s="291" t="s">
        <v>649</v>
      </c>
      <c r="E43" s="15">
        <v>1</v>
      </c>
      <c r="F43" s="15">
        <v>2</v>
      </c>
      <c r="G43" s="13">
        <v>1</v>
      </c>
      <c r="H43" s="241">
        <v>2022</v>
      </c>
      <c r="I43" s="99" t="s">
        <v>701</v>
      </c>
    </row>
    <row r="44" spans="1:9">
      <c r="A44" s="99"/>
      <c r="B44" s="104">
        <v>2023</v>
      </c>
      <c r="C44" s="343">
        <v>4</v>
      </c>
      <c r="D44" s="291" t="s">
        <v>649</v>
      </c>
      <c r="E44" s="15">
        <v>2</v>
      </c>
      <c r="F44" s="15">
        <v>2</v>
      </c>
      <c r="G44" s="291" t="s">
        <v>649</v>
      </c>
      <c r="H44" s="241">
        <v>2023</v>
      </c>
      <c r="I44" s="1"/>
    </row>
    <row r="45" spans="1:9">
      <c r="A45" s="82" t="s">
        <v>702</v>
      </c>
      <c r="B45" s="104">
        <v>2022</v>
      </c>
      <c r="C45" s="343">
        <v>41</v>
      </c>
      <c r="D45" s="15">
        <v>2</v>
      </c>
      <c r="E45" s="15">
        <v>8</v>
      </c>
      <c r="F45" s="15">
        <v>30</v>
      </c>
      <c r="G45" s="13">
        <v>1</v>
      </c>
      <c r="H45" s="241">
        <v>2022</v>
      </c>
      <c r="I45" s="99" t="s">
        <v>703</v>
      </c>
    </row>
    <row r="46" spans="1:9">
      <c r="A46" s="99"/>
      <c r="B46" s="104">
        <v>2023</v>
      </c>
      <c r="C46" s="343">
        <v>48</v>
      </c>
      <c r="D46" s="15">
        <v>2</v>
      </c>
      <c r="E46" s="15">
        <v>13</v>
      </c>
      <c r="F46" s="15">
        <v>30</v>
      </c>
      <c r="G46" s="13">
        <v>3</v>
      </c>
      <c r="H46" s="241">
        <v>2023</v>
      </c>
      <c r="I46" s="1"/>
    </row>
    <row r="47" spans="1:9" ht="12.75">
      <c r="A47" s="96" t="s">
        <v>807</v>
      </c>
      <c r="B47" s="104">
        <v>2022</v>
      </c>
      <c r="C47" s="343">
        <v>91</v>
      </c>
      <c r="D47" s="15">
        <v>7</v>
      </c>
      <c r="E47" s="15">
        <v>2</v>
      </c>
      <c r="F47" s="15">
        <v>82</v>
      </c>
      <c r="G47" s="291" t="s">
        <v>649</v>
      </c>
      <c r="H47" s="241">
        <v>2022</v>
      </c>
      <c r="I47" s="99" t="s">
        <v>705</v>
      </c>
    </row>
    <row r="48" spans="1:9">
      <c r="A48" s="99"/>
      <c r="B48" s="104">
        <v>2023</v>
      </c>
      <c r="C48" s="343">
        <v>88</v>
      </c>
      <c r="D48" s="15">
        <v>9</v>
      </c>
      <c r="E48" s="15">
        <v>3</v>
      </c>
      <c r="F48" s="15">
        <v>75</v>
      </c>
      <c r="G48" s="13">
        <v>1</v>
      </c>
      <c r="H48" s="241">
        <v>2023</v>
      </c>
      <c r="I48" s="1"/>
    </row>
    <row r="49" spans="1:9" ht="12.75">
      <c r="A49" s="96" t="s">
        <v>808</v>
      </c>
      <c r="B49" s="104">
        <v>2022</v>
      </c>
      <c r="C49" s="343">
        <v>8</v>
      </c>
      <c r="D49" s="291" t="s">
        <v>649</v>
      </c>
      <c r="E49" s="15">
        <v>1</v>
      </c>
      <c r="F49" s="15">
        <v>7</v>
      </c>
      <c r="G49" s="291" t="s">
        <v>649</v>
      </c>
      <c r="H49" s="241">
        <v>2022</v>
      </c>
      <c r="I49" s="99" t="s">
        <v>707</v>
      </c>
    </row>
    <row r="50" spans="1:9">
      <c r="A50" s="99"/>
      <c r="B50" s="104">
        <v>2023</v>
      </c>
      <c r="C50" s="343">
        <v>9</v>
      </c>
      <c r="D50" s="15">
        <v>1</v>
      </c>
      <c r="E50" s="291" t="s">
        <v>649</v>
      </c>
      <c r="F50" s="15">
        <v>5</v>
      </c>
      <c r="G50" s="13">
        <v>3</v>
      </c>
      <c r="H50" s="241">
        <v>2023</v>
      </c>
      <c r="I50" s="1"/>
    </row>
    <row r="51" spans="1:9">
      <c r="A51" s="82" t="s">
        <v>708</v>
      </c>
      <c r="B51" s="104">
        <v>2022</v>
      </c>
      <c r="C51" s="343">
        <v>37</v>
      </c>
      <c r="D51" s="15">
        <v>10</v>
      </c>
      <c r="E51" s="15">
        <v>9</v>
      </c>
      <c r="F51" s="15">
        <v>17</v>
      </c>
      <c r="G51" s="13">
        <v>1</v>
      </c>
      <c r="H51" s="241">
        <v>2022</v>
      </c>
      <c r="I51" s="99" t="s">
        <v>709</v>
      </c>
    </row>
    <row r="52" spans="1:9">
      <c r="A52" s="99"/>
      <c r="B52" s="104">
        <v>2023</v>
      </c>
      <c r="C52" s="343">
        <v>34</v>
      </c>
      <c r="D52" s="15">
        <v>8</v>
      </c>
      <c r="E52" s="15">
        <v>6</v>
      </c>
      <c r="F52" s="15">
        <v>19</v>
      </c>
      <c r="G52" s="13">
        <v>1</v>
      </c>
      <c r="H52" s="241">
        <v>2023</v>
      </c>
      <c r="I52" s="1"/>
    </row>
  </sheetData>
  <customSheetViews>
    <customSheetView guid="{CC2CED46-F28E-4FEE-8298-2DA48F36A2D7}" showPageBreaks="1" showGridLines="0">
      <selection activeCell="I53" sqref="I53"/>
      <pageMargins left="0.2" right="0.26" top="0.68" bottom="0.33" header="0.5" footer="0.18"/>
      <pageSetup paperSize="9" orientation="portrait" r:id="rId1"/>
      <headerFooter alignWithMargins="0"/>
    </customSheetView>
    <customSheetView guid="{12ED0E62-18D6-4731-BF3E-9ACDC95060EE}" showGridLines="0">
      <selection activeCell="K33" sqref="K33"/>
      <pageMargins left="0.2" right="0.26" top="0.68" bottom="0.33" header="0.5" footer="0.18"/>
      <pageSetup paperSize="9" orientation="portrait" r:id="rId2"/>
      <headerFooter alignWithMargins="0"/>
    </customSheetView>
    <customSheetView guid="{FCEFCAA7-AD5D-4C5E-BACD-D6687B3FDCC7}" showGridLines="0">
      <selection activeCell="A3" sqref="A3:A5"/>
      <pageMargins left="0.2" right="0.26" top="0.68" bottom="0.33" header="0.5" footer="0.18"/>
      <pageSetup paperSize="9" orientation="portrait" r:id="rId3"/>
      <headerFooter alignWithMargins="0"/>
    </customSheetView>
    <customSheetView guid="{CBA8056C-9B2F-45F5-821F-77D14FC1D2D1}" showGridLines="0">
      <selection activeCell="H65" sqref="H65"/>
      <pageMargins left="0.2" right="0.26" top="0.68" bottom="0.33" header="0.5" footer="0.18"/>
      <pageSetup paperSize="9" orientation="portrait" r:id="rId4"/>
      <headerFooter alignWithMargins="0"/>
    </customSheetView>
    <customSheetView guid="{8C363C17-0354-4D9D-A56B-D86EF42AC202}" showGridLines="0">
      <selection sqref="A1:H1"/>
      <pageMargins left="0.2" right="0.26" top="0.68" bottom="0.33" header="0.5" footer="0.18"/>
      <pageSetup paperSize="9" orientation="portrait" r:id="rId5"/>
      <headerFooter alignWithMargins="0"/>
    </customSheetView>
    <customSheetView guid="{4B19C77E-719D-43FA-8047-563F37370CDB}" showGridLines="0" topLeftCell="B1">
      <selection activeCell="B14" sqref="B14"/>
      <pageMargins left="0.2" right="0.26" top="0.68" bottom="0.33" header="0.5" footer="0.18"/>
      <pageSetup paperSize="9" orientation="portrait" r:id="rId6"/>
      <headerFooter alignWithMargins="0"/>
    </customSheetView>
    <customSheetView guid="{8709ABF6-20E2-4B99-9C0E-AB7F5DEED495}" showGridLines="0">
      <selection sqref="A1:I1"/>
      <pageMargins left="0.2" right="0.26" top="0.68" bottom="0.33" header="0.5" footer="0.18"/>
      <pageSetup paperSize="9" orientation="portrait" r:id="rId7"/>
      <headerFooter alignWithMargins="0"/>
    </customSheetView>
    <customSheetView guid="{A85E6947-5E9C-44EA-9974-2D5A8476B6C9}" scale="75" showPageBreaks="1">
      <pane ySplit="8" topLeftCell="A9" activePane="bottomLeft" state="frozen"/>
      <selection pane="bottomLeft" activeCell="C8" sqref="A5:XFD8"/>
      <pageMargins left="0.2" right="0.26" top="0.68" bottom="0.33" header="0.5" footer="0.18"/>
      <pageSetup paperSize="9" orientation="portrait" r:id="rId8"/>
      <headerFooter alignWithMargins="0"/>
    </customSheetView>
  </customSheetViews>
  <mergeCells count="3">
    <mergeCell ref="A6:B6"/>
    <mergeCell ref="H6:I6"/>
    <mergeCell ref="A5:I5"/>
  </mergeCells>
  <hyperlinks>
    <hyperlink ref="A5" location="'Spis treści'!A1" display="'Spis treści'!A1"/>
    <hyperlink ref="A5:G5" location="'SPIS TABLIC -- LIST OF TABLES'!A1" display="'SPIS TABLIC -- LIST OF TABLES'!A1"/>
  </hyperlinks>
  <pageMargins left="0.2" right="0.26" top="0.68" bottom="0.33" header="0.5" footer="0.18"/>
  <pageSetup paperSize="9" orientation="portrait" r:id="rId9"/>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I1192"/>
  <sheetViews>
    <sheetView zoomScaleNormal="100" workbookViewId="0">
      <pane ySplit="7" topLeftCell="A8" activePane="bottomLeft" state="frozen"/>
      <selection pane="bottomLeft" activeCell="A8" sqref="A8"/>
    </sheetView>
  </sheetViews>
  <sheetFormatPr defaultColWidth="9.140625" defaultRowHeight="12"/>
  <cols>
    <col min="1" max="1" width="35.7109375" style="7" customWidth="1"/>
    <col min="2" max="4" width="21.85546875" style="7" customWidth="1"/>
    <col min="5" max="5" width="21.5703125" style="7" customWidth="1"/>
    <col min="6" max="6" width="9.140625" style="6"/>
    <col min="7" max="16384" width="9.140625" style="7"/>
  </cols>
  <sheetData>
    <row r="1" spans="1:9">
      <c r="A1" s="31" t="s">
        <v>850</v>
      </c>
    </row>
    <row r="2" spans="1:9">
      <c r="A2" s="32" t="s">
        <v>666</v>
      </c>
    </row>
    <row r="3" spans="1:9">
      <c r="A3" s="33" t="s">
        <v>109</v>
      </c>
    </row>
    <row r="4" spans="1:9">
      <c r="A4" s="35" t="s">
        <v>778</v>
      </c>
      <c r="B4" s="6"/>
      <c r="C4" s="6"/>
      <c r="D4" s="6"/>
      <c r="E4" s="6"/>
      <c r="G4" s="6"/>
      <c r="H4" s="6"/>
      <c r="I4" s="6"/>
    </row>
    <row r="5" spans="1:9" s="37" customFormat="1" ht="32.25" customHeight="1">
      <c r="A5" s="422" t="s">
        <v>64</v>
      </c>
      <c r="B5" s="422"/>
      <c r="C5" s="422"/>
      <c r="D5" s="422"/>
      <c r="E5" s="422"/>
      <c r="F5" s="67"/>
    </row>
    <row r="6" spans="1:9" s="37" customFormat="1" ht="32.25" customHeight="1">
      <c r="A6" s="442" t="s">
        <v>65</v>
      </c>
      <c r="B6" s="448" t="s">
        <v>616</v>
      </c>
      <c r="C6" s="449"/>
      <c r="D6" s="449" t="s">
        <v>617</v>
      </c>
      <c r="E6" s="450"/>
      <c r="F6" s="67"/>
    </row>
    <row r="7" spans="1:9" ht="32.25" customHeight="1" thickBot="1">
      <c r="A7" s="451"/>
      <c r="B7" s="127">
        <v>2022</v>
      </c>
      <c r="C7" s="127">
        <v>2023</v>
      </c>
      <c r="D7" s="127">
        <v>2022</v>
      </c>
      <c r="E7" s="128">
        <v>2023</v>
      </c>
    </row>
    <row r="8" spans="1:9">
      <c r="A8" s="105" t="s">
        <v>283</v>
      </c>
      <c r="B8" s="29">
        <v>1313</v>
      </c>
      <c r="C8" s="29">
        <v>1319</v>
      </c>
      <c r="D8" s="29">
        <v>97854</v>
      </c>
      <c r="E8" s="30">
        <v>99886</v>
      </c>
    </row>
    <row r="9" spans="1:9">
      <c r="A9" s="133" t="s">
        <v>1</v>
      </c>
      <c r="B9" s="18"/>
      <c r="C9" s="16"/>
      <c r="D9" s="16"/>
      <c r="E9" s="16"/>
    </row>
    <row r="10" spans="1:9">
      <c r="A10" s="447" t="s">
        <v>618</v>
      </c>
      <c r="B10" s="447"/>
      <c r="C10" s="447"/>
      <c r="D10" s="447"/>
      <c r="E10" s="447"/>
    </row>
    <row r="11" spans="1:9">
      <c r="A11" s="447"/>
      <c r="B11" s="447"/>
      <c r="C11" s="447"/>
      <c r="D11" s="447"/>
      <c r="E11" s="447"/>
    </row>
    <row r="12" spans="1:9">
      <c r="A12" s="105" t="s">
        <v>284</v>
      </c>
      <c r="B12" s="29">
        <v>11</v>
      </c>
      <c r="C12" s="12">
        <v>12</v>
      </c>
      <c r="D12" s="29">
        <v>989</v>
      </c>
      <c r="E12" s="30">
        <v>977</v>
      </c>
    </row>
    <row r="13" spans="1:9">
      <c r="A13" s="133" t="s">
        <v>2</v>
      </c>
      <c r="B13" s="18"/>
      <c r="C13" s="13"/>
      <c r="D13" s="16"/>
      <c r="E13" s="16"/>
    </row>
    <row r="14" spans="1:9">
      <c r="A14" s="47" t="s">
        <v>285</v>
      </c>
      <c r="B14" s="15"/>
      <c r="C14" s="13"/>
      <c r="D14" s="15"/>
      <c r="E14" s="13"/>
    </row>
    <row r="15" spans="1:9">
      <c r="A15" s="99" t="s">
        <v>286</v>
      </c>
      <c r="B15" s="15"/>
      <c r="C15" s="13"/>
      <c r="D15" s="15"/>
      <c r="E15" s="13"/>
    </row>
    <row r="16" spans="1:9">
      <c r="A16" s="47" t="s">
        <v>287</v>
      </c>
      <c r="B16" s="15">
        <v>3</v>
      </c>
      <c r="C16" s="13">
        <v>3</v>
      </c>
      <c r="D16" s="15">
        <v>290</v>
      </c>
      <c r="E16" s="13">
        <v>329</v>
      </c>
    </row>
    <row r="17" spans="1:5">
      <c r="A17" s="47" t="s">
        <v>288</v>
      </c>
      <c r="B17" s="15">
        <v>2</v>
      </c>
      <c r="C17" s="13">
        <v>2</v>
      </c>
      <c r="D17" s="15">
        <v>54</v>
      </c>
      <c r="E17" s="13">
        <v>93</v>
      </c>
    </row>
    <row r="18" spans="1:5">
      <c r="A18" s="99" t="s">
        <v>289</v>
      </c>
      <c r="B18" s="15"/>
      <c r="C18" s="13"/>
      <c r="D18" s="15"/>
      <c r="E18" s="13"/>
    </row>
    <row r="19" spans="1:5">
      <c r="A19" s="47" t="s">
        <v>290</v>
      </c>
      <c r="B19" s="15">
        <v>1</v>
      </c>
      <c r="C19" s="13">
        <v>1</v>
      </c>
      <c r="D19" s="15">
        <v>236</v>
      </c>
      <c r="E19" s="13">
        <v>236</v>
      </c>
    </row>
    <row r="20" spans="1:5">
      <c r="A20" s="99" t="s">
        <v>311</v>
      </c>
      <c r="B20" s="15"/>
      <c r="C20" s="13"/>
      <c r="D20" s="15"/>
      <c r="E20" s="13"/>
    </row>
    <row r="21" spans="1:5">
      <c r="A21" s="47"/>
      <c r="B21" s="15"/>
      <c r="C21" s="13"/>
      <c r="D21" s="15"/>
      <c r="E21" s="13"/>
    </row>
    <row r="22" spans="1:5">
      <c r="A22" s="47" t="s">
        <v>291</v>
      </c>
      <c r="B22" s="15"/>
      <c r="C22" s="13"/>
      <c r="D22" s="15"/>
      <c r="E22" s="13"/>
    </row>
    <row r="23" spans="1:5">
      <c r="A23" s="99" t="s">
        <v>292</v>
      </c>
      <c r="B23" s="15"/>
      <c r="C23" s="13"/>
      <c r="D23" s="15"/>
      <c r="E23" s="13"/>
    </row>
    <row r="24" spans="1:5">
      <c r="A24" s="47" t="s">
        <v>293</v>
      </c>
      <c r="B24" s="15">
        <v>1</v>
      </c>
      <c r="C24" s="13">
        <v>1</v>
      </c>
      <c r="D24" s="15">
        <v>123</v>
      </c>
      <c r="E24" s="13">
        <v>28</v>
      </c>
    </row>
    <row r="25" spans="1:5">
      <c r="A25" s="47" t="s">
        <v>288</v>
      </c>
      <c r="B25" s="15">
        <v>1</v>
      </c>
      <c r="C25" s="13">
        <v>1</v>
      </c>
      <c r="D25" s="15">
        <v>123</v>
      </c>
      <c r="E25" s="13">
        <v>28</v>
      </c>
    </row>
    <row r="26" spans="1:5">
      <c r="A26" s="99" t="s">
        <v>294</v>
      </c>
      <c r="B26" s="15"/>
      <c r="C26" s="13"/>
      <c r="D26" s="15"/>
      <c r="E26" s="13"/>
    </row>
    <row r="27" spans="1:5">
      <c r="A27" s="301"/>
      <c r="B27" s="15"/>
      <c r="C27" s="15"/>
      <c r="D27" s="15"/>
      <c r="E27" s="13"/>
    </row>
    <row r="28" spans="1:5">
      <c r="A28" s="302" t="s">
        <v>295</v>
      </c>
      <c r="B28" s="15"/>
      <c r="C28" s="15"/>
      <c r="D28" s="15"/>
      <c r="E28" s="13"/>
    </row>
    <row r="29" spans="1:5">
      <c r="A29" s="99" t="s">
        <v>296</v>
      </c>
      <c r="B29" s="15"/>
      <c r="C29" s="15"/>
      <c r="D29" s="15"/>
      <c r="E29" s="13"/>
    </row>
    <row r="30" spans="1:5">
      <c r="A30" s="47" t="s">
        <v>298</v>
      </c>
      <c r="B30" s="15">
        <v>2</v>
      </c>
      <c r="C30" s="15">
        <v>2</v>
      </c>
      <c r="D30" s="15">
        <v>55</v>
      </c>
      <c r="E30" s="13">
        <v>87</v>
      </c>
    </row>
    <row r="31" spans="1:5">
      <c r="A31" s="47" t="s">
        <v>288</v>
      </c>
      <c r="B31" s="15">
        <v>1</v>
      </c>
      <c r="C31" s="13">
        <v>1</v>
      </c>
      <c r="D31" s="15">
        <v>40</v>
      </c>
      <c r="E31" s="13">
        <v>71</v>
      </c>
    </row>
    <row r="32" spans="1:5">
      <c r="A32" s="99" t="s">
        <v>297</v>
      </c>
      <c r="B32" s="15"/>
      <c r="C32" s="13"/>
      <c r="D32" s="15"/>
      <c r="E32" s="13"/>
    </row>
    <row r="33" spans="1:5">
      <c r="A33" s="47" t="s">
        <v>290</v>
      </c>
      <c r="B33" s="15">
        <v>1</v>
      </c>
      <c r="C33" s="13">
        <v>1</v>
      </c>
      <c r="D33" s="15">
        <v>15</v>
      </c>
      <c r="E33" s="13">
        <v>16</v>
      </c>
    </row>
    <row r="34" spans="1:5">
      <c r="A34" s="99" t="s">
        <v>311</v>
      </c>
      <c r="B34" s="15"/>
      <c r="C34" s="13"/>
      <c r="D34" s="15"/>
      <c r="E34" s="13"/>
    </row>
    <row r="35" spans="1:5">
      <c r="A35" s="47"/>
      <c r="B35" s="15"/>
      <c r="C35" s="13"/>
      <c r="D35" s="15"/>
      <c r="E35" s="13"/>
    </row>
    <row r="36" spans="1:5">
      <c r="A36" s="47" t="s">
        <v>299</v>
      </c>
      <c r="B36" s="15">
        <v>1</v>
      </c>
      <c r="C36" s="13">
        <v>1</v>
      </c>
      <c r="D36" s="15">
        <v>200</v>
      </c>
      <c r="E36" s="13">
        <v>200</v>
      </c>
    </row>
    <row r="37" spans="1:5">
      <c r="A37" s="47" t="s">
        <v>300</v>
      </c>
      <c r="B37" s="15">
        <v>1</v>
      </c>
      <c r="C37" s="13">
        <v>1</v>
      </c>
      <c r="D37" s="15">
        <v>200</v>
      </c>
      <c r="E37" s="13">
        <v>200</v>
      </c>
    </row>
    <row r="38" spans="1:5">
      <c r="A38" s="99" t="s">
        <v>301</v>
      </c>
      <c r="B38" s="15"/>
      <c r="C38" s="13"/>
      <c r="D38" s="15"/>
      <c r="E38" s="13"/>
    </row>
    <row r="39" spans="1:5">
      <c r="A39" s="47"/>
      <c r="B39" s="15"/>
      <c r="C39" s="13"/>
      <c r="D39" s="15"/>
      <c r="E39" s="13"/>
    </row>
    <row r="40" spans="1:5">
      <c r="A40" s="47" t="s">
        <v>302</v>
      </c>
      <c r="B40" s="15">
        <v>3</v>
      </c>
      <c r="C40" s="13">
        <v>3</v>
      </c>
      <c r="D40" s="15">
        <v>300</v>
      </c>
      <c r="E40" s="13">
        <v>306</v>
      </c>
    </row>
    <row r="41" spans="1:5">
      <c r="A41" s="47" t="s">
        <v>288</v>
      </c>
      <c r="B41" s="15">
        <v>2</v>
      </c>
      <c r="C41" s="13">
        <v>2</v>
      </c>
      <c r="D41" s="15">
        <v>167</v>
      </c>
      <c r="E41" s="13">
        <v>173</v>
      </c>
    </row>
    <row r="42" spans="1:5">
      <c r="A42" s="99" t="s">
        <v>297</v>
      </c>
      <c r="B42" s="15"/>
      <c r="C42" s="13"/>
      <c r="D42" s="15"/>
      <c r="E42" s="13"/>
    </row>
    <row r="43" spans="1:5">
      <c r="A43" s="47" t="s">
        <v>316</v>
      </c>
      <c r="B43" s="15">
        <v>1</v>
      </c>
      <c r="C43" s="13">
        <v>1</v>
      </c>
      <c r="D43" s="15">
        <v>133</v>
      </c>
      <c r="E43" s="13">
        <v>133</v>
      </c>
    </row>
    <row r="44" spans="1:5">
      <c r="A44" s="99" t="s">
        <v>317</v>
      </c>
      <c r="B44" s="15"/>
      <c r="C44" s="13"/>
      <c r="D44" s="15"/>
      <c r="E44" s="13"/>
    </row>
    <row r="45" spans="1:5">
      <c r="A45" s="47"/>
      <c r="B45" s="15"/>
      <c r="C45" s="13"/>
      <c r="D45" s="15"/>
      <c r="E45" s="13"/>
    </row>
    <row r="46" spans="1:5">
      <c r="A46" s="47" t="s">
        <v>308</v>
      </c>
      <c r="B46" s="15">
        <v>1</v>
      </c>
      <c r="C46" s="13">
        <v>2</v>
      </c>
      <c r="D46" s="15">
        <v>21</v>
      </c>
      <c r="E46" s="13">
        <v>27</v>
      </c>
    </row>
    <row r="47" spans="1:5">
      <c r="A47" s="47" t="s">
        <v>309</v>
      </c>
      <c r="B47" s="15">
        <v>1</v>
      </c>
      <c r="C47" s="13">
        <v>1</v>
      </c>
      <c r="D47" s="15">
        <v>21</v>
      </c>
      <c r="E47" s="13">
        <v>17</v>
      </c>
    </row>
    <row r="48" spans="1:5">
      <c r="A48" s="99" t="s">
        <v>321</v>
      </c>
      <c r="B48" s="15"/>
      <c r="C48" s="13"/>
      <c r="D48" s="15"/>
      <c r="E48" s="13"/>
    </row>
    <row r="49" spans="1:6">
      <c r="A49" s="47" t="s">
        <v>322</v>
      </c>
      <c r="B49" s="291" t="s">
        <v>649</v>
      </c>
      <c r="C49" s="13">
        <v>1</v>
      </c>
      <c r="D49" s="291" t="s">
        <v>649</v>
      </c>
      <c r="E49" s="13">
        <v>10</v>
      </c>
    </row>
    <row r="50" spans="1:6">
      <c r="A50" s="99" t="s">
        <v>323</v>
      </c>
      <c r="B50" s="15"/>
      <c r="C50" s="13"/>
      <c r="D50" s="15"/>
      <c r="E50" s="13"/>
    </row>
    <row r="51" spans="1:6">
      <c r="A51" s="47"/>
      <c r="B51" s="15"/>
      <c r="C51" s="13"/>
      <c r="D51" s="15"/>
      <c r="E51" s="13"/>
    </row>
    <row r="52" spans="1:6">
      <c r="A52" s="105" t="s">
        <v>312</v>
      </c>
      <c r="B52" s="29">
        <v>35</v>
      </c>
      <c r="C52" s="12">
        <v>36</v>
      </c>
      <c r="D52" s="29">
        <v>2236</v>
      </c>
      <c r="E52" s="30">
        <v>2476</v>
      </c>
    </row>
    <row r="53" spans="1:6">
      <c r="A53" s="133" t="s">
        <v>2</v>
      </c>
      <c r="B53" s="18"/>
      <c r="C53" s="13"/>
      <c r="D53" s="16"/>
      <c r="E53" s="16"/>
    </row>
    <row r="54" spans="1:6">
      <c r="A54" s="47" t="s">
        <v>291</v>
      </c>
      <c r="B54" s="15"/>
      <c r="C54" s="13"/>
      <c r="D54" s="15"/>
      <c r="E54" s="13"/>
    </row>
    <row r="55" spans="1:6">
      <c r="A55" s="99" t="s">
        <v>292</v>
      </c>
      <c r="B55" s="15"/>
      <c r="C55" s="13"/>
      <c r="D55" s="15"/>
      <c r="E55" s="13"/>
    </row>
    <row r="56" spans="1:6">
      <c r="A56" s="47" t="s">
        <v>313</v>
      </c>
      <c r="B56" s="15">
        <v>2</v>
      </c>
      <c r="C56" s="13">
        <v>3</v>
      </c>
      <c r="D56" s="15">
        <v>121</v>
      </c>
      <c r="E56" s="13">
        <v>174</v>
      </c>
    </row>
    <row r="57" spans="1:6">
      <c r="A57" s="47" t="s">
        <v>309</v>
      </c>
      <c r="B57" s="291" t="s">
        <v>649</v>
      </c>
      <c r="C57" s="13">
        <v>1</v>
      </c>
      <c r="D57" s="291" t="s">
        <v>649</v>
      </c>
      <c r="E57" s="13">
        <v>53</v>
      </c>
    </row>
    <row r="58" spans="1:6">
      <c r="A58" s="99" t="s">
        <v>321</v>
      </c>
      <c r="B58" s="15"/>
      <c r="C58" s="13"/>
      <c r="D58" s="15"/>
      <c r="E58" s="13"/>
    </row>
    <row r="59" spans="1:6">
      <c r="A59" s="47" t="s">
        <v>316</v>
      </c>
      <c r="B59" s="15">
        <v>2</v>
      </c>
      <c r="C59" s="13">
        <v>2</v>
      </c>
      <c r="D59" s="15">
        <v>121</v>
      </c>
      <c r="E59" s="13">
        <v>121</v>
      </c>
    </row>
    <row r="60" spans="1:6">
      <c r="A60" s="99" t="s">
        <v>317</v>
      </c>
      <c r="B60" s="15"/>
      <c r="C60" s="13"/>
      <c r="D60" s="15"/>
      <c r="E60" s="13"/>
    </row>
    <row r="61" spans="1:6" ht="12.75">
      <c r="A61" s="117"/>
      <c r="B61" s="15"/>
      <c r="C61" s="13"/>
      <c r="D61" s="15"/>
      <c r="E61" s="13"/>
    </row>
    <row r="62" spans="1:6">
      <c r="A62" s="47" t="s">
        <v>318</v>
      </c>
      <c r="B62" s="15">
        <v>3</v>
      </c>
      <c r="C62" s="13">
        <v>3</v>
      </c>
      <c r="D62" s="15">
        <v>72</v>
      </c>
      <c r="E62" s="13">
        <v>37</v>
      </c>
    </row>
    <row r="63" spans="1:6">
      <c r="A63" s="47" t="s">
        <v>309</v>
      </c>
      <c r="B63" s="15">
        <v>1</v>
      </c>
      <c r="C63" s="291" t="s">
        <v>649</v>
      </c>
      <c r="D63" s="15">
        <v>48</v>
      </c>
      <c r="E63" s="303" t="s">
        <v>649</v>
      </c>
      <c r="F63" s="307"/>
    </row>
    <row r="64" spans="1:6">
      <c r="A64" s="99" t="s">
        <v>321</v>
      </c>
      <c r="B64" s="15"/>
      <c r="C64" s="13"/>
      <c r="D64" s="15"/>
      <c r="E64" s="13"/>
    </row>
    <row r="65" spans="1:6">
      <c r="A65" s="47" t="s">
        <v>316</v>
      </c>
      <c r="B65" s="291" t="s">
        <v>649</v>
      </c>
      <c r="C65" s="13">
        <v>1</v>
      </c>
      <c r="D65" s="291" t="s">
        <v>649</v>
      </c>
      <c r="E65" s="13">
        <v>13</v>
      </c>
      <c r="F65" s="307"/>
    </row>
    <row r="66" spans="1:6">
      <c r="A66" s="99" t="s">
        <v>317</v>
      </c>
      <c r="B66" s="15"/>
      <c r="C66" s="13"/>
      <c r="D66" s="15"/>
      <c r="E66" s="13"/>
      <c r="F66" s="307"/>
    </row>
    <row r="67" spans="1:6">
      <c r="A67" s="47" t="s">
        <v>322</v>
      </c>
      <c r="B67" s="15">
        <v>2</v>
      </c>
      <c r="C67" s="13">
        <v>2</v>
      </c>
      <c r="D67" s="15">
        <v>24</v>
      </c>
      <c r="E67" s="13">
        <v>24</v>
      </c>
    </row>
    <row r="68" spans="1:6">
      <c r="A68" s="99" t="s">
        <v>323</v>
      </c>
      <c r="B68" s="15"/>
      <c r="C68" s="13"/>
      <c r="D68" s="15"/>
      <c r="E68" s="13"/>
    </row>
    <row r="69" spans="1:6" ht="12.75">
      <c r="A69" s="117"/>
      <c r="B69" s="15"/>
      <c r="C69" s="13"/>
      <c r="D69" s="15"/>
      <c r="E69" s="13"/>
    </row>
    <row r="70" spans="1:6">
      <c r="A70" s="47" t="s">
        <v>324</v>
      </c>
      <c r="B70" s="15">
        <v>1</v>
      </c>
      <c r="C70" s="13">
        <v>1</v>
      </c>
      <c r="D70" s="15">
        <v>96</v>
      </c>
      <c r="E70" s="13">
        <v>93</v>
      </c>
    </row>
    <row r="71" spans="1:6">
      <c r="A71" s="47" t="s">
        <v>288</v>
      </c>
      <c r="B71" s="15">
        <v>1</v>
      </c>
      <c r="C71" s="13">
        <v>1</v>
      </c>
      <c r="D71" s="15">
        <v>96</v>
      </c>
      <c r="E71" s="13">
        <v>93</v>
      </c>
    </row>
    <row r="72" spans="1:6">
      <c r="A72" s="99" t="s">
        <v>297</v>
      </c>
      <c r="B72" s="15"/>
      <c r="C72" s="13"/>
      <c r="D72" s="15"/>
      <c r="E72" s="13"/>
    </row>
    <row r="73" spans="1:6">
      <c r="A73" s="47"/>
      <c r="B73" s="15"/>
      <c r="C73" s="13"/>
      <c r="D73" s="15"/>
      <c r="E73" s="13"/>
    </row>
    <row r="74" spans="1:6">
      <c r="A74" s="47" t="s">
        <v>325</v>
      </c>
      <c r="B74" s="15">
        <v>1</v>
      </c>
      <c r="C74" s="13">
        <v>1</v>
      </c>
      <c r="D74" s="15">
        <v>21</v>
      </c>
      <c r="E74" s="13">
        <v>21</v>
      </c>
    </row>
    <row r="75" spans="1:6">
      <c r="A75" s="47" t="s">
        <v>315</v>
      </c>
      <c r="B75" s="15">
        <v>1</v>
      </c>
      <c r="C75" s="13">
        <v>1</v>
      </c>
      <c r="D75" s="15">
        <v>21</v>
      </c>
      <c r="E75" s="13">
        <v>21</v>
      </c>
    </row>
    <row r="76" spans="1:6">
      <c r="A76" s="99" t="s">
        <v>386</v>
      </c>
      <c r="B76" s="15"/>
      <c r="C76" s="13"/>
      <c r="D76" s="15"/>
      <c r="E76" s="13"/>
    </row>
    <row r="77" spans="1:6" ht="12.75">
      <c r="A77" s="117"/>
      <c r="B77" s="15"/>
      <c r="C77" s="13"/>
      <c r="D77" s="15"/>
      <c r="E77" s="13"/>
    </row>
    <row r="78" spans="1:6">
      <c r="A78" s="47" t="s">
        <v>295</v>
      </c>
      <c r="B78" s="15"/>
      <c r="C78" s="13"/>
      <c r="D78" s="15"/>
      <c r="E78" s="13"/>
    </row>
    <row r="79" spans="1:6">
      <c r="A79" s="99" t="s">
        <v>296</v>
      </c>
      <c r="B79" s="15"/>
      <c r="C79" s="13"/>
      <c r="D79" s="15"/>
      <c r="E79" s="13"/>
    </row>
    <row r="80" spans="1:6">
      <c r="A80" s="47" t="s">
        <v>326</v>
      </c>
      <c r="B80" s="15">
        <v>2</v>
      </c>
      <c r="C80" s="13">
        <v>1</v>
      </c>
      <c r="D80" s="15">
        <v>134</v>
      </c>
      <c r="E80" s="13">
        <v>91</v>
      </c>
    </row>
    <row r="81" spans="1:5">
      <c r="A81" s="47" t="s">
        <v>288</v>
      </c>
      <c r="B81" s="15">
        <v>1</v>
      </c>
      <c r="C81" s="13">
        <v>1</v>
      </c>
      <c r="D81" s="15">
        <v>85</v>
      </c>
      <c r="E81" s="13">
        <v>91</v>
      </c>
    </row>
    <row r="82" spans="1:5">
      <c r="A82" s="99" t="s">
        <v>297</v>
      </c>
      <c r="B82" s="15"/>
      <c r="C82" s="13"/>
      <c r="D82" s="15"/>
      <c r="E82" s="13"/>
    </row>
    <row r="83" spans="1:5">
      <c r="A83" s="47" t="s">
        <v>309</v>
      </c>
      <c r="B83" s="15">
        <v>1</v>
      </c>
      <c r="C83" s="291" t="s">
        <v>649</v>
      </c>
      <c r="D83" s="15">
        <v>49</v>
      </c>
      <c r="E83" s="303" t="s">
        <v>649</v>
      </c>
    </row>
    <row r="84" spans="1:5">
      <c r="A84" s="99" t="s">
        <v>321</v>
      </c>
      <c r="B84" s="15"/>
      <c r="C84" s="13"/>
      <c r="D84" s="15"/>
      <c r="E84" s="13"/>
    </row>
    <row r="85" spans="1:5" ht="12.75">
      <c r="A85" s="117"/>
      <c r="B85" s="15"/>
      <c r="C85" s="13"/>
      <c r="D85" s="15"/>
      <c r="E85" s="13"/>
    </row>
    <row r="86" spans="1:5">
      <c r="A86" s="47" t="s">
        <v>327</v>
      </c>
      <c r="B86" s="15">
        <v>1</v>
      </c>
      <c r="C86" s="13">
        <v>1</v>
      </c>
      <c r="D86" s="15">
        <v>50</v>
      </c>
      <c r="E86" s="13">
        <v>50</v>
      </c>
    </row>
    <row r="87" spans="1:5">
      <c r="A87" s="47" t="s">
        <v>290</v>
      </c>
      <c r="B87" s="15">
        <v>1</v>
      </c>
      <c r="C87" s="13">
        <v>1</v>
      </c>
      <c r="D87" s="15">
        <v>50</v>
      </c>
      <c r="E87" s="13">
        <v>50</v>
      </c>
    </row>
    <row r="88" spans="1:5">
      <c r="A88" s="99" t="s">
        <v>311</v>
      </c>
      <c r="B88" s="15"/>
      <c r="C88" s="13"/>
      <c r="D88" s="15"/>
      <c r="E88" s="13"/>
    </row>
    <row r="89" spans="1:5" ht="12.75">
      <c r="A89" s="117"/>
      <c r="B89" s="15"/>
      <c r="C89" s="13"/>
      <c r="D89" s="15"/>
      <c r="E89" s="13"/>
    </row>
    <row r="90" spans="1:5">
      <c r="A90" s="47" t="s">
        <v>787</v>
      </c>
      <c r="B90" s="15">
        <v>1</v>
      </c>
      <c r="C90" s="13">
        <v>3</v>
      </c>
      <c r="D90" s="15">
        <v>64</v>
      </c>
      <c r="E90" s="13">
        <v>108</v>
      </c>
    </row>
    <row r="91" spans="1:5">
      <c r="A91" s="47" t="s">
        <v>288</v>
      </c>
      <c r="B91" s="15">
        <v>1</v>
      </c>
      <c r="C91" s="13">
        <v>1</v>
      </c>
      <c r="D91" s="15">
        <v>64</v>
      </c>
      <c r="E91" s="13">
        <v>64</v>
      </c>
    </row>
    <row r="92" spans="1:5">
      <c r="A92" s="99" t="s">
        <v>297</v>
      </c>
      <c r="B92" s="15"/>
      <c r="C92" s="13"/>
      <c r="D92" s="15"/>
      <c r="E92" s="13"/>
    </row>
    <row r="93" spans="1:5" ht="12.75">
      <c r="A93" s="96" t="s">
        <v>619</v>
      </c>
      <c r="B93" s="291" t="s">
        <v>649</v>
      </c>
      <c r="C93" s="13">
        <v>2</v>
      </c>
      <c r="D93" s="291" t="s">
        <v>649</v>
      </c>
      <c r="E93" s="13">
        <v>44</v>
      </c>
    </row>
    <row r="94" spans="1:5">
      <c r="A94" s="99" t="s">
        <v>329</v>
      </c>
      <c r="B94" s="15"/>
      <c r="C94" s="13"/>
      <c r="D94" s="15"/>
      <c r="E94" s="13"/>
    </row>
    <row r="95" spans="1:5">
      <c r="A95" s="99"/>
      <c r="B95" s="15"/>
      <c r="C95" s="13"/>
      <c r="D95" s="15"/>
      <c r="E95" s="13"/>
    </row>
    <row r="96" spans="1:5">
      <c r="A96" s="47" t="s">
        <v>788</v>
      </c>
      <c r="B96" s="15">
        <v>1</v>
      </c>
      <c r="C96" s="13">
        <v>1</v>
      </c>
      <c r="D96" s="15">
        <v>75</v>
      </c>
      <c r="E96" s="13">
        <v>75</v>
      </c>
    </row>
    <row r="97" spans="1:5">
      <c r="A97" s="47" t="s">
        <v>288</v>
      </c>
      <c r="B97" s="15">
        <v>1</v>
      </c>
      <c r="C97" s="13">
        <v>1</v>
      </c>
      <c r="D97" s="15">
        <v>75</v>
      </c>
      <c r="E97" s="13">
        <v>75</v>
      </c>
    </row>
    <row r="98" spans="1:5">
      <c r="A98" s="99" t="s">
        <v>297</v>
      </c>
      <c r="B98" s="15"/>
      <c r="C98" s="13"/>
      <c r="D98" s="15"/>
      <c r="E98" s="13"/>
    </row>
    <row r="99" spans="1:5" ht="12.75">
      <c r="A99" s="117"/>
      <c r="B99" s="15"/>
      <c r="C99" s="13"/>
      <c r="D99" s="15"/>
      <c r="E99" s="13"/>
    </row>
    <row r="100" spans="1:5">
      <c r="A100" s="47" t="s">
        <v>328</v>
      </c>
      <c r="B100" s="15">
        <v>3</v>
      </c>
      <c r="C100" s="13">
        <v>3</v>
      </c>
      <c r="D100" s="15">
        <v>65</v>
      </c>
      <c r="E100" s="13">
        <v>133</v>
      </c>
    </row>
    <row r="101" spans="1:5">
      <c r="A101" s="47" t="s">
        <v>309</v>
      </c>
      <c r="B101" s="15">
        <v>1</v>
      </c>
      <c r="C101" s="13">
        <v>1</v>
      </c>
      <c r="D101" s="15">
        <v>24</v>
      </c>
      <c r="E101" s="13">
        <v>70</v>
      </c>
    </row>
    <row r="102" spans="1:5">
      <c r="A102" s="99" t="s">
        <v>321</v>
      </c>
      <c r="B102" s="15"/>
      <c r="C102" s="13"/>
      <c r="D102" s="15"/>
      <c r="E102" s="13"/>
    </row>
    <row r="103" spans="1:5" ht="12.75">
      <c r="A103" s="96" t="s">
        <v>619</v>
      </c>
      <c r="B103" s="15">
        <v>1</v>
      </c>
      <c r="C103" s="13">
        <v>1</v>
      </c>
      <c r="D103" s="15">
        <v>31</v>
      </c>
      <c r="E103" s="13">
        <v>31</v>
      </c>
    </row>
    <row r="104" spans="1:5">
      <c r="A104" s="99" t="s">
        <v>329</v>
      </c>
      <c r="B104" s="15"/>
      <c r="C104" s="13"/>
      <c r="D104" s="15"/>
      <c r="E104" s="13"/>
    </row>
    <row r="105" spans="1:5">
      <c r="A105" s="82" t="s">
        <v>322</v>
      </c>
      <c r="B105" s="15">
        <v>1</v>
      </c>
      <c r="C105" s="13">
        <v>1</v>
      </c>
      <c r="D105" s="15">
        <v>10</v>
      </c>
      <c r="E105" s="13">
        <v>32</v>
      </c>
    </row>
    <row r="106" spans="1:5">
      <c r="A106" s="99" t="s">
        <v>323</v>
      </c>
      <c r="B106" s="15"/>
      <c r="C106" s="13"/>
      <c r="D106" s="15"/>
      <c r="E106" s="13"/>
    </row>
    <row r="107" spans="1:5">
      <c r="A107" s="47"/>
      <c r="B107" s="15"/>
      <c r="C107" s="13"/>
      <c r="D107" s="15"/>
      <c r="E107" s="13"/>
    </row>
    <row r="108" spans="1:5">
      <c r="A108" s="47" t="s">
        <v>330</v>
      </c>
      <c r="B108" s="15">
        <v>8</v>
      </c>
      <c r="C108" s="13">
        <v>8</v>
      </c>
      <c r="D108" s="15">
        <v>790</v>
      </c>
      <c r="E108" s="13">
        <v>711</v>
      </c>
    </row>
    <row r="109" spans="1:5">
      <c r="A109" s="47" t="s">
        <v>331</v>
      </c>
      <c r="B109" s="15">
        <v>8</v>
      </c>
      <c r="C109" s="13">
        <v>8</v>
      </c>
      <c r="D109" s="15">
        <v>790</v>
      </c>
      <c r="E109" s="13">
        <v>711</v>
      </c>
    </row>
    <row r="110" spans="1:5">
      <c r="A110" s="99" t="s">
        <v>297</v>
      </c>
      <c r="B110" s="15"/>
      <c r="C110" s="13"/>
      <c r="D110" s="15"/>
      <c r="E110" s="13"/>
    </row>
    <row r="111" spans="1:5">
      <c r="A111" s="47"/>
      <c r="B111" s="15"/>
      <c r="C111" s="13"/>
      <c r="D111" s="15"/>
      <c r="E111" s="13"/>
    </row>
    <row r="112" spans="1:5">
      <c r="A112" s="47" t="s">
        <v>332</v>
      </c>
      <c r="B112" s="15">
        <v>8</v>
      </c>
      <c r="C112" s="13">
        <v>7</v>
      </c>
      <c r="D112" s="15">
        <v>598</v>
      </c>
      <c r="E112" s="13">
        <v>832</v>
      </c>
    </row>
    <row r="113" spans="1:5">
      <c r="A113" s="47" t="s">
        <v>331</v>
      </c>
      <c r="B113" s="15">
        <v>4</v>
      </c>
      <c r="C113" s="13">
        <v>4</v>
      </c>
      <c r="D113" s="15">
        <v>540</v>
      </c>
      <c r="E113" s="13">
        <v>763</v>
      </c>
    </row>
    <row r="114" spans="1:5">
      <c r="A114" s="99" t="s">
        <v>297</v>
      </c>
      <c r="B114" s="15"/>
      <c r="C114" s="13"/>
      <c r="D114" s="15"/>
      <c r="E114" s="13"/>
    </row>
    <row r="115" spans="1:5">
      <c r="A115" s="82" t="s">
        <v>322</v>
      </c>
      <c r="B115" s="15">
        <v>3</v>
      </c>
      <c r="C115" s="13">
        <v>2</v>
      </c>
      <c r="D115" s="15">
        <v>54</v>
      </c>
      <c r="E115" s="13">
        <v>34</v>
      </c>
    </row>
    <row r="116" spans="1:5">
      <c r="A116" s="99" t="s">
        <v>323</v>
      </c>
      <c r="B116" s="15"/>
      <c r="C116" s="13"/>
      <c r="D116" s="15"/>
      <c r="E116" s="13"/>
    </row>
    <row r="117" spans="1:5">
      <c r="A117" s="47" t="s">
        <v>290</v>
      </c>
      <c r="B117" s="15">
        <v>1</v>
      </c>
      <c r="C117" s="13">
        <v>1</v>
      </c>
      <c r="D117" s="15">
        <v>4</v>
      </c>
      <c r="E117" s="13">
        <v>35</v>
      </c>
    </row>
    <row r="118" spans="1:5">
      <c r="A118" s="99" t="s">
        <v>311</v>
      </c>
      <c r="B118" s="15"/>
      <c r="C118" s="13"/>
      <c r="D118" s="15"/>
      <c r="E118" s="13"/>
    </row>
    <row r="119" spans="1:5" ht="12.75">
      <c r="A119" s="117"/>
      <c r="B119" s="15"/>
      <c r="C119" s="13"/>
      <c r="D119" s="15"/>
      <c r="E119" s="13"/>
    </row>
    <row r="120" spans="1:5">
      <c r="A120" s="47" t="s">
        <v>333</v>
      </c>
      <c r="B120" s="15">
        <v>4</v>
      </c>
      <c r="C120" s="13">
        <v>4</v>
      </c>
      <c r="D120" s="15">
        <v>150</v>
      </c>
      <c r="E120" s="13">
        <v>151</v>
      </c>
    </row>
    <row r="121" spans="1:5">
      <c r="A121" s="47" t="s">
        <v>315</v>
      </c>
      <c r="B121" s="15">
        <v>1</v>
      </c>
      <c r="C121" s="13">
        <v>1</v>
      </c>
      <c r="D121" s="15">
        <v>10</v>
      </c>
      <c r="E121" s="13">
        <v>10</v>
      </c>
    </row>
    <row r="122" spans="1:5">
      <c r="A122" s="99" t="s">
        <v>386</v>
      </c>
      <c r="B122" s="15"/>
      <c r="C122" s="13"/>
      <c r="D122" s="15"/>
      <c r="E122" s="13"/>
    </row>
    <row r="123" spans="1:5">
      <c r="A123" s="47" t="s">
        <v>316</v>
      </c>
      <c r="B123" s="15">
        <v>1</v>
      </c>
      <c r="C123" s="13">
        <v>1</v>
      </c>
      <c r="D123" s="15">
        <v>75</v>
      </c>
      <c r="E123" s="13">
        <v>76</v>
      </c>
    </row>
    <row r="124" spans="1:5">
      <c r="A124" s="99" t="s">
        <v>317</v>
      </c>
      <c r="B124" s="15"/>
      <c r="C124" s="13"/>
      <c r="D124" s="15"/>
      <c r="E124" s="13"/>
    </row>
    <row r="125" spans="1:5">
      <c r="A125" s="82" t="s">
        <v>322</v>
      </c>
      <c r="B125" s="15">
        <v>1</v>
      </c>
      <c r="C125" s="13">
        <v>1</v>
      </c>
      <c r="D125" s="15">
        <v>15</v>
      </c>
      <c r="E125" s="13">
        <v>15</v>
      </c>
    </row>
    <row r="126" spans="1:5">
      <c r="A126" s="99" t="s">
        <v>323</v>
      </c>
      <c r="B126" s="15"/>
      <c r="C126" s="13"/>
      <c r="D126" s="15"/>
      <c r="E126" s="13"/>
    </row>
    <row r="127" spans="1:5">
      <c r="A127" s="47" t="s">
        <v>290</v>
      </c>
      <c r="B127" s="15">
        <v>1</v>
      </c>
      <c r="C127" s="13">
        <v>1</v>
      </c>
      <c r="D127" s="15">
        <v>50</v>
      </c>
      <c r="E127" s="13">
        <v>50</v>
      </c>
    </row>
    <row r="128" spans="1:5">
      <c r="A128" s="99" t="s">
        <v>311</v>
      </c>
      <c r="B128" s="15"/>
      <c r="C128" s="13"/>
      <c r="D128" s="15"/>
      <c r="E128" s="13"/>
    </row>
    <row r="129" spans="1:6" ht="15">
      <c r="A129" s="118"/>
      <c r="B129" s="15"/>
      <c r="C129" s="13"/>
      <c r="D129" s="15"/>
      <c r="E129" s="13"/>
    </row>
    <row r="130" spans="1:6">
      <c r="A130" s="105" t="s">
        <v>334</v>
      </c>
      <c r="B130" s="29">
        <v>5</v>
      </c>
      <c r="C130" s="12">
        <v>6</v>
      </c>
      <c r="D130" s="29">
        <v>457</v>
      </c>
      <c r="E130" s="30">
        <v>502</v>
      </c>
    </row>
    <row r="131" spans="1:6">
      <c r="A131" s="133" t="s">
        <v>2</v>
      </c>
      <c r="B131" s="18"/>
      <c r="C131" s="13"/>
      <c r="D131" s="16"/>
      <c r="E131" s="16"/>
    </row>
    <row r="132" spans="1:6">
      <c r="A132" s="47" t="s">
        <v>291</v>
      </c>
      <c r="B132" s="15"/>
      <c r="C132" s="13"/>
      <c r="D132" s="15"/>
      <c r="E132" s="13"/>
    </row>
    <row r="133" spans="1:6">
      <c r="A133" s="99" t="s">
        <v>292</v>
      </c>
      <c r="B133" s="15"/>
      <c r="C133" s="13"/>
      <c r="D133" s="15"/>
      <c r="E133" s="13"/>
    </row>
    <row r="134" spans="1:6">
      <c r="A134" s="47" t="s">
        <v>337</v>
      </c>
      <c r="B134" s="291" t="s">
        <v>649</v>
      </c>
      <c r="C134" s="13">
        <v>2</v>
      </c>
      <c r="D134" s="291" t="s">
        <v>649</v>
      </c>
      <c r="E134" s="13">
        <v>77</v>
      </c>
      <c r="F134" s="307"/>
    </row>
    <row r="135" spans="1:6">
      <c r="A135" s="47" t="s">
        <v>288</v>
      </c>
      <c r="B135" s="291" t="s">
        <v>649</v>
      </c>
      <c r="C135" s="13">
        <v>1</v>
      </c>
      <c r="D135" s="291" t="s">
        <v>649</v>
      </c>
      <c r="E135" s="13">
        <v>27</v>
      </c>
      <c r="F135" s="307"/>
    </row>
    <row r="136" spans="1:6">
      <c r="A136" s="99" t="s">
        <v>297</v>
      </c>
      <c r="B136" s="15"/>
      <c r="C136" s="13"/>
      <c r="D136" s="15"/>
      <c r="E136" s="13"/>
      <c r="F136" s="307"/>
    </row>
    <row r="137" spans="1:6">
      <c r="A137" s="47" t="s">
        <v>309</v>
      </c>
      <c r="B137" s="291" t="s">
        <v>649</v>
      </c>
      <c r="C137" s="13">
        <v>1</v>
      </c>
      <c r="D137" s="291" t="s">
        <v>649</v>
      </c>
      <c r="E137" s="13">
        <v>50</v>
      </c>
      <c r="F137" s="307"/>
    </row>
    <row r="138" spans="1:6">
      <c r="A138" s="99" t="s">
        <v>321</v>
      </c>
      <c r="B138" s="15"/>
      <c r="C138" s="13"/>
      <c r="D138" s="15"/>
      <c r="E138" s="13"/>
      <c r="F138" s="307"/>
    </row>
    <row r="139" spans="1:6">
      <c r="A139" s="99"/>
      <c r="B139" s="15"/>
      <c r="C139" s="13"/>
      <c r="D139" s="15"/>
      <c r="E139" s="13"/>
      <c r="F139" s="307"/>
    </row>
    <row r="140" spans="1:6">
      <c r="A140" s="47" t="s">
        <v>335</v>
      </c>
      <c r="B140" s="15">
        <v>2</v>
      </c>
      <c r="C140" s="13">
        <v>2</v>
      </c>
      <c r="D140" s="15">
        <v>160</v>
      </c>
      <c r="E140" s="13">
        <v>162</v>
      </c>
    </row>
    <row r="141" spans="1:6">
      <c r="A141" s="47" t="s">
        <v>288</v>
      </c>
      <c r="B141" s="15">
        <v>1</v>
      </c>
      <c r="C141" s="13">
        <v>1</v>
      </c>
      <c r="D141" s="15">
        <v>123</v>
      </c>
      <c r="E141" s="13">
        <v>129</v>
      </c>
    </row>
    <row r="142" spans="1:6">
      <c r="A142" s="99" t="s">
        <v>297</v>
      </c>
      <c r="B142" s="15"/>
      <c r="C142" s="13"/>
      <c r="D142" s="15"/>
      <c r="E142" s="13"/>
    </row>
    <row r="143" spans="1:6">
      <c r="A143" s="47" t="s">
        <v>309</v>
      </c>
      <c r="B143" s="15">
        <v>1</v>
      </c>
      <c r="C143" s="13">
        <v>1</v>
      </c>
      <c r="D143" s="15">
        <v>37</v>
      </c>
      <c r="E143" s="13">
        <v>33</v>
      </c>
    </row>
    <row r="144" spans="1:6">
      <c r="A144" s="99" t="s">
        <v>321</v>
      </c>
      <c r="B144" s="15"/>
      <c r="C144" s="13"/>
      <c r="D144" s="15"/>
      <c r="E144" s="13"/>
    </row>
    <row r="145" spans="1:6">
      <c r="A145" s="99"/>
      <c r="B145" s="15"/>
      <c r="C145" s="13"/>
      <c r="D145" s="15"/>
      <c r="E145" s="13"/>
      <c r="F145" s="307"/>
    </row>
    <row r="146" spans="1:6">
      <c r="A146" s="47" t="s">
        <v>295</v>
      </c>
      <c r="B146" s="15"/>
      <c r="C146" s="13"/>
      <c r="D146" s="15"/>
      <c r="E146" s="13"/>
    </row>
    <row r="147" spans="1:6">
      <c r="A147" s="99" t="s">
        <v>296</v>
      </c>
      <c r="B147" s="15"/>
      <c r="C147" s="13"/>
      <c r="D147" s="15"/>
      <c r="E147" s="13"/>
    </row>
    <row r="148" spans="1:6">
      <c r="A148" s="47" t="s">
        <v>336</v>
      </c>
      <c r="B148" s="15">
        <v>1</v>
      </c>
      <c r="C148" s="13">
        <v>1</v>
      </c>
      <c r="D148" s="15">
        <v>123</v>
      </c>
      <c r="E148" s="13">
        <v>129</v>
      </c>
    </row>
    <row r="149" spans="1:6">
      <c r="A149" s="47" t="s">
        <v>288</v>
      </c>
      <c r="B149" s="15">
        <v>1</v>
      </c>
      <c r="C149" s="13">
        <v>1</v>
      </c>
      <c r="D149" s="15">
        <v>123</v>
      </c>
      <c r="E149" s="13">
        <v>129</v>
      </c>
    </row>
    <row r="150" spans="1:6">
      <c r="A150" s="99" t="s">
        <v>297</v>
      </c>
      <c r="B150" s="15"/>
      <c r="C150" s="13"/>
      <c r="D150" s="15"/>
      <c r="E150" s="13"/>
    </row>
    <row r="151" spans="1:6">
      <c r="A151" s="47"/>
      <c r="B151" s="15"/>
      <c r="C151" s="13"/>
      <c r="D151" s="15"/>
      <c r="E151" s="13"/>
    </row>
    <row r="152" spans="1:6">
      <c r="A152" s="47" t="s">
        <v>337</v>
      </c>
      <c r="B152" s="15">
        <v>1</v>
      </c>
      <c r="C152" s="291" t="s">
        <v>649</v>
      </c>
      <c r="D152" s="15">
        <v>40</v>
      </c>
      <c r="E152" s="303" t="s">
        <v>649</v>
      </c>
      <c r="F152" s="307"/>
    </row>
    <row r="153" spans="1:6">
      <c r="A153" s="47" t="s">
        <v>288</v>
      </c>
      <c r="B153" s="15">
        <v>1</v>
      </c>
      <c r="C153" s="291" t="s">
        <v>649</v>
      </c>
      <c r="D153" s="15">
        <v>40</v>
      </c>
      <c r="E153" s="303" t="s">
        <v>649</v>
      </c>
      <c r="F153" s="307"/>
    </row>
    <row r="154" spans="1:6">
      <c r="A154" s="99" t="s">
        <v>297</v>
      </c>
      <c r="B154" s="15"/>
      <c r="C154" s="13"/>
      <c r="D154" s="15"/>
      <c r="E154" s="13"/>
    </row>
    <row r="155" spans="1:6" ht="12.75">
      <c r="A155" s="117"/>
      <c r="B155" s="15"/>
      <c r="C155" s="13"/>
      <c r="D155" s="15"/>
      <c r="E155" s="13"/>
    </row>
    <row r="156" spans="1:6">
      <c r="A156" s="47" t="s">
        <v>338</v>
      </c>
      <c r="B156" s="15">
        <v>1</v>
      </c>
      <c r="C156" s="13">
        <v>1</v>
      </c>
      <c r="D156" s="15">
        <v>134</v>
      </c>
      <c r="E156" s="13">
        <v>134</v>
      </c>
    </row>
    <row r="157" spans="1:6">
      <c r="A157" s="47" t="s">
        <v>288</v>
      </c>
      <c r="B157" s="15">
        <v>1</v>
      </c>
      <c r="C157" s="13">
        <v>1</v>
      </c>
      <c r="D157" s="15">
        <v>134</v>
      </c>
      <c r="E157" s="13">
        <v>134</v>
      </c>
    </row>
    <row r="158" spans="1:6">
      <c r="A158" s="99" t="s">
        <v>297</v>
      </c>
      <c r="B158" s="15"/>
      <c r="C158" s="13"/>
      <c r="D158" s="15"/>
      <c r="E158" s="13"/>
    </row>
    <row r="159" spans="1:6">
      <c r="A159" s="47"/>
      <c r="B159" s="15"/>
      <c r="C159" s="13"/>
      <c r="D159" s="15"/>
      <c r="E159" s="13"/>
    </row>
    <row r="160" spans="1:6">
      <c r="A160" s="105" t="s">
        <v>339</v>
      </c>
      <c r="B160" s="29">
        <v>18</v>
      </c>
      <c r="C160" s="12">
        <v>20</v>
      </c>
      <c r="D160" s="29">
        <v>1193</v>
      </c>
      <c r="E160" s="30">
        <v>1149</v>
      </c>
    </row>
    <row r="161" spans="1:5">
      <c r="A161" s="133" t="s">
        <v>2</v>
      </c>
      <c r="B161" s="18"/>
      <c r="C161" s="13"/>
      <c r="D161" s="16"/>
      <c r="E161" s="16"/>
    </row>
    <row r="162" spans="1:5">
      <c r="A162" s="47" t="s">
        <v>291</v>
      </c>
      <c r="B162" s="15"/>
      <c r="C162" s="13"/>
      <c r="D162" s="15"/>
      <c r="E162" s="13"/>
    </row>
    <row r="163" spans="1:5">
      <c r="A163" s="99" t="s">
        <v>292</v>
      </c>
      <c r="B163" s="15"/>
      <c r="C163" s="13"/>
      <c r="D163" s="15"/>
      <c r="E163" s="13"/>
    </row>
    <row r="164" spans="1:5">
      <c r="A164" s="47" t="s">
        <v>340</v>
      </c>
      <c r="B164" s="15">
        <v>4</v>
      </c>
      <c r="C164" s="13">
        <v>5</v>
      </c>
      <c r="D164" s="15">
        <v>136</v>
      </c>
      <c r="E164" s="13">
        <v>148</v>
      </c>
    </row>
    <row r="165" spans="1:5">
      <c r="A165" s="47" t="s">
        <v>288</v>
      </c>
      <c r="B165" s="15">
        <v>3</v>
      </c>
      <c r="C165" s="13">
        <v>3</v>
      </c>
      <c r="D165" s="15">
        <v>132</v>
      </c>
      <c r="E165" s="13">
        <v>132</v>
      </c>
    </row>
    <row r="166" spans="1:5">
      <c r="A166" s="99" t="s">
        <v>297</v>
      </c>
      <c r="B166" s="15"/>
      <c r="C166" s="13"/>
      <c r="D166" s="15"/>
      <c r="E166" s="13"/>
    </row>
    <row r="167" spans="1:5" ht="12.75">
      <c r="A167" s="96" t="s">
        <v>619</v>
      </c>
      <c r="B167" s="291" t="s">
        <v>649</v>
      </c>
      <c r="C167" s="13">
        <v>1</v>
      </c>
      <c r="D167" s="291" t="s">
        <v>649</v>
      </c>
      <c r="E167" s="13">
        <v>12</v>
      </c>
    </row>
    <row r="168" spans="1:5">
      <c r="A168" s="99" t="s">
        <v>329</v>
      </c>
      <c r="B168" s="15"/>
      <c r="C168" s="13"/>
      <c r="D168" s="15"/>
      <c r="E168" s="13"/>
    </row>
    <row r="169" spans="1:5">
      <c r="A169" s="47" t="s">
        <v>310</v>
      </c>
      <c r="B169" s="15">
        <v>1</v>
      </c>
      <c r="C169" s="13">
        <v>1</v>
      </c>
      <c r="D169" s="15">
        <v>4</v>
      </c>
      <c r="E169" s="13">
        <v>4</v>
      </c>
    </row>
    <row r="170" spans="1:5">
      <c r="A170" s="99" t="s">
        <v>323</v>
      </c>
      <c r="B170" s="15"/>
      <c r="C170" s="13"/>
      <c r="D170" s="15"/>
      <c r="E170" s="13"/>
    </row>
    <row r="171" spans="1:5">
      <c r="A171" s="47"/>
      <c r="B171" s="15"/>
      <c r="C171" s="13"/>
      <c r="D171" s="15"/>
      <c r="E171" s="13"/>
    </row>
    <row r="172" spans="1:5">
      <c r="A172" s="47" t="s">
        <v>341</v>
      </c>
      <c r="B172" s="15">
        <v>4</v>
      </c>
      <c r="C172" s="13">
        <v>4</v>
      </c>
      <c r="D172" s="15">
        <v>514</v>
      </c>
      <c r="E172" s="13">
        <v>453</v>
      </c>
    </row>
    <row r="173" spans="1:5">
      <c r="A173" s="47" t="s">
        <v>288</v>
      </c>
      <c r="B173" s="15">
        <v>2</v>
      </c>
      <c r="C173" s="13">
        <v>2</v>
      </c>
      <c r="D173" s="15">
        <v>161</v>
      </c>
      <c r="E173" s="13">
        <v>167</v>
      </c>
    </row>
    <row r="174" spans="1:5">
      <c r="A174" s="99" t="s">
        <v>297</v>
      </c>
      <c r="B174" s="15"/>
      <c r="C174" s="13"/>
      <c r="D174" s="15"/>
      <c r="E174" s="13"/>
    </row>
    <row r="175" spans="1:5">
      <c r="A175" s="47" t="s">
        <v>316</v>
      </c>
      <c r="B175" s="15">
        <v>1</v>
      </c>
      <c r="C175" s="13">
        <v>1</v>
      </c>
      <c r="D175" s="15">
        <v>160</v>
      </c>
      <c r="E175" s="13">
        <v>140</v>
      </c>
    </row>
    <row r="176" spans="1:5">
      <c r="A176" s="99" t="s">
        <v>317</v>
      </c>
      <c r="B176" s="15"/>
      <c r="C176" s="13"/>
      <c r="D176" s="15"/>
      <c r="E176" s="13"/>
    </row>
    <row r="177" spans="1:5">
      <c r="A177" s="47" t="s">
        <v>290</v>
      </c>
      <c r="B177" s="15">
        <v>1</v>
      </c>
      <c r="C177" s="13">
        <v>1</v>
      </c>
      <c r="D177" s="15">
        <v>193</v>
      </c>
      <c r="E177" s="13">
        <v>146</v>
      </c>
    </row>
    <row r="178" spans="1:5">
      <c r="A178" s="99" t="s">
        <v>311</v>
      </c>
      <c r="B178" s="15"/>
      <c r="C178" s="13"/>
      <c r="D178" s="15"/>
      <c r="E178" s="13"/>
    </row>
    <row r="179" spans="1:5">
      <c r="A179" s="47"/>
      <c r="B179" s="15"/>
      <c r="C179" s="13"/>
      <c r="D179" s="15"/>
      <c r="E179" s="13"/>
    </row>
    <row r="180" spans="1:5">
      <c r="A180" s="47" t="s">
        <v>342</v>
      </c>
      <c r="B180" s="15">
        <v>3</v>
      </c>
      <c r="C180" s="13">
        <v>3</v>
      </c>
      <c r="D180" s="15">
        <v>187</v>
      </c>
      <c r="E180" s="13">
        <v>177</v>
      </c>
    </row>
    <row r="181" spans="1:5">
      <c r="A181" s="47" t="s">
        <v>288</v>
      </c>
      <c r="B181" s="15">
        <v>3</v>
      </c>
      <c r="C181" s="13">
        <v>3</v>
      </c>
      <c r="D181" s="15">
        <v>187</v>
      </c>
      <c r="E181" s="13">
        <v>177</v>
      </c>
    </row>
    <row r="182" spans="1:5">
      <c r="A182" s="99" t="s">
        <v>297</v>
      </c>
      <c r="B182" s="15"/>
      <c r="C182" s="13"/>
      <c r="D182" s="15"/>
      <c r="E182" s="13"/>
    </row>
    <row r="183" spans="1:5">
      <c r="A183" s="47"/>
      <c r="B183" s="15"/>
      <c r="C183" s="13"/>
      <c r="D183" s="15"/>
      <c r="E183" s="13"/>
    </row>
    <row r="184" spans="1:5">
      <c r="A184" s="47" t="s">
        <v>295</v>
      </c>
      <c r="B184" s="15"/>
      <c r="C184" s="13"/>
      <c r="D184" s="15"/>
      <c r="E184" s="13"/>
    </row>
    <row r="185" spans="1:5">
      <c r="A185" s="99" t="s">
        <v>296</v>
      </c>
      <c r="B185" s="15"/>
      <c r="C185" s="13"/>
      <c r="D185" s="15"/>
      <c r="E185" s="13"/>
    </row>
    <row r="186" spans="1:5">
      <c r="A186" s="47" t="s">
        <v>343</v>
      </c>
      <c r="B186" s="15">
        <v>1</v>
      </c>
      <c r="C186" s="13">
        <v>1</v>
      </c>
      <c r="D186" s="15">
        <v>68</v>
      </c>
      <c r="E186" s="13">
        <v>68</v>
      </c>
    </row>
    <row r="187" spans="1:5">
      <c r="A187" s="39" t="s">
        <v>307</v>
      </c>
      <c r="B187" s="312">
        <v>1</v>
      </c>
      <c r="C187" s="13">
        <v>1</v>
      </c>
      <c r="D187" s="312">
        <v>68</v>
      </c>
      <c r="E187" s="13">
        <v>68</v>
      </c>
    </row>
    <row r="188" spans="1:5">
      <c r="A188" s="38" t="s">
        <v>373</v>
      </c>
      <c r="B188" s="15"/>
      <c r="C188" s="13"/>
      <c r="D188" s="15"/>
      <c r="E188" s="13"/>
    </row>
    <row r="189" spans="1:5">
      <c r="A189" s="47"/>
      <c r="B189" s="15"/>
      <c r="C189" s="13"/>
      <c r="D189" s="15"/>
      <c r="E189" s="13"/>
    </row>
    <row r="190" spans="1:5">
      <c r="A190" s="47" t="s">
        <v>344</v>
      </c>
      <c r="B190" s="15">
        <v>2</v>
      </c>
      <c r="C190" s="13">
        <v>2</v>
      </c>
      <c r="D190" s="15">
        <v>54</v>
      </c>
      <c r="E190" s="13">
        <v>54</v>
      </c>
    </row>
    <row r="191" spans="1:5">
      <c r="A191" s="47" t="s">
        <v>345</v>
      </c>
      <c r="B191" s="15">
        <v>1</v>
      </c>
      <c r="C191" s="13">
        <v>1</v>
      </c>
      <c r="D191" s="15">
        <v>37</v>
      </c>
      <c r="E191" s="13">
        <v>37</v>
      </c>
    </row>
    <row r="192" spans="1:5">
      <c r="A192" s="99" t="s">
        <v>346</v>
      </c>
      <c r="B192" s="15"/>
      <c r="C192" s="13"/>
      <c r="D192" s="15"/>
      <c r="E192" s="13"/>
    </row>
    <row r="193" spans="1:6">
      <c r="A193" s="47" t="s">
        <v>310</v>
      </c>
      <c r="B193" s="15">
        <v>1</v>
      </c>
      <c r="C193" s="13">
        <v>1</v>
      </c>
      <c r="D193" s="15">
        <v>17</v>
      </c>
      <c r="E193" s="13">
        <v>17</v>
      </c>
    </row>
    <row r="194" spans="1:6">
      <c r="A194" s="99" t="s">
        <v>323</v>
      </c>
      <c r="B194" s="15"/>
      <c r="C194" s="13"/>
      <c r="D194" s="15"/>
      <c r="E194" s="13"/>
    </row>
    <row r="195" spans="1:6">
      <c r="A195" s="47"/>
      <c r="B195" s="15"/>
      <c r="C195" s="13"/>
      <c r="D195" s="15"/>
      <c r="E195" s="13"/>
    </row>
    <row r="196" spans="1:6">
      <c r="A196" s="47" t="s">
        <v>347</v>
      </c>
      <c r="B196" s="15">
        <v>1</v>
      </c>
      <c r="C196" s="13">
        <v>2</v>
      </c>
      <c r="D196" s="15">
        <v>24</v>
      </c>
      <c r="E196" s="13">
        <v>26</v>
      </c>
    </row>
    <row r="197" spans="1:6">
      <c r="A197" s="47" t="s">
        <v>310</v>
      </c>
      <c r="B197" s="15">
        <v>1</v>
      </c>
      <c r="C197" s="291" t="s">
        <v>649</v>
      </c>
      <c r="D197" s="15">
        <v>24</v>
      </c>
      <c r="E197" s="303" t="s">
        <v>649</v>
      </c>
      <c r="F197" s="307"/>
    </row>
    <row r="198" spans="1:6">
      <c r="A198" s="99" t="s">
        <v>323</v>
      </c>
      <c r="B198" s="15"/>
      <c r="C198" s="13"/>
      <c r="D198" s="15"/>
      <c r="E198" s="13"/>
    </row>
    <row r="199" spans="1:6" ht="12.75">
      <c r="A199" s="96" t="s">
        <v>619</v>
      </c>
      <c r="B199" s="291" t="s">
        <v>649</v>
      </c>
      <c r="C199" s="13">
        <v>2</v>
      </c>
      <c r="D199" s="291" t="s">
        <v>649</v>
      </c>
      <c r="E199" s="13">
        <v>26</v>
      </c>
      <c r="F199" s="307"/>
    </row>
    <row r="200" spans="1:6">
      <c r="A200" s="99" t="s">
        <v>329</v>
      </c>
      <c r="B200" s="15"/>
      <c r="C200" s="13"/>
      <c r="D200" s="15"/>
      <c r="E200" s="13"/>
      <c r="F200" s="307"/>
    </row>
    <row r="201" spans="1:6">
      <c r="A201" s="47"/>
      <c r="B201" s="15"/>
      <c r="C201" s="13"/>
      <c r="D201" s="15"/>
      <c r="E201" s="13"/>
    </row>
    <row r="202" spans="1:6">
      <c r="A202" s="47" t="s">
        <v>348</v>
      </c>
      <c r="B202" s="15">
        <v>2</v>
      </c>
      <c r="C202" s="13">
        <v>2</v>
      </c>
      <c r="D202" s="15">
        <v>156</v>
      </c>
      <c r="E202" s="13">
        <v>169</v>
      </c>
    </row>
    <row r="203" spans="1:6">
      <c r="A203" s="47" t="s">
        <v>288</v>
      </c>
      <c r="B203" s="15">
        <v>1</v>
      </c>
      <c r="C203" s="13">
        <v>1</v>
      </c>
      <c r="D203" s="15">
        <v>99</v>
      </c>
      <c r="E203" s="13">
        <v>99</v>
      </c>
    </row>
    <row r="204" spans="1:6">
      <c r="A204" s="99" t="s">
        <v>297</v>
      </c>
      <c r="B204" s="15"/>
      <c r="C204" s="13"/>
      <c r="D204" s="15"/>
      <c r="E204" s="13"/>
    </row>
    <row r="205" spans="1:6">
      <c r="A205" s="47" t="s">
        <v>316</v>
      </c>
      <c r="B205" s="15">
        <v>1</v>
      </c>
      <c r="C205" s="13">
        <v>1</v>
      </c>
      <c r="D205" s="15">
        <v>57</v>
      </c>
      <c r="E205" s="13">
        <v>70</v>
      </c>
    </row>
    <row r="206" spans="1:6">
      <c r="A206" s="99" t="s">
        <v>317</v>
      </c>
      <c r="B206" s="15"/>
      <c r="C206" s="13"/>
      <c r="D206" s="15"/>
      <c r="E206" s="13"/>
    </row>
    <row r="207" spans="1:6">
      <c r="A207" s="47"/>
      <c r="B207" s="15"/>
      <c r="C207" s="13"/>
      <c r="D207" s="15"/>
      <c r="E207" s="13"/>
    </row>
    <row r="208" spans="1:6">
      <c r="A208" s="47" t="s">
        <v>349</v>
      </c>
      <c r="B208" s="15">
        <v>1</v>
      </c>
      <c r="C208" s="13">
        <v>1</v>
      </c>
      <c r="D208" s="15">
        <v>54</v>
      </c>
      <c r="E208" s="13">
        <v>54</v>
      </c>
    </row>
    <row r="209" spans="1:5">
      <c r="A209" s="47" t="s">
        <v>350</v>
      </c>
      <c r="B209" s="15">
        <v>1</v>
      </c>
      <c r="C209" s="13">
        <v>1</v>
      </c>
      <c r="D209" s="15">
        <v>54</v>
      </c>
      <c r="E209" s="13">
        <v>54</v>
      </c>
    </row>
    <row r="210" spans="1:5">
      <c r="A210" s="99" t="s">
        <v>351</v>
      </c>
      <c r="B210" s="15"/>
      <c r="C210" s="13"/>
      <c r="D210" s="15"/>
      <c r="E210" s="13"/>
    </row>
    <row r="211" spans="1:5">
      <c r="A211" s="47"/>
      <c r="B211" s="15"/>
      <c r="C211" s="13"/>
      <c r="D211" s="15"/>
      <c r="E211" s="13"/>
    </row>
    <row r="212" spans="1:5">
      <c r="A212" s="105" t="s">
        <v>352</v>
      </c>
      <c r="B212" s="29">
        <v>3</v>
      </c>
      <c r="C212" s="12">
        <v>4</v>
      </c>
      <c r="D212" s="29">
        <v>113</v>
      </c>
      <c r="E212" s="30">
        <v>135</v>
      </c>
    </row>
    <row r="213" spans="1:5">
      <c r="A213" s="133" t="s">
        <v>2</v>
      </c>
      <c r="B213" s="18"/>
      <c r="C213" s="13"/>
      <c r="D213" s="16"/>
      <c r="E213" s="16"/>
    </row>
    <row r="214" spans="1:5">
      <c r="A214" s="47" t="s">
        <v>291</v>
      </c>
      <c r="B214" s="15"/>
      <c r="C214" s="13"/>
      <c r="D214" s="15"/>
      <c r="E214" s="13"/>
    </row>
    <row r="215" spans="1:5">
      <c r="A215" s="99" t="s">
        <v>292</v>
      </c>
      <c r="B215" s="15"/>
      <c r="C215" s="13"/>
      <c r="D215" s="15"/>
      <c r="E215" s="13"/>
    </row>
    <row r="216" spans="1:5">
      <c r="A216" s="47" t="s">
        <v>355</v>
      </c>
      <c r="B216" s="15">
        <v>1</v>
      </c>
      <c r="C216" s="13">
        <v>1</v>
      </c>
      <c r="D216" s="15">
        <v>9</v>
      </c>
      <c r="E216" s="13">
        <v>17</v>
      </c>
    </row>
    <row r="217" spans="1:5">
      <c r="A217" s="47" t="s">
        <v>288</v>
      </c>
      <c r="B217" s="15">
        <v>1</v>
      </c>
      <c r="C217" s="13">
        <v>1</v>
      </c>
      <c r="D217" s="15">
        <v>9</v>
      </c>
      <c r="E217" s="13">
        <v>17</v>
      </c>
    </row>
    <row r="218" spans="1:5">
      <c r="A218" s="99" t="s">
        <v>297</v>
      </c>
      <c r="B218" s="15"/>
      <c r="C218" s="13"/>
      <c r="D218" s="15"/>
      <c r="E218" s="13"/>
    </row>
    <row r="219" spans="1:5">
      <c r="A219" s="119"/>
      <c r="B219" s="15"/>
      <c r="C219" s="13"/>
      <c r="D219" s="15"/>
      <c r="E219" s="13"/>
    </row>
    <row r="220" spans="1:5">
      <c r="A220" s="47" t="s">
        <v>353</v>
      </c>
      <c r="B220" s="15">
        <v>2</v>
      </c>
      <c r="C220" s="13">
        <v>2</v>
      </c>
      <c r="D220" s="15">
        <v>104</v>
      </c>
      <c r="E220" s="13">
        <v>104</v>
      </c>
    </row>
    <row r="221" spans="1:5">
      <c r="A221" s="47" t="s">
        <v>288</v>
      </c>
      <c r="B221" s="15">
        <v>1</v>
      </c>
      <c r="C221" s="13">
        <v>1</v>
      </c>
      <c r="D221" s="15">
        <v>48</v>
      </c>
      <c r="E221" s="13">
        <v>48</v>
      </c>
    </row>
    <row r="222" spans="1:5">
      <c r="A222" s="99" t="s">
        <v>297</v>
      </c>
      <c r="B222" s="15"/>
      <c r="C222" s="13"/>
      <c r="D222" s="15"/>
      <c r="E222" s="13"/>
    </row>
    <row r="223" spans="1:5">
      <c r="A223" s="47" t="s">
        <v>290</v>
      </c>
      <c r="B223" s="15">
        <v>1</v>
      </c>
      <c r="C223" s="13">
        <v>1</v>
      </c>
      <c r="D223" s="15">
        <v>56</v>
      </c>
      <c r="E223" s="13">
        <v>56</v>
      </c>
    </row>
    <row r="224" spans="1:5" ht="12.75" customHeight="1">
      <c r="A224" s="99" t="s">
        <v>311</v>
      </c>
      <c r="B224" s="15"/>
      <c r="C224" s="13"/>
      <c r="D224" s="15"/>
      <c r="E224" s="13"/>
    </row>
    <row r="225" spans="1:5" ht="12.75" customHeight="1">
      <c r="A225" s="99"/>
      <c r="B225" s="15"/>
      <c r="C225" s="13"/>
      <c r="D225" s="15"/>
      <c r="E225" s="13"/>
    </row>
    <row r="226" spans="1:5">
      <c r="A226" s="47" t="s">
        <v>354</v>
      </c>
      <c r="B226" s="291" t="s">
        <v>649</v>
      </c>
      <c r="C226" s="13">
        <v>1</v>
      </c>
      <c r="D226" s="291" t="s">
        <v>649</v>
      </c>
      <c r="E226" s="13">
        <v>14</v>
      </c>
    </row>
    <row r="227" spans="1:5">
      <c r="A227" s="47" t="s">
        <v>288</v>
      </c>
      <c r="B227" s="291" t="s">
        <v>649</v>
      </c>
      <c r="C227" s="13">
        <v>1</v>
      </c>
      <c r="D227" s="291" t="s">
        <v>649</v>
      </c>
      <c r="E227" s="13">
        <v>14</v>
      </c>
    </row>
    <row r="228" spans="1:5">
      <c r="A228" s="99" t="s">
        <v>297</v>
      </c>
      <c r="B228" s="15"/>
      <c r="C228" s="13"/>
      <c r="D228" s="15"/>
      <c r="E228" s="13"/>
    </row>
    <row r="229" spans="1:5">
      <c r="A229" s="47"/>
      <c r="B229" s="15"/>
      <c r="C229" s="13"/>
      <c r="D229" s="15"/>
      <c r="E229" s="13"/>
    </row>
    <row r="230" spans="1:5">
      <c r="A230" s="105" t="s">
        <v>356</v>
      </c>
      <c r="B230" s="29">
        <v>22</v>
      </c>
      <c r="C230" s="12">
        <v>21</v>
      </c>
      <c r="D230" s="29">
        <v>1418</v>
      </c>
      <c r="E230" s="30">
        <v>1398</v>
      </c>
    </row>
    <row r="231" spans="1:5">
      <c r="A231" s="133" t="s">
        <v>2</v>
      </c>
      <c r="B231" s="18"/>
      <c r="C231" s="13"/>
      <c r="D231" s="16"/>
      <c r="E231" s="16"/>
    </row>
    <row r="232" spans="1:5">
      <c r="A232" s="47" t="s">
        <v>357</v>
      </c>
      <c r="B232" s="15"/>
      <c r="C232" s="13"/>
      <c r="D232" s="15"/>
      <c r="E232" s="13"/>
    </row>
    <row r="233" spans="1:5">
      <c r="A233" s="99" t="s">
        <v>292</v>
      </c>
      <c r="B233" s="15"/>
      <c r="C233" s="13"/>
      <c r="D233" s="15"/>
      <c r="E233" s="13"/>
    </row>
    <row r="234" spans="1:5">
      <c r="A234" s="47" t="s">
        <v>358</v>
      </c>
      <c r="B234" s="15">
        <v>3</v>
      </c>
      <c r="C234" s="13">
        <v>3</v>
      </c>
      <c r="D234" s="15">
        <v>213</v>
      </c>
      <c r="E234" s="13">
        <v>213</v>
      </c>
    </row>
    <row r="235" spans="1:5">
      <c r="A235" s="47" t="s">
        <v>288</v>
      </c>
      <c r="B235" s="15">
        <v>2</v>
      </c>
      <c r="C235" s="13">
        <v>2</v>
      </c>
      <c r="D235" s="15">
        <v>164</v>
      </c>
      <c r="E235" s="13">
        <v>164</v>
      </c>
    </row>
    <row r="236" spans="1:5">
      <c r="A236" s="99" t="s">
        <v>297</v>
      </c>
      <c r="B236" s="15"/>
      <c r="C236" s="13"/>
      <c r="D236" s="15"/>
      <c r="E236" s="13"/>
    </row>
    <row r="237" spans="1:5">
      <c r="A237" s="47" t="s">
        <v>359</v>
      </c>
      <c r="B237" s="15">
        <v>1</v>
      </c>
      <c r="C237" s="13">
        <v>1</v>
      </c>
      <c r="D237" s="15">
        <v>49</v>
      </c>
      <c r="E237" s="13">
        <v>49</v>
      </c>
    </row>
    <row r="238" spans="1:5">
      <c r="A238" s="99" t="s">
        <v>360</v>
      </c>
      <c r="B238" s="15"/>
      <c r="C238" s="13"/>
      <c r="D238" s="15"/>
      <c r="E238" s="13"/>
    </row>
    <row r="239" spans="1:5">
      <c r="A239" s="119"/>
      <c r="B239" s="15"/>
      <c r="C239" s="13"/>
      <c r="D239" s="15"/>
      <c r="E239" s="13"/>
    </row>
    <row r="240" spans="1:5">
      <c r="A240" s="47" t="s">
        <v>361</v>
      </c>
      <c r="B240" s="15">
        <v>11</v>
      </c>
      <c r="C240" s="13">
        <v>11</v>
      </c>
      <c r="D240" s="15">
        <v>678</v>
      </c>
      <c r="E240" s="13">
        <v>692</v>
      </c>
    </row>
    <row r="241" spans="1:5">
      <c r="A241" s="47" t="s">
        <v>288</v>
      </c>
      <c r="B241" s="15">
        <v>8</v>
      </c>
      <c r="C241" s="13">
        <v>8</v>
      </c>
      <c r="D241" s="15">
        <v>560</v>
      </c>
      <c r="E241" s="13">
        <v>582</v>
      </c>
    </row>
    <row r="242" spans="1:5">
      <c r="A242" s="99" t="s">
        <v>297</v>
      </c>
      <c r="B242" s="15"/>
      <c r="C242" s="13"/>
      <c r="D242" s="15"/>
      <c r="E242" s="13"/>
    </row>
    <row r="243" spans="1:5">
      <c r="A243" s="47" t="s">
        <v>303</v>
      </c>
      <c r="B243" s="15">
        <v>2</v>
      </c>
      <c r="C243" s="13">
        <v>1</v>
      </c>
      <c r="D243" s="15">
        <v>100</v>
      </c>
      <c r="E243" s="13">
        <v>42</v>
      </c>
    </row>
    <row r="244" spans="1:5">
      <c r="A244" s="99" t="s">
        <v>304</v>
      </c>
      <c r="B244" s="15"/>
      <c r="C244" s="13"/>
      <c r="D244" s="15"/>
      <c r="E244" s="13"/>
    </row>
    <row r="245" spans="1:5">
      <c r="A245" s="47" t="s">
        <v>314</v>
      </c>
      <c r="B245" s="15">
        <v>1</v>
      </c>
      <c r="C245" s="13">
        <v>1</v>
      </c>
      <c r="D245" s="15">
        <v>18</v>
      </c>
      <c r="E245" s="13">
        <v>18</v>
      </c>
    </row>
    <row r="246" spans="1:5">
      <c r="A246" s="99" t="s">
        <v>381</v>
      </c>
      <c r="B246" s="15"/>
      <c r="C246" s="13"/>
      <c r="D246" s="15"/>
      <c r="E246" s="13"/>
    </row>
    <row r="247" spans="1:5">
      <c r="A247" s="47" t="s">
        <v>315</v>
      </c>
      <c r="B247" s="291" t="s">
        <v>649</v>
      </c>
      <c r="C247" s="13">
        <v>1</v>
      </c>
      <c r="D247" s="291" t="s">
        <v>649</v>
      </c>
      <c r="E247" s="13">
        <v>50</v>
      </c>
    </row>
    <row r="248" spans="1:5">
      <c r="A248" s="99" t="s">
        <v>386</v>
      </c>
      <c r="B248" s="15"/>
      <c r="C248" s="13"/>
      <c r="D248" s="15"/>
      <c r="E248" s="13"/>
    </row>
    <row r="249" spans="1:5">
      <c r="A249" s="119"/>
      <c r="B249" s="15"/>
      <c r="C249" s="13"/>
      <c r="D249" s="15"/>
      <c r="E249" s="13"/>
    </row>
    <row r="250" spans="1:5">
      <c r="A250" s="47" t="s">
        <v>362</v>
      </c>
      <c r="B250" s="15"/>
      <c r="C250" s="13"/>
      <c r="D250" s="15"/>
      <c r="E250" s="13"/>
    </row>
    <row r="251" spans="1:5">
      <c r="A251" s="99" t="s">
        <v>296</v>
      </c>
      <c r="B251" s="15"/>
      <c r="C251" s="13"/>
      <c r="D251" s="15"/>
      <c r="E251" s="13"/>
    </row>
    <row r="252" spans="1:5">
      <c r="A252" s="47" t="s">
        <v>363</v>
      </c>
      <c r="B252" s="15">
        <v>1</v>
      </c>
      <c r="C252" s="13">
        <v>1</v>
      </c>
      <c r="D252" s="15">
        <v>44</v>
      </c>
      <c r="E252" s="13">
        <v>44</v>
      </c>
    </row>
    <row r="253" spans="1:5">
      <c r="A253" s="47" t="s">
        <v>288</v>
      </c>
      <c r="B253" s="15">
        <v>1</v>
      </c>
      <c r="C253" s="13">
        <v>1</v>
      </c>
      <c r="D253" s="15">
        <v>44</v>
      </c>
      <c r="E253" s="13">
        <v>44</v>
      </c>
    </row>
    <row r="254" spans="1:5">
      <c r="A254" s="99" t="s">
        <v>297</v>
      </c>
      <c r="B254" s="15"/>
      <c r="C254" s="13"/>
      <c r="D254" s="15"/>
      <c r="E254" s="13"/>
    </row>
    <row r="255" spans="1:5">
      <c r="A255" s="120"/>
      <c r="B255" s="15"/>
      <c r="C255" s="13"/>
      <c r="D255" s="15"/>
      <c r="E255" s="13"/>
    </row>
    <row r="256" spans="1:5">
      <c r="A256" s="47" t="s">
        <v>364</v>
      </c>
      <c r="B256" s="15">
        <v>3</v>
      </c>
      <c r="C256" s="13">
        <v>2</v>
      </c>
      <c r="D256" s="15">
        <v>204</v>
      </c>
      <c r="E256" s="13">
        <v>169</v>
      </c>
    </row>
    <row r="257" spans="1:5">
      <c r="A257" s="47" t="s">
        <v>288</v>
      </c>
      <c r="B257" s="15">
        <v>3</v>
      </c>
      <c r="C257" s="13">
        <v>2</v>
      </c>
      <c r="D257" s="15">
        <v>204</v>
      </c>
      <c r="E257" s="13">
        <v>169</v>
      </c>
    </row>
    <row r="258" spans="1:5">
      <c r="A258" s="99" t="s">
        <v>297</v>
      </c>
      <c r="B258" s="15"/>
      <c r="C258" s="13"/>
      <c r="D258" s="15"/>
      <c r="E258" s="13"/>
    </row>
    <row r="259" spans="1:5">
      <c r="A259" s="119"/>
      <c r="B259" s="15"/>
      <c r="C259" s="13"/>
      <c r="D259" s="15"/>
      <c r="E259" s="13"/>
    </row>
    <row r="260" spans="1:5">
      <c r="A260" s="47" t="s">
        <v>365</v>
      </c>
      <c r="B260" s="15">
        <v>4</v>
      </c>
      <c r="C260" s="13">
        <v>4</v>
      </c>
      <c r="D260" s="15">
        <v>279</v>
      </c>
      <c r="E260" s="13">
        <v>280</v>
      </c>
    </row>
    <row r="261" spans="1:5">
      <c r="A261" s="47" t="s">
        <v>288</v>
      </c>
      <c r="B261" s="15">
        <v>4</v>
      </c>
      <c r="C261" s="13">
        <v>4</v>
      </c>
      <c r="D261" s="15">
        <v>279</v>
      </c>
      <c r="E261" s="13">
        <v>280</v>
      </c>
    </row>
    <row r="262" spans="1:5">
      <c r="A262" s="99" t="s">
        <v>297</v>
      </c>
      <c r="B262" s="15"/>
      <c r="C262" s="13"/>
      <c r="D262" s="15"/>
      <c r="E262" s="13"/>
    </row>
    <row r="263" spans="1:5">
      <c r="A263" s="446" t="s">
        <v>620</v>
      </c>
      <c r="B263" s="446"/>
      <c r="C263" s="446"/>
      <c r="D263" s="446"/>
      <c r="E263" s="446"/>
    </row>
    <row r="264" spans="1:5">
      <c r="A264" s="446"/>
      <c r="B264" s="446"/>
      <c r="C264" s="446"/>
      <c r="D264" s="446"/>
      <c r="E264" s="446"/>
    </row>
    <row r="265" spans="1:5">
      <c r="A265" s="105" t="s">
        <v>366</v>
      </c>
      <c r="B265" s="29">
        <v>251</v>
      </c>
      <c r="C265" s="12">
        <v>253</v>
      </c>
      <c r="D265" s="29">
        <v>30532</v>
      </c>
      <c r="E265" s="30">
        <v>32054</v>
      </c>
    </row>
    <row r="266" spans="1:5">
      <c r="A266" s="133" t="s">
        <v>2</v>
      </c>
      <c r="B266" s="18"/>
      <c r="C266" s="13"/>
      <c r="D266" s="16"/>
      <c r="E266" s="16"/>
    </row>
    <row r="267" spans="1:5">
      <c r="A267" s="446" t="s">
        <v>621</v>
      </c>
      <c r="B267" s="446"/>
      <c r="C267" s="446"/>
      <c r="D267" s="446"/>
      <c r="E267" s="446"/>
    </row>
    <row r="268" spans="1:5">
      <c r="A268" s="446"/>
      <c r="B268" s="446"/>
      <c r="C268" s="446"/>
      <c r="D268" s="446"/>
      <c r="E268" s="446"/>
    </row>
    <row r="269" spans="1:5">
      <c r="A269" s="105" t="s">
        <v>367</v>
      </c>
      <c r="B269" s="29">
        <v>32</v>
      </c>
      <c r="C269" s="12">
        <v>32</v>
      </c>
      <c r="D269" s="29">
        <v>1583</v>
      </c>
      <c r="E269" s="30">
        <v>1646</v>
      </c>
    </row>
    <row r="270" spans="1:5">
      <c r="A270" s="133" t="s">
        <v>2</v>
      </c>
      <c r="B270" s="18"/>
      <c r="C270" s="13"/>
      <c r="D270" s="16"/>
      <c r="E270" s="16"/>
    </row>
    <row r="271" spans="1:5">
      <c r="A271" s="47" t="s">
        <v>285</v>
      </c>
      <c r="B271" s="15"/>
      <c r="C271" s="13"/>
      <c r="D271" s="15"/>
      <c r="E271" s="13"/>
    </row>
    <row r="272" spans="1:5">
      <c r="A272" s="99" t="s">
        <v>286</v>
      </c>
      <c r="B272" s="15"/>
      <c r="C272" s="13"/>
      <c r="D272" s="15"/>
      <c r="E272" s="13"/>
    </row>
    <row r="273" spans="1:5">
      <c r="A273" s="47" t="s">
        <v>368</v>
      </c>
      <c r="B273" s="15">
        <v>5</v>
      </c>
      <c r="C273" s="13">
        <v>4</v>
      </c>
      <c r="D273" s="15">
        <v>131</v>
      </c>
      <c r="E273" s="13">
        <v>113</v>
      </c>
    </row>
    <row r="274" spans="1:5">
      <c r="A274" s="47" t="s">
        <v>315</v>
      </c>
      <c r="B274" s="15">
        <v>1</v>
      </c>
      <c r="C274" s="13">
        <v>1</v>
      </c>
      <c r="D274" s="15">
        <v>14</v>
      </c>
      <c r="E274" s="13">
        <v>14</v>
      </c>
    </row>
    <row r="275" spans="1:5">
      <c r="A275" s="99" t="s">
        <v>386</v>
      </c>
      <c r="B275" s="15"/>
      <c r="C275" s="13"/>
      <c r="D275" s="15"/>
      <c r="E275" s="13"/>
    </row>
    <row r="276" spans="1:5">
      <c r="A276" s="47" t="s">
        <v>309</v>
      </c>
      <c r="B276" s="15">
        <v>1</v>
      </c>
      <c r="C276" s="13">
        <v>1</v>
      </c>
      <c r="D276" s="15">
        <v>70</v>
      </c>
      <c r="E276" s="13">
        <v>70</v>
      </c>
    </row>
    <row r="277" spans="1:5">
      <c r="A277" s="99" t="s">
        <v>321</v>
      </c>
      <c r="B277" s="15"/>
      <c r="C277" s="13"/>
      <c r="D277" s="15"/>
      <c r="E277" s="13"/>
    </row>
    <row r="278" spans="1:5" ht="12.75">
      <c r="A278" s="96" t="s">
        <v>619</v>
      </c>
      <c r="B278" s="15">
        <v>2</v>
      </c>
      <c r="C278" s="13">
        <v>1</v>
      </c>
      <c r="D278" s="15">
        <v>36</v>
      </c>
      <c r="E278" s="13">
        <v>18</v>
      </c>
    </row>
    <row r="279" spans="1:5">
      <c r="A279" s="99" t="s">
        <v>329</v>
      </c>
      <c r="B279" s="15"/>
      <c r="C279" s="13"/>
      <c r="D279" s="15"/>
      <c r="E279" s="13"/>
    </row>
    <row r="280" spans="1:5">
      <c r="A280" s="47" t="s">
        <v>290</v>
      </c>
      <c r="B280" s="15">
        <v>1</v>
      </c>
      <c r="C280" s="13">
        <v>1</v>
      </c>
      <c r="D280" s="15">
        <v>11</v>
      </c>
      <c r="E280" s="13">
        <v>11</v>
      </c>
    </row>
    <row r="281" spans="1:5">
      <c r="A281" s="99" t="s">
        <v>311</v>
      </c>
      <c r="B281" s="15"/>
      <c r="C281" s="13"/>
      <c r="D281" s="15"/>
      <c r="E281" s="13"/>
    </row>
    <row r="282" spans="1:5">
      <c r="A282" s="47"/>
      <c r="B282" s="15"/>
      <c r="C282" s="13"/>
      <c r="D282" s="15"/>
      <c r="E282" s="13"/>
    </row>
    <row r="283" spans="1:5">
      <c r="A283" s="47" t="s">
        <v>291</v>
      </c>
      <c r="B283" s="15"/>
      <c r="C283" s="13"/>
      <c r="D283" s="15"/>
      <c r="E283" s="13"/>
    </row>
    <row r="284" spans="1:5">
      <c r="A284" s="99" t="s">
        <v>292</v>
      </c>
      <c r="B284" s="15"/>
      <c r="C284" s="13"/>
      <c r="D284" s="15"/>
      <c r="E284" s="13"/>
    </row>
    <row r="285" spans="1:5">
      <c r="A285" s="47" t="s">
        <v>369</v>
      </c>
      <c r="B285" s="15">
        <v>5</v>
      </c>
      <c r="C285" s="13">
        <v>5</v>
      </c>
      <c r="D285" s="15">
        <v>252</v>
      </c>
      <c r="E285" s="13">
        <v>314</v>
      </c>
    </row>
    <row r="286" spans="1:5">
      <c r="A286" s="47" t="s">
        <v>288</v>
      </c>
      <c r="B286" s="15">
        <v>2</v>
      </c>
      <c r="C286" s="13">
        <v>2</v>
      </c>
      <c r="D286" s="15">
        <v>147</v>
      </c>
      <c r="E286" s="13">
        <v>149</v>
      </c>
    </row>
    <row r="287" spans="1:5">
      <c r="A287" s="99" t="s">
        <v>297</v>
      </c>
      <c r="B287" s="15"/>
      <c r="C287" s="13"/>
      <c r="D287" s="15"/>
      <c r="E287" s="13"/>
    </row>
    <row r="288" spans="1:5">
      <c r="A288" s="47" t="s">
        <v>309</v>
      </c>
      <c r="B288" s="15">
        <v>1</v>
      </c>
      <c r="C288" s="13">
        <v>1</v>
      </c>
      <c r="D288" s="15">
        <v>63</v>
      </c>
      <c r="E288" s="13">
        <v>123</v>
      </c>
    </row>
    <row r="289" spans="1:5">
      <c r="A289" s="99" t="s">
        <v>321</v>
      </c>
      <c r="B289" s="15"/>
      <c r="C289" s="13"/>
      <c r="D289" s="15"/>
      <c r="E289" s="13"/>
    </row>
    <row r="290" spans="1:5">
      <c r="A290" s="47" t="s">
        <v>350</v>
      </c>
      <c r="B290" s="15">
        <v>1</v>
      </c>
      <c r="C290" s="13">
        <v>1</v>
      </c>
      <c r="D290" s="15">
        <v>32</v>
      </c>
      <c r="E290" s="13">
        <v>32</v>
      </c>
    </row>
    <row r="291" spans="1:5">
      <c r="A291" s="99" t="s">
        <v>351</v>
      </c>
      <c r="B291" s="15"/>
      <c r="C291" s="13"/>
      <c r="D291" s="15"/>
      <c r="E291" s="13"/>
    </row>
    <row r="292" spans="1:5" ht="12.75">
      <c r="A292" s="96" t="s">
        <v>619</v>
      </c>
      <c r="B292" s="15">
        <v>1</v>
      </c>
      <c r="C292" s="13">
        <v>1</v>
      </c>
      <c r="D292" s="15">
        <v>10</v>
      </c>
      <c r="E292" s="13">
        <v>10</v>
      </c>
    </row>
    <row r="293" spans="1:5">
      <c r="A293" s="99" t="s">
        <v>329</v>
      </c>
      <c r="B293" s="15"/>
      <c r="C293" s="13"/>
      <c r="D293" s="15"/>
      <c r="E293" s="13"/>
    </row>
    <row r="294" spans="1:5">
      <c r="A294" s="47"/>
      <c r="B294" s="15"/>
      <c r="C294" s="13"/>
      <c r="D294" s="15"/>
      <c r="E294" s="13"/>
    </row>
    <row r="295" spans="1:5">
      <c r="A295" s="47" t="s">
        <v>370</v>
      </c>
      <c r="B295" s="15">
        <v>2</v>
      </c>
      <c r="C295" s="13">
        <v>2</v>
      </c>
      <c r="D295" s="15">
        <v>44</v>
      </c>
      <c r="E295" s="13">
        <v>44</v>
      </c>
    </row>
    <row r="296" spans="1:5">
      <c r="A296" s="47" t="s">
        <v>309</v>
      </c>
      <c r="B296" s="15">
        <v>1</v>
      </c>
      <c r="C296" s="13">
        <v>1</v>
      </c>
      <c r="D296" s="15">
        <v>24</v>
      </c>
      <c r="E296" s="13">
        <v>24</v>
      </c>
    </row>
    <row r="297" spans="1:5">
      <c r="A297" s="99" t="s">
        <v>321</v>
      </c>
      <c r="B297" s="15"/>
      <c r="C297" s="13"/>
      <c r="D297" s="15"/>
      <c r="E297" s="13"/>
    </row>
    <row r="298" spans="1:5">
      <c r="A298" s="47" t="s">
        <v>316</v>
      </c>
      <c r="B298" s="15">
        <v>1</v>
      </c>
      <c r="C298" s="13">
        <v>1</v>
      </c>
      <c r="D298" s="15">
        <v>20</v>
      </c>
      <c r="E298" s="13">
        <v>20</v>
      </c>
    </row>
    <row r="299" spans="1:5">
      <c r="A299" s="99" t="s">
        <v>317</v>
      </c>
      <c r="B299" s="15"/>
      <c r="C299" s="13"/>
      <c r="D299" s="15"/>
      <c r="E299" s="13"/>
    </row>
    <row r="300" spans="1:5">
      <c r="A300" s="47"/>
      <c r="B300" s="15"/>
      <c r="C300" s="13"/>
      <c r="D300" s="15"/>
      <c r="E300" s="13"/>
    </row>
    <row r="301" spans="1:5">
      <c r="A301" s="47" t="s">
        <v>295</v>
      </c>
      <c r="B301" s="15"/>
      <c r="C301" s="13"/>
      <c r="D301" s="15"/>
      <c r="E301" s="13"/>
    </row>
    <row r="302" spans="1:5">
      <c r="A302" s="99" t="s">
        <v>296</v>
      </c>
      <c r="B302" s="15"/>
      <c r="C302" s="13"/>
      <c r="D302" s="15"/>
      <c r="E302" s="13"/>
    </row>
    <row r="303" spans="1:5">
      <c r="A303" s="47" t="s">
        <v>368</v>
      </c>
      <c r="B303" s="15">
        <v>1</v>
      </c>
      <c r="C303" s="13">
        <v>1</v>
      </c>
      <c r="D303" s="15">
        <v>25</v>
      </c>
      <c r="E303" s="13">
        <v>21</v>
      </c>
    </row>
    <row r="304" spans="1:5" ht="12.75">
      <c r="A304" s="96" t="s">
        <v>619</v>
      </c>
      <c r="B304" s="15">
        <v>1</v>
      </c>
      <c r="C304" s="13">
        <v>1</v>
      </c>
      <c r="D304" s="15">
        <v>25</v>
      </c>
      <c r="E304" s="13">
        <v>21</v>
      </c>
    </row>
    <row r="305" spans="1:5">
      <c r="A305" s="99" t="s">
        <v>329</v>
      </c>
      <c r="B305" s="15"/>
      <c r="C305" s="13"/>
      <c r="D305" s="15"/>
      <c r="E305" s="13"/>
    </row>
    <row r="306" spans="1:5">
      <c r="A306" s="47"/>
      <c r="B306" s="15"/>
      <c r="C306" s="13"/>
      <c r="D306" s="15"/>
      <c r="E306" s="13"/>
    </row>
    <row r="307" spans="1:5">
      <c r="A307" s="47" t="s">
        <v>371</v>
      </c>
      <c r="B307" s="15">
        <v>1</v>
      </c>
      <c r="C307" s="13">
        <v>1</v>
      </c>
      <c r="D307" s="15">
        <v>20</v>
      </c>
      <c r="E307" s="13">
        <v>20</v>
      </c>
    </row>
    <row r="308" spans="1:5">
      <c r="A308" s="47" t="s">
        <v>288</v>
      </c>
      <c r="B308" s="15">
        <v>1</v>
      </c>
      <c r="C308" s="13">
        <v>1</v>
      </c>
      <c r="D308" s="15">
        <v>20</v>
      </c>
      <c r="E308" s="13">
        <v>20</v>
      </c>
    </row>
    <row r="309" spans="1:5">
      <c r="A309" s="99" t="s">
        <v>297</v>
      </c>
      <c r="B309" s="15"/>
      <c r="C309" s="13"/>
      <c r="D309" s="15"/>
      <c r="E309" s="13"/>
    </row>
    <row r="310" spans="1:5">
      <c r="A310" s="47"/>
      <c r="B310" s="15"/>
      <c r="C310" s="13"/>
      <c r="D310" s="15"/>
      <c r="E310" s="13"/>
    </row>
    <row r="311" spans="1:5">
      <c r="A311" s="47" t="s">
        <v>372</v>
      </c>
      <c r="B311" s="15">
        <v>4</v>
      </c>
      <c r="C311" s="13">
        <v>4</v>
      </c>
      <c r="D311" s="15">
        <v>213</v>
      </c>
      <c r="E311" s="13">
        <v>219</v>
      </c>
    </row>
    <row r="312" spans="1:5">
      <c r="A312" s="47" t="s">
        <v>288</v>
      </c>
      <c r="B312" s="15">
        <v>1</v>
      </c>
      <c r="C312" s="13">
        <v>1</v>
      </c>
      <c r="D312" s="15">
        <v>50</v>
      </c>
      <c r="E312" s="13">
        <v>50</v>
      </c>
    </row>
    <row r="313" spans="1:5">
      <c r="A313" s="99" t="s">
        <v>297</v>
      </c>
      <c r="B313" s="15"/>
      <c r="C313" s="13"/>
      <c r="D313" s="15"/>
      <c r="E313" s="13"/>
    </row>
    <row r="314" spans="1:5">
      <c r="A314" s="47" t="s">
        <v>307</v>
      </c>
      <c r="B314" s="15">
        <v>1</v>
      </c>
      <c r="C314" s="13">
        <v>1</v>
      </c>
      <c r="D314" s="15">
        <v>70</v>
      </c>
      <c r="E314" s="13">
        <v>70</v>
      </c>
    </row>
    <row r="315" spans="1:5">
      <c r="A315" s="99" t="s">
        <v>373</v>
      </c>
      <c r="B315" s="15"/>
      <c r="C315" s="13"/>
      <c r="D315" s="15"/>
      <c r="E315" s="13"/>
    </row>
    <row r="316" spans="1:5">
      <c r="A316" s="47" t="s">
        <v>374</v>
      </c>
      <c r="B316" s="15">
        <v>1</v>
      </c>
      <c r="C316" s="13">
        <v>1</v>
      </c>
      <c r="D316" s="15">
        <v>70</v>
      </c>
      <c r="E316" s="13">
        <v>70</v>
      </c>
    </row>
    <row r="317" spans="1:5">
      <c r="A317" s="99" t="s">
        <v>375</v>
      </c>
      <c r="B317" s="15"/>
      <c r="C317" s="13"/>
      <c r="D317" s="15"/>
      <c r="E317" s="13"/>
    </row>
    <row r="318" spans="1:5" ht="12.75">
      <c r="A318" s="96" t="s">
        <v>619</v>
      </c>
      <c r="B318" s="15">
        <v>1</v>
      </c>
      <c r="C318" s="13">
        <v>1</v>
      </c>
      <c r="D318" s="15">
        <v>23</v>
      </c>
      <c r="E318" s="13">
        <v>29</v>
      </c>
    </row>
    <row r="319" spans="1:5">
      <c r="A319" s="99" t="s">
        <v>329</v>
      </c>
      <c r="B319" s="15"/>
      <c r="C319" s="13"/>
      <c r="D319" s="15"/>
      <c r="E319" s="13"/>
    </row>
    <row r="320" spans="1:5">
      <c r="A320" s="47"/>
      <c r="B320" s="15"/>
      <c r="C320" s="13"/>
      <c r="D320" s="15"/>
      <c r="E320" s="13"/>
    </row>
    <row r="321" spans="1:5">
      <c r="A321" s="47" t="s">
        <v>376</v>
      </c>
      <c r="B321" s="15">
        <v>14</v>
      </c>
      <c r="C321" s="13">
        <v>15</v>
      </c>
      <c r="D321" s="15">
        <v>898</v>
      </c>
      <c r="E321" s="13">
        <v>915</v>
      </c>
    </row>
    <row r="322" spans="1:5">
      <c r="A322" s="47" t="s">
        <v>288</v>
      </c>
      <c r="B322" s="15">
        <v>1</v>
      </c>
      <c r="C322" s="13">
        <v>1</v>
      </c>
      <c r="D322" s="15">
        <v>52</v>
      </c>
      <c r="E322" s="13">
        <v>52</v>
      </c>
    </row>
    <row r="323" spans="1:5">
      <c r="A323" s="99" t="s">
        <v>297</v>
      </c>
      <c r="B323" s="15"/>
      <c r="C323" s="13"/>
      <c r="D323" s="15"/>
      <c r="E323" s="13"/>
    </row>
    <row r="324" spans="1:5">
      <c r="A324" s="47" t="s">
        <v>314</v>
      </c>
      <c r="B324" s="15">
        <v>1</v>
      </c>
      <c r="C324" s="13">
        <v>1</v>
      </c>
      <c r="D324" s="15">
        <v>22</v>
      </c>
      <c r="E324" s="13">
        <v>22</v>
      </c>
    </row>
    <row r="325" spans="1:5">
      <c r="A325" s="99" t="s">
        <v>381</v>
      </c>
      <c r="B325" s="15"/>
      <c r="C325" s="13"/>
      <c r="D325" s="15"/>
      <c r="E325" s="13"/>
    </row>
    <row r="326" spans="1:5">
      <c r="A326" s="47" t="s">
        <v>315</v>
      </c>
      <c r="B326" s="15">
        <v>1</v>
      </c>
      <c r="C326" s="13">
        <v>1</v>
      </c>
      <c r="D326" s="15">
        <v>50</v>
      </c>
      <c r="E326" s="13">
        <v>40</v>
      </c>
    </row>
    <row r="327" spans="1:5">
      <c r="A327" s="99" t="s">
        <v>386</v>
      </c>
      <c r="B327" s="15"/>
      <c r="C327" s="13"/>
      <c r="D327" s="15"/>
      <c r="E327" s="13"/>
    </row>
    <row r="328" spans="1:5">
      <c r="A328" s="47" t="s">
        <v>307</v>
      </c>
      <c r="B328" s="15">
        <v>1</v>
      </c>
      <c r="C328" s="13">
        <v>2</v>
      </c>
      <c r="D328" s="15">
        <v>13</v>
      </c>
      <c r="E328" s="13">
        <v>25</v>
      </c>
    </row>
    <row r="329" spans="1:5">
      <c r="A329" s="99" t="s">
        <v>373</v>
      </c>
      <c r="B329" s="15"/>
      <c r="C329" s="13"/>
      <c r="D329" s="15"/>
      <c r="E329" s="13"/>
    </row>
    <row r="330" spans="1:5">
      <c r="A330" s="47" t="s">
        <v>377</v>
      </c>
      <c r="B330" s="15">
        <v>1</v>
      </c>
      <c r="C330" s="13">
        <v>1</v>
      </c>
      <c r="D330" s="15">
        <v>40</v>
      </c>
      <c r="E330" s="13">
        <v>50</v>
      </c>
    </row>
    <row r="331" spans="1:5">
      <c r="A331" s="99" t="s">
        <v>378</v>
      </c>
      <c r="B331" s="15"/>
      <c r="C331" s="13"/>
      <c r="D331" s="15"/>
      <c r="E331" s="13"/>
    </row>
    <row r="332" spans="1:5">
      <c r="A332" s="47" t="s">
        <v>374</v>
      </c>
      <c r="B332" s="15">
        <v>4</v>
      </c>
      <c r="C332" s="13">
        <v>4</v>
      </c>
      <c r="D332" s="15">
        <v>634</v>
      </c>
      <c r="E332" s="13">
        <v>626</v>
      </c>
    </row>
    <row r="333" spans="1:5">
      <c r="A333" s="99" t="s">
        <v>375</v>
      </c>
      <c r="B333" s="15"/>
      <c r="C333" s="13"/>
      <c r="D333" s="15"/>
      <c r="E333" s="13"/>
    </row>
    <row r="334" spans="1:5" ht="12.75">
      <c r="A334" s="96" t="s">
        <v>619</v>
      </c>
      <c r="B334" s="15">
        <v>1</v>
      </c>
      <c r="C334" s="13">
        <v>2</v>
      </c>
      <c r="D334" s="15">
        <v>27</v>
      </c>
      <c r="E334" s="13">
        <v>58</v>
      </c>
    </row>
    <row r="335" spans="1:5">
      <c r="A335" s="99" t="s">
        <v>329</v>
      </c>
      <c r="B335" s="15"/>
      <c r="C335" s="13"/>
      <c r="D335" s="15"/>
      <c r="E335" s="13"/>
    </row>
    <row r="336" spans="1:5">
      <c r="A336" s="47" t="s">
        <v>322</v>
      </c>
      <c r="B336" s="15">
        <v>4</v>
      </c>
      <c r="C336" s="13">
        <v>3</v>
      </c>
      <c r="D336" s="15">
        <v>60</v>
      </c>
      <c r="E336" s="13">
        <v>42</v>
      </c>
    </row>
    <row r="337" spans="1:5">
      <c r="A337" s="99" t="s">
        <v>323</v>
      </c>
      <c r="B337" s="15"/>
      <c r="C337" s="13"/>
      <c r="D337" s="15"/>
      <c r="E337" s="13"/>
    </row>
    <row r="338" spans="1:5">
      <c r="A338" s="47"/>
      <c r="B338" s="18"/>
      <c r="C338" s="13"/>
      <c r="D338" s="16"/>
      <c r="E338" s="16"/>
    </row>
    <row r="339" spans="1:5">
      <c r="A339" s="105" t="s">
        <v>379</v>
      </c>
      <c r="B339" s="29">
        <v>31</v>
      </c>
      <c r="C339" s="12">
        <v>28</v>
      </c>
      <c r="D339" s="29">
        <v>1441</v>
      </c>
      <c r="E339" s="30">
        <v>1338</v>
      </c>
    </row>
    <row r="340" spans="1:5">
      <c r="A340" s="133" t="s">
        <v>2</v>
      </c>
      <c r="B340" s="18"/>
      <c r="C340" s="13"/>
      <c r="D340" s="16"/>
      <c r="E340" s="16"/>
    </row>
    <row r="341" spans="1:5">
      <c r="A341" s="47" t="s">
        <v>285</v>
      </c>
      <c r="B341" s="15"/>
      <c r="C341" s="13"/>
      <c r="D341" s="15"/>
      <c r="E341" s="13"/>
    </row>
    <row r="342" spans="1:5">
      <c r="A342" s="99" t="s">
        <v>286</v>
      </c>
      <c r="B342" s="15"/>
      <c r="C342" s="13"/>
      <c r="D342" s="15"/>
      <c r="E342" s="13"/>
    </row>
    <row r="343" spans="1:5">
      <c r="A343" s="47" t="s">
        <v>380</v>
      </c>
      <c r="B343" s="15">
        <v>4</v>
      </c>
      <c r="C343" s="13">
        <v>4</v>
      </c>
      <c r="D343" s="15">
        <v>122</v>
      </c>
      <c r="E343" s="13">
        <v>113</v>
      </c>
    </row>
    <row r="344" spans="1:5">
      <c r="A344" s="47" t="s">
        <v>288</v>
      </c>
      <c r="B344" s="15">
        <v>1</v>
      </c>
      <c r="C344" s="13">
        <v>1</v>
      </c>
      <c r="D344" s="15">
        <v>58</v>
      </c>
      <c r="E344" s="13">
        <v>58</v>
      </c>
    </row>
    <row r="345" spans="1:5">
      <c r="A345" s="99" t="s">
        <v>297</v>
      </c>
      <c r="B345" s="15"/>
      <c r="C345" s="13"/>
      <c r="D345" s="15"/>
      <c r="E345" s="13"/>
    </row>
    <row r="346" spans="1:5">
      <c r="A346" s="47" t="s">
        <v>314</v>
      </c>
      <c r="B346" s="15">
        <v>1</v>
      </c>
      <c r="C346" s="13">
        <v>1</v>
      </c>
      <c r="D346" s="15">
        <v>18</v>
      </c>
      <c r="E346" s="13">
        <v>15</v>
      </c>
    </row>
    <row r="347" spans="1:5">
      <c r="A347" s="99" t="s">
        <v>381</v>
      </c>
      <c r="B347" s="15"/>
      <c r="C347" s="13"/>
      <c r="D347" s="15"/>
      <c r="E347" s="13"/>
    </row>
    <row r="348" spans="1:5">
      <c r="A348" s="47" t="s">
        <v>315</v>
      </c>
      <c r="B348" s="15">
        <v>1</v>
      </c>
      <c r="C348" s="13">
        <v>1</v>
      </c>
      <c r="D348" s="15">
        <v>16</v>
      </c>
      <c r="E348" s="13">
        <v>10</v>
      </c>
    </row>
    <row r="349" spans="1:5">
      <c r="A349" s="99" t="s">
        <v>386</v>
      </c>
      <c r="B349" s="15"/>
      <c r="C349" s="13"/>
      <c r="D349" s="15"/>
      <c r="E349" s="13"/>
    </row>
    <row r="350" spans="1:5">
      <c r="A350" s="47" t="s">
        <v>309</v>
      </c>
      <c r="B350" s="15">
        <v>1</v>
      </c>
      <c r="C350" s="13">
        <v>1</v>
      </c>
      <c r="D350" s="15">
        <v>30</v>
      </c>
      <c r="E350" s="13">
        <v>30</v>
      </c>
    </row>
    <row r="351" spans="1:5">
      <c r="A351" s="99" t="s">
        <v>321</v>
      </c>
      <c r="B351" s="15"/>
      <c r="C351" s="13"/>
      <c r="D351" s="15"/>
      <c r="E351" s="13"/>
    </row>
    <row r="352" spans="1:5" ht="12.75">
      <c r="A352" s="117"/>
      <c r="B352" s="15"/>
      <c r="C352" s="13"/>
      <c r="D352" s="15"/>
      <c r="E352" s="13"/>
    </row>
    <row r="353" spans="1:5">
      <c r="A353" s="47" t="s">
        <v>382</v>
      </c>
      <c r="B353" s="15">
        <v>7</v>
      </c>
      <c r="C353" s="13">
        <v>6</v>
      </c>
      <c r="D353" s="15">
        <v>294</v>
      </c>
      <c r="E353" s="13">
        <v>260</v>
      </c>
    </row>
    <row r="354" spans="1:5">
      <c r="A354" s="47" t="s">
        <v>288</v>
      </c>
      <c r="B354" s="15">
        <v>1</v>
      </c>
      <c r="C354" s="13">
        <v>1</v>
      </c>
      <c r="D354" s="15">
        <v>58</v>
      </c>
      <c r="E354" s="13">
        <v>58</v>
      </c>
    </row>
    <row r="355" spans="1:5">
      <c r="A355" s="99" t="s">
        <v>297</v>
      </c>
      <c r="B355" s="15"/>
      <c r="C355" s="13"/>
      <c r="D355" s="15"/>
      <c r="E355" s="13"/>
    </row>
    <row r="356" spans="1:5">
      <c r="A356" s="47" t="s">
        <v>314</v>
      </c>
      <c r="B356" s="15">
        <v>2</v>
      </c>
      <c r="C356" s="13">
        <v>2</v>
      </c>
      <c r="D356" s="15">
        <v>58</v>
      </c>
      <c r="E356" s="13">
        <v>58</v>
      </c>
    </row>
    <row r="357" spans="1:5">
      <c r="A357" s="99" t="s">
        <v>381</v>
      </c>
      <c r="B357" s="15"/>
      <c r="C357" s="13"/>
      <c r="D357" s="15"/>
      <c r="E357" s="13"/>
    </row>
    <row r="358" spans="1:5">
      <c r="A358" s="47" t="s">
        <v>309</v>
      </c>
      <c r="B358" s="15">
        <v>1</v>
      </c>
      <c r="C358" s="13">
        <v>1</v>
      </c>
      <c r="D358" s="15">
        <v>40</v>
      </c>
      <c r="E358" s="13">
        <v>40</v>
      </c>
    </row>
    <row r="359" spans="1:5">
      <c r="A359" s="99" t="s">
        <v>321</v>
      </c>
      <c r="B359" s="15"/>
      <c r="C359" s="13"/>
      <c r="D359" s="15"/>
      <c r="E359" s="13"/>
    </row>
    <row r="360" spans="1:5">
      <c r="A360" s="47" t="s">
        <v>316</v>
      </c>
      <c r="B360" s="15">
        <v>1</v>
      </c>
      <c r="C360" s="13">
        <v>1</v>
      </c>
      <c r="D360" s="15">
        <v>54</v>
      </c>
      <c r="E360" s="13">
        <v>54</v>
      </c>
    </row>
    <row r="361" spans="1:5">
      <c r="A361" s="99" t="s">
        <v>317</v>
      </c>
      <c r="B361" s="15"/>
      <c r="C361" s="13"/>
      <c r="D361" s="15"/>
      <c r="E361" s="13"/>
    </row>
    <row r="362" spans="1:5">
      <c r="A362" s="47" t="s">
        <v>383</v>
      </c>
      <c r="B362" s="15">
        <v>1</v>
      </c>
      <c r="C362" s="13">
        <v>1</v>
      </c>
      <c r="D362" s="15">
        <v>50</v>
      </c>
      <c r="E362" s="13">
        <v>50</v>
      </c>
    </row>
    <row r="363" spans="1:5">
      <c r="A363" s="99" t="s">
        <v>329</v>
      </c>
      <c r="B363" s="15"/>
      <c r="C363" s="13"/>
      <c r="D363" s="15"/>
      <c r="E363" s="13"/>
    </row>
    <row r="364" spans="1:5">
      <c r="A364" s="47" t="s">
        <v>290</v>
      </c>
      <c r="B364" s="15">
        <v>1</v>
      </c>
      <c r="C364" s="291" t="s">
        <v>649</v>
      </c>
      <c r="D364" s="15">
        <v>34</v>
      </c>
      <c r="E364" s="303" t="s">
        <v>649</v>
      </c>
    </row>
    <row r="365" spans="1:5">
      <c r="A365" s="99" t="s">
        <v>311</v>
      </c>
      <c r="B365" s="15"/>
      <c r="C365" s="13"/>
      <c r="D365" s="15"/>
      <c r="E365" s="13"/>
    </row>
    <row r="366" spans="1:5">
      <c r="A366" s="47"/>
      <c r="B366" s="15"/>
      <c r="C366" s="13"/>
      <c r="D366" s="15"/>
      <c r="E366" s="13"/>
    </row>
    <row r="367" spans="1:5">
      <c r="A367" s="47" t="s">
        <v>295</v>
      </c>
      <c r="B367" s="15"/>
      <c r="C367" s="13"/>
      <c r="D367" s="15"/>
      <c r="E367" s="13"/>
    </row>
    <row r="368" spans="1:5">
      <c r="A368" s="99" t="s">
        <v>296</v>
      </c>
      <c r="B368" s="15"/>
      <c r="C368" s="13"/>
      <c r="D368" s="15"/>
      <c r="E368" s="13"/>
    </row>
    <row r="369" spans="1:5">
      <c r="A369" s="47" t="s">
        <v>384</v>
      </c>
      <c r="B369" s="15">
        <v>3</v>
      </c>
      <c r="C369" s="13">
        <v>3</v>
      </c>
      <c r="D369" s="15">
        <v>74</v>
      </c>
      <c r="E369" s="13">
        <v>78</v>
      </c>
    </row>
    <row r="370" spans="1:5">
      <c r="A370" s="47" t="s">
        <v>315</v>
      </c>
      <c r="B370" s="15">
        <v>1</v>
      </c>
      <c r="C370" s="13">
        <v>1</v>
      </c>
      <c r="D370" s="15">
        <v>14</v>
      </c>
      <c r="E370" s="13">
        <v>17</v>
      </c>
    </row>
    <row r="371" spans="1:5">
      <c r="A371" s="99" t="s">
        <v>386</v>
      </c>
      <c r="B371" s="15"/>
      <c r="C371" s="13"/>
      <c r="D371" s="15"/>
      <c r="E371" s="13"/>
    </row>
    <row r="372" spans="1:5">
      <c r="A372" s="47" t="s">
        <v>309</v>
      </c>
      <c r="B372" s="15">
        <v>1</v>
      </c>
      <c r="C372" s="13">
        <v>1</v>
      </c>
      <c r="D372" s="15">
        <v>30</v>
      </c>
      <c r="E372" s="13">
        <v>30</v>
      </c>
    </row>
    <row r="373" spans="1:5">
      <c r="A373" s="99" t="s">
        <v>321</v>
      </c>
      <c r="B373" s="15"/>
      <c r="C373" s="13"/>
      <c r="D373" s="15"/>
      <c r="E373" s="13"/>
    </row>
    <row r="374" spans="1:5">
      <c r="A374" s="47" t="s">
        <v>383</v>
      </c>
      <c r="B374" s="15">
        <v>1</v>
      </c>
      <c r="C374" s="13">
        <v>1</v>
      </c>
      <c r="D374" s="15">
        <v>30</v>
      </c>
      <c r="E374" s="13">
        <v>31</v>
      </c>
    </row>
    <row r="375" spans="1:5">
      <c r="A375" s="99" t="s">
        <v>329</v>
      </c>
      <c r="B375" s="15"/>
      <c r="C375" s="13"/>
      <c r="D375" s="15"/>
      <c r="E375" s="13"/>
    </row>
    <row r="376" spans="1:5">
      <c r="A376" s="121"/>
      <c r="B376" s="15"/>
      <c r="C376" s="13"/>
      <c r="D376" s="15"/>
      <c r="E376" s="13"/>
    </row>
    <row r="377" spans="1:5">
      <c r="A377" s="47" t="s">
        <v>650</v>
      </c>
      <c r="B377" s="15">
        <v>1</v>
      </c>
      <c r="C377" s="13">
        <v>1</v>
      </c>
      <c r="D377" s="15">
        <v>30</v>
      </c>
      <c r="E377" s="13">
        <v>30</v>
      </c>
    </row>
    <row r="378" spans="1:5">
      <c r="A378" s="47" t="s">
        <v>377</v>
      </c>
      <c r="B378" s="15">
        <v>1</v>
      </c>
      <c r="C378" s="13">
        <v>1</v>
      </c>
      <c r="D378" s="15">
        <v>30</v>
      </c>
      <c r="E378" s="13">
        <v>30</v>
      </c>
    </row>
    <row r="379" spans="1:5">
      <c r="A379" s="99" t="s">
        <v>378</v>
      </c>
      <c r="B379" s="15"/>
      <c r="C379" s="13"/>
      <c r="D379" s="15"/>
      <c r="E379" s="13"/>
    </row>
    <row r="380" spans="1:5">
      <c r="A380" s="121"/>
      <c r="B380" s="15"/>
      <c r="C380" s="13"/>
      <c r="D380" s="15"/>
      <c r="E380" s="13"/>
    </row>
    <row r="381" spans="1:5">
      <c r="A381" s="47" t="s">
        <v>385</v>
      </c>
      <c r="B381" s="15">
        <v>4</v>
      </c>
      <c r="C381" s="13">
        <v>2</v>
      </c>
      <c r="D381" s="15">
        <v>124</v>
      </c>
      <c r="E381" s="13">
        <v>32</v>
      </c>
    </row>
    <row r="382" spans="1:5">
      <c r="A382" s="47" t="s">
        <v>314</v>
      </c>
      <c r="B382" s="15">
        <v>1</v>
      </c>
      <c r="C382" s="13">
        <v>1</v>
      </c>
      <c r="D382" s="15">
        <v>4</v>
      </c>
      <c r="E382" s="13">
        <v>20</v>
      </c>
    </row>
    <row r="383" spans="1:5">
      <c r="A383" s="99" t="s">
        <v>381</v>
      </c>
      <c r="B383" s="15"/>
      <c r="C383" s="13"/>
      <c r="D383" s="15"/>
      <c r="E383" s="13"/>
    </row>
    <row r="384" spans="1:5">
      <c r="A384" s="47" t="s">
        <v>316</v>
      </c>
      <c r="B384" s="15">
        <v>1</v>
      </c>
      <c r="C384" s="291" t="s">
        <v>649</v>
      </c>
      <c r="D384" s="15">
        <v>90</v>
      </c>
      <c r="E384" s="303" t="s">
        <v>649</v>
      </c>
    </row>
    <row r="385" spans="1:5">
      <c r="A385" s="99" t="s">
        <v>317</v>
      </c>
      <c r="B385" s="15"/>
      <c r="C385" s="13"/>
      <c r="D385" s="15"/>
      <c r="E385" s="13"/>
    </row>
    <row r="386" spans="1:5">
      <c r="A386" s="47" t="s">
        <v>383</v>
      </c>
      <c r="B386" s="15">
        <v>1</v>
      </c>
      <c r="C386" s="291" t="s">
        <v>649</v>
      </c>
      <c r="D386" s="15">
        <v>15</v>
      </c>
      <c r="E386" s="303" t="s">
        <v>649</v>
      </c>
    </row>
    <row r="387" spans="1:5">
      <c r="A387" s="99" t="s">
        <v>329</v>
      </c>
      <c r="B387" s="15"/>
      <c r="C387" s="13"/>
      <c r="D387" s="15"/>
      <c r="E387" s="13"/>
    </row>
    <row r="388" spans="1:5">
      <c r="A388" s="47" t="s">
        <v>310</v>
      </c>
      <c r="B388" s="15">
        <v>1</v>
      </c>
      <c r="C388" s="13">
        <v>1</v>
      </c>
      <c r="D388" s="15">
        <v>15</v>
      </c>
      <c r="E388" s="13">
        <v>12</v>
      </c>
    </row>
    <row r="389" spans="1:5">
      <c r="A389" s="99" t="s">
        <v>323</v>
      </c>
      <c r="B389" s="15"/>
      <c r="C389" s="13"/>
      <c r="D389" s="15"/>
      <c r="E389" s="13"/>
    </row>
    <row r="390" spans="1:5">
      <c r="A390" s="121"/>
      <c r="B390" s="15"/>
      <c r="C390" s="13"/>
      <c r="D390" s="15"/>
      <c r="E390" s="13"/>
    </row>
    <row r="391" spans="1:5">
      <c r="A391" s="47" t="s">
        <v>387</v>
      </c>
      <c r="B391" s="15">
        <v>1</v>
      </c>
      <c r="C391" s="13">
        <v>1</v>
      </c>
      <c r="D391" s="15">
        <v>48</v>
      </c>
      <c r="E391" s="13">
        <v>48</v>
      </c>
    </row>
    <row r="392" spans="1:5">
      <c r="A392" s="47" t="s">
        <v>288</v>
      </c>
      <c r="B392" s="15">
        <v>1</v>
      </c>
      <c r="C392" s="13">
        <v>1</v>
      </c>
      <c r="D392" s="15">
        <v>48</v>
      </c>
      <c r="E392" s="13">
        <v>48</v>
      </c>
    </row>
    <row r="393" spans="1:5">
      <c r="A393" s="99" t="s">
        <v>297</v>
      </c>
      <c r="B393" s="15"/>
      <c r="C393" s="13"/>
      <c r="D393" s="15"/>
      <c r="E393" s="13"/>
    </row>
    <row r="394" spans="1:5">
      <c r="A394" s="47"/>
      <c r="B394" s="15"/>
      <c r="C394" s="13"/>
      <c r="D394" s="15"/>
      <c r="E394" s="13"/>
    </row>
    <row r="395" spans="1:5">
      <c r="A395" s="47" t="s">
        <v>382</v>
      </c>
      <c r="B395" s="15">
        <v>6</v>
      </c>
      <c r="C395" s="13">
        <v>6</v>
      </c>
      <c r="D395" s="15">
        <v>433</v>
      </c>
      <c r="E395" s="13">
        <v>529</v>
      </c>
    </row>
    <row r="396" spans="1:5">
      <c r="A396" s="47" t="s">
        <v>388</v>
      </c>
      <c r="B396" s="15">
        <v>1</v>
      </c>
      <c r="C396" s="13">
        <v>1</v>
      </c>
      <c r="D396" s="15">
        <v>24</v>
      </c>
      <c r="E396" s="13">
        <v>24</v>
      </c>
    </row>
    <row r="397" spans="1:5">
      <c r="A397" s="99" t="s">
        <v>389</v>
      </c>
      <c r="B397" s="15"/>
      <c r="C397" s="13"/>
      <c r="D397" s="15"/>
      <c r="E397" s="13"/>
    </row>
    <row r="398" spans="1:5">
      <c r="A398" s="47" t="s">
        <v>309</v>
      </c>
      <c r="B398" s="15">
        <v>1</v>
      </c>
      <c r="C398" s="13">
        <v>1</v>
      </c>
      <c r="D398" s="15">
        <v>30</v>
      </c>
      <c r="E398" s="13">
        <v>30</v>
      </c>
    </row>
    <row r="399" spans="1:5">
      <c r="A399" s="99" t="s">
        <v>321</v>
      </c>
      <c r="B399" s="15"/>
      <c r="C399" s="13"/>
      <c r="D399" s="15"/>
      <c r="E399" s="13"/>
    </row>
    <row r="400" spans="1:5">
      <c r="A400" s="47" t="s">
        <v>305</v>
      </c>
      <c r="B400" s="15">
        <v>1</v>
      </c>
      <c r="C400" s="13">
        <v>1</v>
      </c>
      <c r="D400" s="15">
        <v>95</v>
      </c>
      <c r="E400" s="13">
        <v>50</v>
      </c>
    </row>
    <row r="401" spans="1:5">
      <c r="A401" s="99" t="s">
        <v>306</v>
      </c>
      <c r="B401" s="15"/>
      <c r="C401" s="13"/>
      <c r="D401" s="15"/>
      <c r="E401" s="13"/>
    </row>
    <row r="402" spans="1:5">
      <c r="A402" s="47" t="s">
        <v>316</v>
      </c>
      <c r="B402" s="15">
        <v>2</v>
      </c>
      <c r="C402" s="13">
        <v>2</v>
      </c>
      <c r="D402" s="15">
        <v>274</v>
      </c>
      <c r="E402" s="13">
        <v>408</v>
      </c>
    </row>
    <row r="403" spans="1:5">
      <c r="A403" s="99" t="s">
        <v>317</v>
      </c>
      <c r="B403" s="15"/>
      <c r="C403" s="13"/>
      <c r="D403" s="15"/>
      <c r="E403" s="13"/>
    </row>
    <row r="404" spans="1:5">
      <c r="A404" s="47" t="s">
        <v>322</v>
      </c>
      <c r="B404" s="15">
        <v>1</v>
      </c>
      <c r="C404" s="13">
        <v>1</v>
      </c>
      <c r="D404" s="15">
        <v>10</v>
      </c>
      <c r="E404" s="13">
        <v>17</v>
      </c>
    </row>
    <row r="405" spans="1:5">
      <c r="A405" s="99" t="s">
        <v>323</v>
      </c>
      <c r="B405" s="15"/>
      <c r="C405" s="13"/>
      <c r="D405" s="15"/>
      <c r="E405" s="13"/>
    </row>
    <row r="406" spans="1:5">
      <c r="A406" s="121"/>
      <c r="B406" s="15"/>
      <c r="C406" s="13"/>
      <c r="D406" s="15"/>
      <c r="E406" s="13"/>
    </row>
    <row r="407" spans="1:5">
      <c r="A407" s="47" t="s">
        <v>390</v>
      </c>
      <c r="B407" s="15">
        <v>3</v>
      </c>
      <c r="C407" s="13">
        <v>4</v>
      </c>
      <c r="D407" s="15">
        <v>161</v>
      </c>
      <c r="E407" s="13">
        <v>223</v>
      </c>
    </row>
    <row r="408" spans="1:5">
      <c r="A408" s="47" t="s">
        <v>288</v>
      </c>
      <c r="B408" s="15">
        <v>1</v>
      </c>
      <c r="C408" s="13">
        <v>1</v>
      </c>
      <c r="D408" s="15">
        <v>50</v>
      </c>
      <c r="E408" s="13">
        <v>50</v>
      </c>
    </row>
    <row r="409" spans="1:5">
      <c r="A409" s="99" t="s">
        <v>297</v>
      </c>
      <c r="B409" s="15"/>
      <c r="C409" s="13"/>
      <c r="D409" s="15"/>
      <c r="E409" s="13"/>
    </row>
    <row r="410" spans="1:5">
      <c r="A410" s="47" t="s">
        <v>309</v>
      </c>
      <c r="B410" s="15">
        <v>1</v>
      </c>
      <c r="C410" s="13">
        <v>2</v>
      </c>
      <c r="D410" s="15">
        <v>22</v>
      </c>
      <c r="E410" s="13">
        <v>82</v>
      </c>
    </row>
    <row r="411" spans="1:5">
      <c r="A411" s="99" t="s">
        <v>321</v>
      </c>
      <c r="B411" s="15"/>
      <c r="C411" s="13"/>
      <c r="D411" s="15"/>
      <c r="E411" s="13"/>
    </row>
    <row r="412" spans="1:5">
      <c r="A412" s="47" t="s">
        <v>316</v>
      </c>
      <c r="B412" s="15">
        <v>1</v>
      </c>
      <c r="C412" s="13">
        <v>1</v>
      </c>
      <c r="D412" s="15">
        <v>89</v>
      </c>
      <c r="E412" s="13">
        <v>91</v>
      </c>
    </row>
    <row r="413" spans="1:5">
      <c r="A413" s="99" t="s">
        <v>317</v>
      </c>
      <c r="B413" s="15"/>
      <c r="C413" s="13"/>
      <c r="D413" s="15"/>
      <c r="E413" s="13"/>
    </row>
    <row r="414" spans="1:5">
      <c r="A414" s="121"/>
      <c r="B414" s="15"/>
      <c r="C414" s="13"/>
      <c r="D414" s="15"/>
      <c r="E414" s="13"/>
    </row>
    <row r="415" spans="1:5">
      <c r="A415" s="47" t="s">
        <v>391</v>
      </c>
      <c r="B415" s="15">
        <v>2</v>
      </c>
      <c r="C415" s="13">
        <v>1</v>
      </c>
      <c r="D415" s="15">
        <v>155</v>
      </c>
      <c r="E415" s="13">
        <v>25</v>
      </c>
    </row>
    <row r="416" spans="1:5">
      <c r="A416" s="47" t="s">
        <v>309</v>
      </c>
      <c r="B416" s="15">
        <v>1</v>
      </c>
      <c r="C416" s="13">
        <v>1</v>
      </c>
      <c r="D416" s="15">
        <v>25</v>
      </c>
      <c r="E416" s="13">
        <v>25</v>
      </c>
    </row>
    <row r="417" spans="1:5">
      <c r="A417" s="99" t="s">
        <v>321</v>
      </c>
      <c r="B417" s="15"/>
      <c r="C417" s="13"/>
      <c r="D417" s="15"/>
      <c r="E417" s="13"/>
    </row>
    <row r="418" spans="1:5">
      <c r="A418" s="47" t="s">
        <v>290</v>
      </c>
      <c r="B418" s="15">
        <v>1</v>
      </c>
      <c r="C418" s="291" t="s">
        <v>649</v>
      </c>
      <c r="D418" s="13">
        <v>130</v>
      </c>
      <c r="E418" s="303" t="s">
        <v>649</v>
      </c>
    </row>
    <row r="419" spans="1:5">
      <c r="A419" s="99" t="s">
        <v>311</v>
      </c>
      <c r="B419" s="15"/>
      <c r="C419" s="13"/>
      <c r="D419" s="13"/>
      <c r="E419" s="13"/>
    </row>
    <row r="420" spans="1:5">
      <c r="A420" s="99"/>
      <c r="B420" s="15"/>
      <c r="C420" s="13"/>
      <c r="D420" s="13"/>
      <c r="E420" s="13"/>
    </row>
    <row r="421" spans="1:5">
      <c r="A421" s="105" t="s">
        <v>392</v>
      </c>
      <c r="B421" s="29">
        <v>148</v>
      </c>
      <c r="C421" s="12">
        <v>147</v>
      </c>
      <c r="D421" s="29">
        <v>12548</v>
      </c>
      <c r="E421" s="30">
        <v>12937</v>
      </c>
    </row>
    <row r="422" spans="1:5">
      <c r="A422" s="133" t="s">
        <v>2</v>
      </c>
      <c r="B422" s="18"/>
      <c r="C422" s="13"/>
      <c r="D422" s="16"/>
      <c r="E422" s="16"/>
    </row>
    <row r="423" spans="1:5">
      <c r="A423" s="47" t="s">
        <v>285</v>
      </c>
      <c r="B423" s="15"/>
      <c r="C423" s="13"/>
      <c r="D423" s="15"/>
      <c r="E423" s="13"/>
    </row>
    <row r="424" spans="1:5">
      <c r="A424" s="99" t="s">
        <v>286</v>
      </c>
      <c r="B424" s="15"/>
      <c r="C424" s="13"/>
      <c r="D424" s="15"/>
      <c r="E424" s="13"/>
    </row>
    <row r="425" spans="1:5">
      <c r="A425" s="47" t="s">
        <v>393</v>
      </c>
      <c r="B425" s="15">
        <v>1</v>
      </c>
      <c r="C425" s="13">
        <v>1</v>
      </c>
      <c r="D425" s="15">
        <v>121</v>
      </c>
      <c r="E425" s="13">
        <v>112</v>
      </c>
    </row>
    <row r="426" spans="1:5">
      <c r="A426" s="47" t="s">
        <v>316</v>
      </c>
      <c r="B426" s="15">
        <v>1</v>
      </c>
      <c r="C426" s="13">
        <v>1</v>
      </c>
      <c r="D426" s="15">
        <v>121</v>
      </c>
      <c r="E426" s="13">
        <v>112</v>
      </c>
    </row>
    <row r="427" spans="1:5">
      <c r="A427" s="99" t="s">
        <v>317</v>
      </c>
      <c r="B427" s="15"/>
      <c r="C427" s="13"/>
      <c r="D427" s="15"/>
      <c r="E427" s="13"/>
    </row>
    <row r="428" spans="1:5">
      <c r="A428" s="105"/>
      <c r="B428" s="15"/>
      <c r="C428" s="13"/>
      <c r="D428" s="15"/>
      <c r="E428" s="13"/>
    </row>
    <row r="429" spans="1:5">
      <c r="A429" s="47" t="s">
        <v>291</v>
      </c>
      <c r="B429" s="15"/>
      <c r="C429" s="13"/>
      <c r="D429" s="15"/>
      <c r="E429" s="13"/>
    </row>
    <row r="430" spans="1:5">
      <c r="A430" s="99" t="s">
        <v>292</v>
      </c>
      <c r="B430" s="15"/>
      <c r="C430" s="13"/>
      <c r="D430" s="15"/>
      <c r="E430" s="13"/>
    </row>
    <row r="431" spans="1:5">
      <c r="A431" s="47" t="s">
        <v>394</v>
      </c>
      <c r="B431" s="15">
        <v>84</v>
      </c>
      <c r="C431" s="13">
        <v>85</v>
      </c>
      <c r="D431" s="15">
        <v>7528</v>
      </c>
      <c r="E431" s="13">
        <v>7738</v>
      </c>
    </row>
    <row r="432" spans="1:5">
      <c r="A432" s="47" t="s">
        <v>288</v>
      </c>
      <c r="B432" s="15">
        <v>17</v>
      </c>
      <c r="C432" s="13">
        <v>16</v>
      </c>
      <c r="D432" s="15">
        <v>2776</v>
      </c>
      <c r="E432" s="13">
        <v>2707</v>
      </c>
    </row>
    <row r="433" spans="1:5">
      <c r="A433" s="99" t="s">
        <v>297</v>
      </c>
      <c r="B433" s="15"/>
      <c r="C433" s="13"/>
      <c r="D433" s="15"/>
      <c r="E433" s="13"/>
    </row>
    <row r="434" spans="1:5">
      <c r="A434" s="47" t="s">
        <v>314</v>
      </c>
      <c r="B434" s="15">
        <v>11</v>
      </c>
      <c r="C434" s="13">
        <v>10</v>
      </c>
      <c r="D434" s="15">
        <v>485</v>
      </c>
      <c r="E434" s="13">
        <v>455</v>
      </c>
    </row>
    <row r="435" spans="1:5">
      <c r="A435" s="99" t="s">
        <v>381</v>
      </c>
      <c r="B435" s="15"/>
      <c r="C435" s="13"/>
      <c r="D435" s="15"/>
      <c r="E435" s="13"/>
    </row>
    <row r="436" spans="1:5">
      <c r="A436" s="47" t="s">
        <v>315</v>
      </c>
      <c r="B436" s="15">
        <v>4</v>
      </c>
      <c r="C436" s="13">
        <v>3</v>
      </c>
      <c r="D436" s="15">
        <v>148</v>
      </c>
      <c r="E436" s="13">
        <v>104</v>
      </c>
    </row>
    <row r="437" spans="1:5">
      <c r="A437" s="99" t="s">
        <v>386</v>
      </c>
      <c r="B437" s="15"/>
      <c r="C437" s="13"/>
      <c r="D437" s="15"/>
      <c r="E437" s="13"/>
    </row>
    <row r="438" spans="1:5">
      <c r="A438" s="47" t="s">
        <v>350</v>
      </c>
      <c r="B438" s="15">
        <v>12</v>
      </c>
      <c r="C438" s="13">
        <v>13</v>
      </c>
      <c r="D438" s="15">
        <v>796</v>
      </c>
      <c r="E438" s="13">
        <v>789</v>
      </c>
    </row>
    <row r="439" spans="1:5">
      <c r="A439" s="99" t="s">
        <v>351</v>
      </c>
      <c r="B439" s="15"/>
      <c r="C439" s="13"/>
      <c r="D439" s="15"/>
      <c r="E439" s="13"/>
    </row>
    <row r="440" spans="1:5">
      <c r="A440" s="47" t="s">
        <v>316</v>
      </c>
      <c r="B440" s="15">
        <v>5</v>
      </c>
      <c r="C440" s="13">
        <v>8</v>
      </c>
      <c r="D440" s="15">
        <v>510</v>
      </c>
      <c r="E440" s="13">
        <v>863</v>
      </c>
    </row>
    <row r="441" spans="1:5">
      <c r="A441" s="99" t="s">
        <v>317</v>
      </c>
      <c r="B441" s="15"/>
      <c r="C441" s="13"/>
      <c r="D441" s="15"/>
      <c r="E441" s="13"/>
    </row>
    <row r="442" spans="1:5">
      <c r="A442" s="47" t="s">
        <v>395</v>
      </c>
      <c r="B442" s="15">
        <v>1</v>
      </c>
      <c r="C442" s="13">
        <v>1</v>
      </c>
      <c r="D442" s="15">
        <v>29</v>
      </c>
      <c r="E442" s="13">
        <v>29</v>
      </c>
    </row>
    <row r="443" spans="1:5">
      <c r="A443" s="99" t="s">
        <v>396</v>
      </c>
      <c r="B443" s="15"/>
      <c r="C443" s="13"/>
      <c r="D443" s="15"/>
      <c r="E443" s="13"/>
    </row>
    <row r="444" spans="1:5">
      <c r="A444" s="47" t="s">
        <v>374</v>
      </c>
      <c r="B444" s="15">
        <v>13</v>
      </c>
      <c r="C444" s="13">
        <v>13</v>
      </c>
      <c r="D444" s="15">
        <v>2230</v>
      </c>
      <c r="E444" s="13">
        <v>2260</v>
      </c>
    </row>
    <row r="445" spans="1:5">
      <c r="A445" s="99" t="s">
        <v>375</v>
      </c>
      <c r="B445" s="15"/>
      <c r="C445" s="13"/>
      <c r="D445" s="15"/>
      <c r="E445" s="13"/>
    </row>
    <row r="446" spans="1:5">
      <c r="A446" s="47" t="s">
        <v>383</v>
      </c>
      <c r="B446" s="15">
        <v>12</v>
      </c>
      <c r="C446" s="13">
        <v>14</v>
      </c>
      <c r="D446" s="15">
        <v>377</v>
      </c>
      <c r="E446" s="13">
        <v>403</v>
      </c>
    </row>
    <row r="447" spans="1:5">
      <c r="A447" s="99" t="s">
        <v>329</v>
      </c>
      <c r="B447" s="15"/>
      <c r="C447" s="13"/>
      <c r="D447" s="15"/>
      <c r="E447" s="13"/>
    </row>
    <row r="448" spans="1:5">
      <c r="A448" s="47" t="s">
        <v>310</v>
      </c>
      <c r="B448" s="15">
        <v>4</v>
      </c>
      <c r="C448" s="13">
        <v>3</v>
      </c>
      <c r="D448" s="15">
        <v>74</v>
      </c>
      <c r="E448" s="13">
        <v>54</v>
      </c>
    </row>
    <row r="449" spans="1:5">
      <c r="A449" s="99" t="s">
        <v>323</v>
      </c>
      <c r="B449" s="15"/>
      <c r="C449" s="13"/>
      <c r="D449" s="15"/>
      <c r="E449" s="13"/>
    </row>
    <row r="450" spans="1:5">
      <c r="A450" s="47" t="s">
        <v>290</v>
      </c>
      <c r="B450" s="15">
        <v>5</v>
      </c>
      <c r="C450" s="13">
        <v>4</v>
      </c>
      <c r="D450" s="15">
        <v>103</v>
      </c>
      <c r="E450" s="13">
        <v>74</v>
      </c>
    </row>
    <row r="451" spans="1:5">
      <c r="A451" s="99" t="s">
        <v>311</v>
      </c>
      <c r="B451" s="15"/>
      <c r="C451" s="13"/>
      <c r="D451" s="15"/>
      <c r="E451" s="13"/>
    </row>
    <row r="452" spans="1:5">
      <c r="A452" s="47"/>
      <c r="B452" s="15"/>
      <c r="C452" s="13"/>
      <c r="D452" s="15"/>
      <c r="E452" s="13"/>
    </row>
    <row r="453" spans="1:5">
      <c r="A453" s="47" t="s">
        <v>397</v>
      </c>
      <c r="B453" s="15">
        <v>19</v>
      </c>
      <c r="C453" s="13">
        <v>20</v>
      </c>
      <c r="D453" s="15">
        <v>1696</v>
      </c>
      <c r="E453" s="13">
        <v>1837</v>
      </c>
    </row>
    <row r="454" spans="1:5">
      <c r="A454" s="47" t="s">
        <v>288</v>
      </c>
      <c r="B454" s="15">
        <v>2</v>
      </c>
      <c r="C454" s="13">
        <v>2</v>
      </c>
      <c r="D454" s="15">
        <v>330</v>
      </c>
      <c r="E454" s="13">
        <v>286</v>
      </c>
    </row>
    <row r="455" spans="1:5">
      <c r="A455" s="99" t="s">
        <v>297</v>
      </c>
      <c r="B455" s="15"/>
      <c r="C455" s="13"/>
      <c r="D455" s="15"/>
      <c r="E455" s="13"/>
    </row>
    <row r="456" spans="1:5">
      <c r="A456" s="47" t="s">
        <v>314</v>
      </c>
      <c r="B456" s="15">
        <v>2</v>
      </c>
      <c r="C456" s="13">
        <v>2</v>
      </c>
      <c r="D456" s="15">
        <v>141</v>
      </c>
      <c r="E456" s="13">
        <v>139</v>
      </c>
    </row>
    <row r="457" spans="1:5">
      <c r="A457" s="99" t="s">
        <v>381</v>
      </c>
      <c r="B457" s="15"/>
      <c r="C457" s="13"/>
      <c r="D457" s="15"/>
      <c r="E457" s="13"/>
    </row>
    <row r="458" spans="1:5">
      <c r="A458" s="47" t="s">
        <v>350</v>
      </c>
      <c r="B458" s="15">
        <v>3</v>
      </c>
      <c r="C458" s="13">
        <v>4</v>
      </c>
      <c r="D458" s="15">
        <v>140</v>
      </c>
      <c r="E458" s="13">
        <v>311</v>
      </c>
    </row>
    <row r="459" spans="1:5">
      <c r="A459" s="99" t="s">
        <v>351</v>
      </c>
      <c r="B459" s="15"/>
      <c r="C459" s="13"/>
      <c r="D459" s="15"/>
      <c r="E459" s="13"/>
    </row>
    <row r="460" spans="1:5">
      <c r="A460" s="47" t="s">
        <v>316</v>
      </c>
      <c r="B460" s="15">
        <v>2</v>
      </c>
      <c r="C460" s="13">
        <v>2</v>
      </c>
      <c r="D460" s="15">
        <v>137</v>
      </c>
      <c r="E460" s="13">
        <v>137</v>
      </c>
    </row>
    <row r="461" spans="1:5">
      <c r="A461" s="99" t="s">
        <v>317</v>
      </c>
      <c r="B461" s="15"/>
      <c r="C461" s="13"/>
      <c r="D461" s="15"/>
      <c r="E461" s="13"/>
    </row>
    <row r="462" spans="1:5">
      <c r="A462" s="47" t="s">
        <v>307</v>
      </c>
      <c r="B462" s="15">
        <v>1</v>
      </c>
      <c r="C462" s="13">
        <v>1</v>
      </c>
      <c r="D462" s="15">
        <v>114</v>
      </c>
      <c r="E462" s="13">
        <v>114</v>
      </c>
    </row>
    <row r="463" spans="1:5">
      <c r="A463" s="99" t="s">
        <v>373</v>
      </c>
      <c r="B463" s="15"/>
      <c r="C463" s="13"/>
      <c r="D463" s="15"/>
      <c r="E463" s="13"/>
    </row>
    <row r="464" spans="1:5">
      <c r="A464" s="47" t="s">
        <v>300</v>
      </c>
      <c r="B464" s="15">
        <v>1</v>
      </c>
      <c r="C464" s="13">
        <v>1</v>
      </c>
      <c r="D464" s="15">
        <v>45</v>
      </c>
      <c r="E464" s="13">
        <v>45</v>
      </c>
    </row>
    <row r="465" spans="1:5">
      <c r="A465" s="99" t="s">
        <v>301</v>
      </c>
      <c r="B465" s="15"/>
      <c r="C465" s="13"/>
      <c r="D465" s="15"/>
      <c r="E465" s="13"/>
    </row>
    <row r="466" spans="1:5">
      <c r="A466" s="47" t="s">
        <v>374</v>
      </c>
      <c r="B466" s="15">
        <v>6</v>
      </c>
      <c r="C466" s="13">
        <v>6</v>
      </c>
      <c r="D466" s="15">
        <v>759</v>
      </c>
      <c r="E466" s="13">
        <v>775</v>
      </c>
    </row>
    <row r="467" spans="1:5">
      <c r="A467" s="99" t="s">
        <v>375</v>
      </c>
      <c r="B467" s="15"/>
      <c r="C467" s="13"/>
      <c r="D467" s="15"/>
      <c r="E467" s="13"/>
    </row>
    <row r="468" spans="1:5">
      <c r="A468" s="47" t="s">
        <v>383</v>
      </c>
      <c r="B468" s="15">
        <v>2</v>
      </c>
      <c r="C468" s="13">
        <v>2</v>
      </c>
      <c r="D468" s="15">
        <v>30</v>
      </c>
      <c r="E468" s="13">
        <v>30</v>
      </c>
    </row>
    <row r="469" spans="1:5">
      <c r="A469" s="99" t="s">
        <v>329</v>
      </c>
      <c r="B469" s="15"/>
      <c r="C469" s="13"/>
      <c r="D469" s="15"/>
      <c r="E469" s="13"/>
    </row>
    <row r="470" spans="1:5">
      <c r="A470" s="47"/>
      <c r="B470" s="15"/>
      <c r="C470" s="13"/>
      <c r="D470" s="15"/>
      <c r="E470" s="13"/>
    </row>
    <row r="471" spans="1:5">
      <c r="A471" s="47" t="s">
        <v>398</v>
      </c>
      <c r="B471" s="15">
        <v>16</v>
      </c>
      <c r="C471" s="13">
        <v>16</v>
      </c>
      <c r="D471" s="15">
        <v>1219</v>
      </c>
      <c r="E471" s="13">
        <v>1357</v>
      </c>
    </row>
    <row r="472" spans="1:5">
      <c r="A472" s="47" t="s">
        <v>288</v>
      </c>
      <c r="B472" s="15">
        <v>5</v>
      </c>
      <c r="C472" s="13">
        <v>6</v>
      </c>
      <c r="D472" s="15">
        <v>487</v>
      </c>
      <c r="E472" s="13">
        <v>632</v>
      </c>
    </row>
    <row r="473" spans="1:5">
      <c r="A473" s="99" t="s">
        <v>297</v>
      </c>
      <c r="B473" s="15"/>
      <c r="C473" s="13"/>
      <c r="D473" s="15"/>
      <c r="E473" s="13"/>
    </row>
    <row r="474" spans="1:5">
      <c r="A474" s="47" t="s">
        <v>315</v>
      </c>
      <c r="B474" s="15">
        <v>1</v>
      </c>
      <c r="C474" s="13">
        <v>1</v>
      </c>
      <c r="D474" s="15">
        <v>50</v>
      </c>
      <c r="E474" s="13">
        <v>50</v>
      </c>
    </row>
    <row r="475" spans="1:5">
      <c r="A475" s="99" t="s">
        <v>386</v>
      </c>
      <c r="B475" s="15"/>
      <c r="C475" s="13"/>
      <c r="D475" s="15"/>
      <c r="E475" s="13"/>
    </row>
    <row r="476" spans="1:5">
      <c r="A476" s="47" t="s">
        <v>345</v>
      </c>
      <c r="B476" s="15">
        <v>1</v>
      </c>
      <c r="C476" s="291" t="s">
        <v>649</v>
      </c>
      <c r="D476" s="15">
        <v>50</v>
      </c>
      <c r="E476" s="303" t="s">
        <v>649</v>
      </c>
    </row>
    <row r="477" spans="1:5">
      <c r="A477" s="99" t="s">
        <v>346</v>
      </c>
      <c r="B477" s="15"/>
      <c r="C477" s="13"/>
      <c r="D477" s="15"/>
      <c r="E477" s="13"/>
    </row>
    <row r="478" spans="1:5">
      <c r="A478" s="47" t="s">
        <v>350</v>
      </c>
      <c r="B478" s="15">
        <v>4</v>
      </c>
      <c r="C478" s="13">
        <v>4</v>
      </c>
      <c r="D478" s="15">
        <v>317</v>
      </c>
      <c r="E478" s="13">
        <v>321</v>
      </c>
    </row>
    <row r="479" spans="1:5">
      <c r="A479" s="99" t="s">
        <v>351</v>
      </c>
      <c r="B479" s="15"/>
      <c r="C479" s="13"/>
      <c r="D479" s="15"/>
      <c r="E479" s="13"/>
    </row>
    <row r="480" spans="1:5">
      <c r="A480" s="47" t="s">
        <v>305</v>
      </c>
      <c r="B480" s="15">
        <v>1</v>
      </c>
      <c r="C480" s="13">
        <v>1</v>
      </c>
      <c r="D480" s="15">
        <v>43</v>
      </c>
      <c r="E480" s="13">
        <v>43</v>
      </c>
    </row>
    <row r="481" spans="1:5">
      <c r="A481" s="99" t="s">
        <v>306</v>
      </c>
      <c r="B481" s="15"/>
      <c r="C481" s="13"/>
      <c r="D481" s="15"/>
      <c r="E481" s="13"/>
    </row>
    <row r="482" spans="1:5">
      <c r="A482" s="47" t="s">
        <v>307</v>
      </c>
      <c r="B482" s="15">
        <v>1</v>
      </c>
      <c r="C482" s="13">
        <v>1</v>
      </c>
      <c r="D482" s="15">
        <v>40</v>
      </c>
      <c r="E482" s="13">
        <v>60</v>
      </c>
    </row>
    <row r="483" spans="1:5">
      <c r="A483" s="99" t="s">
        <v>373</v>
      </c>
      <c r="B483" s="15"/>
      <c r="C483" s="13"/>
      <c r="D483" s="15"/>
      <c r="E483" s="13"/>
    </row>
    <row r="484" spans="1:5">
      <c r="A484" s="47" t="s">
        <v>374</v>
      </c>
      <c r="B484" s="15">
        <v>1</v>
      </c>
      <c r="C484" s="13">
        <v>1</v>
      </c>
      <c r="D484" s="15">
        <v>200</v>
      </c>
      <c r="E484" s="13">
        <v>200</v>
      </c>
    </row>
    <row r="485" spans="1:5">
      <c r="A485" s="99" t="s">
        <v>375</v>
      </c>
      <c r="B485" s="15"/>
      <c r="C485" s="13"/>
      <c r="D485" s="15"/>
      <c r="E485" s="13"/>
    </row>
    <row r="486" spans="1:5">
      <c r="A486" s="47" t="s">
        <v>310</v>
      </c>
      <c r="B486" s="15">
        <v>1</v>
      </c>
      <c r="C486" s="13">
        <v>1</v>
      </c>
      <c r="D486" s="15">
        <v>17</v>
      </c>
      <c r="E486" s="13">
        <v>36</v>
      </c>
    </row>
    <row r="487" spans="1:5">
      <c r="A487" s="99" t="s">
        <v>323</v>
      </c>
      <c r="B487" s="15"/>
      <c r="C487" s="13"/>
      <c r="D487" s="15"/>
      <c r="E487" s="13"/>
    </row>
    <row r="488" spans="1:5">
      <c r="A488" s="47" t="s">
        <v>290</v>
      </c>
      <c r="B488" s="15">
        <v>1</v>
      </c>
      <c r="C488" s="13">
        <v>1</v>
      </c>
      <c r="D488" s="15">
        <v>15</v>
      </c>
      <c r="E488" s="13">
        <v>15</v>
      </c>
    </row>
    <row r="489" spans="1:5">
      <c r="A489" s="99" t="s">
        <v>311</v>
      </c>
      <c r="B489" s="15"/>
      <c r="C489" s="13"/>
      <c r="D489" s="15"/>
      <c r="E489" s="13"/>
    </row>
    <row r="490" spans="1:5">
      <c r="A490" s="120"/>
      <c r="B490" s="15"/>
      <c r="C490" s="13"/>
      <c r="D490" s="15"/>
      <c r="E490" s="13"/>
    </row>
    <row r="491" spans="1:5">
      <c r="A491" s="47" t="s">
        <v>399</v>
      </c>
      <c r="B491" s="15">
        <v>5</v>
      </c>
      <c r="C491" s="13">
        <v>5</v>
      </c>
      <c r="D491" s="15">
        <v>367</v>
      </c>
      <c r="E491" s="13">
        <v>367</v>
      </c>
    </row>
    <row r="492" spans="1:5">
      <c r="A492" s="47" t="s">
        <v>288</v>
      </c>
      <c r="B492" s="15">
        <v>1</v>
      </c>
      <c r="C492" s="13">
        <v>1</v>
      </c>
      <c r="D492" s="15">
        <v>62</v>
      </c>
      <c r="E492" s="13">
        <v>62</v>
      </c>
    </row>
    <row r="493" spans="1:5">
      <c r="A493" s="99" t="s">
        <v>297</v>
      </c>
      <c r="B493" s="15"/>
      <c r="C493" s="13"/>
      <c r="D493" s="15"/>
      <c r="E493" s="13"/>
    </row>
    <row r="494" spans="1:5">
      <c r="A494" s="47" t="s">
        <v>314</v>
      </c>
      <c r="B494" s="15">
        <v>1</v>
      </c>
      <c r="C494" s="13">
        <v>1</v>
      </c>
      <c r="D494" s="15">
        <v>14</v>
      </c>
      <c r="E494" s="13">
        <v>14</v>
      </c>
    </row>
    <row r="495" spans="1:5">
      <c r="A495" s="99" t="s">
        <v>381</v>
      </c>
      <c r="B495" s="15"/>
      <c r="C495" s="13"/>
      <c r="D495" s="15"/>
      <c r="E495" s="13"/>
    </row>
    <row r="496" spans="1:5">
      <c r="A496" s="47" t="s">
        <v>316</v>
      </c>
      <c r="B496" s="15">
        <v>1</v>
      </c>
      <c r="C496" s="13">
        <v>1</v>
      </c>
      <c r="D496" s="15">
        <v>90</v>
      </c>
      <c r="E496" s="13">
        <v>90</v>
      </c>
    </row>
    <row r="497" spans="1:5">
      <c r="A497" s="99" t="s">
        <v>317</v>
      </c>
      <c r="B497" s="15"/>
      <c r="C497" s="13"/>
      <c r="D497" s="15"/>
      <c r="E497" s="13"/>
    </row>
    <row r="498" spans="1:5">
      <c r="A498" s="47" t="s">
        <v>383</v>
      </c>
      <c r="B498" s="15">
        <v>1</v>
      </c>
      <c r="C498" s="13">
        <v>1</v>
      </c>
      <c r="D498" s="15">
        <v>21</v>
      </c>
      <c r="E498" s="13">
        <v>21</v>
      </c>
    </row>
    <row r="499" spans="1:5">
      <c r="A499" s="99" t="s">
        <v>329</v>
      </c>
      <c r="B499" s="15"/>
      <c r="C499" s="13"/>
      <c r="D499" s="15"/>
      <c r="E499" s="13"/>
    </row>
    <row r="500" spans="1:5">
      <c r="A500" s="47" t="s">
        <v>290</v>
      </c>
      <c r="B500" s="15">
        <v>1</v>
      </c>
      <c r="C500" s="13">
        <v>1</v>
      </c>
      <c r="D500" s="15">
        <v>180</v>
      </c>
      <c r="E500" s="13">
        <v>180</v>
      </c>
    </row>
    <row r="501" spans="1:5">
      <c r="A501" s="99" t="s">
        <v>311</v>
      </c>
      <c r="B501" s="15"/>
      <c r="C501" s="13"/>
      <c r="D501" s="15"/>
      <c r="E501" s="13"/>
    </row>
    <row r="502" spans="1:5">
      <c r="A502" s="120"/>
      <c r="B502" s="15"/>
      <c r="C502" s="13"/>
      <c r="D502" s="15"/>
      <c r="E502" s="13"/>
    </row>
    <row r="503" spans="1:5">
      <c r="A503" s="47" t="s">
        <v>295</v>
      </c>
      <c r="B503" s="15"/>
      <c r="C503" s="13"/>
      <c r="D503" s="15"/>
      <c r="E503" s="13"/>
    </row>
    <row r="504" spans="1:5">
      <c r="A504" s="99" t="s">
        <v>296</v>
      </c>
      <c r="B504" s="15"/>
      <c r="C504" s="13"/>
      <c r="D504" s="15"/>
      <c r="E504" s="13"/>
    </row>
    <row r="505" spans="1:5">
      <c r="A505" s="47" t="s">
        <v>400</v>
      </c>
      <c r="B505" s="15">
        <v>9</v>
      </c>
      <c r="C505" s="13">
        <v>7</v>
      </c>
      <c r="D505" s="15">
        <v>864</v>
      </c>
      <c r="E505" s="13">
        <v>747</v>
      </c>
    </row>
    <row r="506" spans="1:5">
      <c r="A506" s="47" t="s">
        <v>288</v>
      </c>
      <c r="B506" s="15">
        <v>2</v>
      </c>
      <c r="C506" s="13">
        <v>2</v>
      </c>
      <c r="D506" s="15">
        <v>341</v>
      </c>
      <c r="E506" s="13">
        <v>282</v>
      </c>
    </row>
    <row r="507" spans="1:5">
      <c r="A507" s="99" t="s">
        <v>297</v>
      </c>
      <c r="B507" s="15"/>
      <c r="C507" s="13"/>
      <c r="D507" s="15"/>
      <c r="E507" s="13"/>
    </row>
    <row r="508" spans="1:5">
      <c r="A508" s="47" t="s">
        <v>350</v>
      </c>
      <c r="B508" s="15">
        <v>1</v>
      </c>
      <c r="C508" s="13">
        <v>1</v>
      </c>
      <c r="D508" s="15">
        <v>220</v>
      </c>
      <c r="E508" s="13">
        <v>220</v>
      </c>
    </row>
    <row r="509" spans="1:5">
      <c r="A509" s="99" t="s">
        <v>351</v>
      </c>
      <c r="B509" s="15"/>
      <c r="C509" s="13"/>
      <c r="D509" s="15"/>
      <c r="E509" s="13"/>
    </row>
    <row r="510" spans="1:5">
      <c r="A510" s="47" t="s">
        <v>316</v>
      </c>
      <c r="B510" s="15">
        <v>1</v>
      </c>
      <c r="C510" s="13">
        <v>1</v>
      </c>
      <c r="D510" s="15">
        <v>170</v>
      </c>
      <c r="E510" s="13">
        <v>155</v>
      </c>
    </row>
    <row r="511" spans="1:5">
      <c r="A511" s="99" t="s">
        <v>317</v>
      </c>
      <c r="B511" s="15"/>
      <c r="C511" s="13"/>
      <c r="D511" s="15"/>
      <c r="E511" s="13"/>
    </row>
    <row r="512" spans="1:5">
      <c r="A512" s="47" t="s">
        <v>307</v>
      </c>
      <c r="B512" s="15">
        <v>3</v>
      </c>
      <c r="C512" s="13">
        <v>2</v>
      </c>
      <c r="D512" s="15">
        <v>103</v>
      </c>
      <c r="E512" s="13">
        <v>75</v>
      </c>
    </row>
    <row r="513" spans="1:5">
      <c r="A513" s="99" t="s">
        <v>373</v>
      </c>
      <c r="B513" s="15"/>
      <c r="C513" s="13"/>
      <c r="D513" s="15"/>
      <c r="E513" s="13"/>
    </row>
    <row r="514" spans="1:5">
      <c r="A514" s="47" t="s">
        <v>300</v>
      </c>
      <c r="B514" s="15">
        <v>1</v>
      </c>
      <c r="C514" s="291" t="s">
        <v>649</v>
      </c>
      <c r="D514" s="15">
        <v>20</v>
      </c>
      <c r="E514" s="303" t="s">
        <v>649</v>
      </c>
    </row>
    <row r="515" spans="1:5">
      <c r="A515" s="99" t="s">
        <v>301</v>
      </c>
      <c r="B515" s="15"/>
      <c r="C515" s="13"/>
      <c r="D515" s="15"/>
      <c r="E515" s="13"/>
    </row>
    <row r="516" spans="1:5">
      <c r="A516" s="47" t="s">
        <v>383</v>
      </c>
      <c r="B516" s="15">
        <v>1</v>
      </c>
      <c r="C516" s="13">
        <v>1</v>
      </c>
      <c r="D516" s="15">
        <v>10</v>
      </c>
      <c r="E516" s="13">
        <v>15</v>
      </c>
    </row>
    <row r="517" spans="1:5">
      <c r="A517" s="99" t="s">
        <v>329</v>
      </c>
      <c r="B517" s="15"/>
      <c r="C517" s="13"/>
      <c r="D517" s="15"/>
      <c r="E517" s="13"/>
    </row>
    <row r="518" spans="1:5">
      <c r="A518" s="120"/>
      <c r="B518" s="15"/>
      <c r="C518" s="13"/>
      <c r="D518" s="15"/>
      <c r="E518" s="13"/>
    </row>
    <row r="519" spans="1:5">
      <c r="A519" s="47" t="s">
        <v>393</v>
      </c>
      <c r="B519" s="15">
        <v>2</v>
      </c>
      <c r="C519" s="13">
        <v>2</v>
      </c>
      <c r="D519" s="15">
        <v>71</v>
      </c>
      <c r="E519" s="13">
        <v>71</v>
      </c>
    </row>
    <row r="520" spans="1:5">
      <c r="A520" s="47" t="s">
        <v>288</v>
      </c>
      <c r="B520" s="15">
        <v>1</v>
      </c>
      <c r="C520" s="13">
        <v>1</v>
      </c>
      <c r="D520" s="15">
        <v>21</v>
      </c>
      <c r="E520" s="13">
        <v>21</v>
      </c>
    </row>
    <row r="521" spans="1:5">
      <c r="A521" s="99" t="s">
        <v>297</v>
      </c>
      <c r="B521" s="15"/>
      <c r="C521" s="13"/>
      <c r="D521" s="15"/>
      <c r="E521" s="13"/>
    </row>
    <row r="522" spans="1:5">
      <c r="A522" s="47" t="s">
        <v>315</v>
      </c>
      <c r="B522" s="15">
        <v>1</v>
      </c>
      <c r="C522" s="13">
        <v>1</v>
      </c>
      <c r="D522" s="15">
        <v>50</v>
      </c>
      <c r="E522" s="13">
        <v>50</v>
      </c>
    </row>
    <row r="523" spans="1:5">
      <c r="A523" s="99" t="s">
        <v>386</v>
      </c>
      <c r="B523" s="15"/>
      <c r="C523" s="13"/>
      <c r="D523" s="15"/>
      <c r="E523" s="13"/>
    </row>
    <row r="524" spans="1:5">
      <c r="A524" s="47"/>
      <c r="B524" s="15"/>
      <c r="C524" s="13"/>
      <c r="D524" s="15"/>
      <c r="E524" s="13"/>
    </row>
    <row r="525" spans="1:5">
      <c r="A525" s="47" t="s">
        <v>401</v>
      </c>
      <c r="B525" s="15">
        <v>1</v>
      </c>
      <c r="C525" s="13">
        <v>1</v>
      </c>
      <c r="D525" s="15">
        <v>50</v>
      </c>
      <c r="E525" s="13">
        <v>50</v>
      </c>
    </row>
    <row r="526" spans="1:5">
      <c r="A526" s="47" t="s">
        <v>316</v>
      </c>
      <c r="B526" s="15">
        <v>1</v>
      </c>
      <c r="C526" s="13">
        <v>1</v>
      </c>
      <c r="D526" s="15">
        <v>50</v>
      </c>
      <c r="E526" s="13">
        <v>50</v>
      </c>
    </row>
    <row r="527" spans="1:5">
      <c r="A527" s="99" t="s">
        <v>317</v>
      </c>
      <c r="B527" s="15"/>
      <c r="C527" s="13"/>
      <c r="D527" s="15"/>
      <c r="E527" s="13"/>
    </row>
    <row r="528" spans="1:5">
      <c r="A528" s="47"/>
      <c r="B528" s="15"/>
      <c r="C528" s="13"/>
      <c r="D528" s="15"/>
      <c r="E528" s="13"/>
    </row>
    <row r="529" spans="1:5">
      <c r="A529" s="47" t="s">
        <v>402</v>
      </c>
      <c r="B529" s="15">
        <v>2</v>
      </c>
      <c r="C529" s="13">
        <v>2</v>
      </c>
      <c r="D529" s="15">
        <v>24</v>
      </c>
      <c r="E529" s="13">
        <v>28</v>
      </c>
    </row>
    <row r="530" spans="1:5">
      <c r="A530" s="47" t="s">
        <v>383</v>
      </c>
      <c r="B530" s="15">
        <v>1</v>
      </c>
      <c r="C530" s="13">
        <v>1</v>
      </c>
      <c r="D530" s="15">
        <v>12</v>
      </c>
      <c r="E530" s="13">
        <v>12</v>
      </c>
    </row>
    <row r="531" spans="1:5">
      <c r="A531" s="99" t="s">
        <v>329</v>
      </c>
      <c r="B531" s="15"/>
      <c r="C531" s="13"/>
      <c r="D531" s="15"/>
      <c r="E531" s="13"/>
    </row>
    <row r="532" spans="1:5">
      <c r="A532" s="47" t="s">
        <v>290</v>
      </c>
      <c r="B532" s="15">
        <v>1</v>
      </c>
      <c r="C532" s="13">
        <v>1</v>
      </c>
      <c r="D532" s="15">
        <v>12</v>
      </c>
      <c r="E532" s="13">
        <v>16</v>
      </c>
    </row>
    <row r="533" spans="1:5">
      <c r="A533" s="99" t="s">
        <v>311</v>
      </c>
      <c r="B533" s="15"/>
      <c r="C533" s="13"/>
      <c r="D533" s="15"/>
      <c r="E533" s="13"/>
    </row>
    <row r="534" spans="1:5" ht="12.75">
      <c r="A534" s="117"/>
      <c r="B534" s="15"/>
      <c r="C534" s="13"/>
      <c r="D534" s="15"/>
      <c r="E534" s="13"/>
    </row>
    <row r="535" spans="1:5">
      <c r="A535" s="47" t="s">
        <v>403</v>
      </c>
      <c r="B535" s="15">
        <v>2</v>
      </c>
      <c r="C535" s="13">
        <v>1</v>
      </c>
      <c r="D535" s="15">
        <v>109</v>
      </c>
      <c r="E535" s="13">
        <v>102</v>
      </c>
    </row>
    <row r="536" spans="1:5">
      <c r="A536" s="47" t="s">
        <v>288</v>
      </c>
      <c r="B536" s="15">
        <v>1</v>
      </c>
      <c r="C536" s="13">
        <v>1</v>
      </c>
      <c r="D536" s="15">
        <v>102</v>
      </c>
      <c r="E536" s="13">
        <v>102</v>
      </c>
    </row>
    <row r="537" spans="1:5">
      <c r="A537" s="99" t="s">
        <v>297</v>
      </c>
      <c r="B537" s="15"/>
      <c r="C537" s="13"/>
      <c r="D537" s="15"/>
      <c r="E537" s="13"/>
    </row>
    <row r="538" spans="1:5">
      <c r="A538" s="47" t="s">
        <v>383</v>
      </c>
      <c r="B538" s="15">
        <v>1</v>
      </c>
      <c r="C538" s="291" t="s">
        <v>649</v>
      </c>
      <c r="D538" s="15">
        <v>7</v>
      </c>
      <c r="E538" s="303" t="s">
        <v>649</v>
      </c>
    </row>
    <row r="539" spans="1:5">
      <c r="A539" s="99" t="s">
        <v>329</v>
      </c>
      <c r="B539" s="15"/>
      <c r="C539" s="13"/>
      <c r="D539" s="15"/>
      <c r="E539" s="13"/>
    </row>
    <row r="540" spans="1:5" ht="12.75">
      <c r="A540" s="117"/>
      <c r="B540" s="15"/>
      <c r="C540" s="13"/>
      <c r="D540" s="15"/>
      <c r="E540" s="13"/>
    </row>
    <row r="541" spans="1:5">
      <c r="A541" s="47" t="s">
        <v>404</v>
      </c>
      <c r="B541" s="15">
        <v>1</v>
      </c>
      <c r="C541" s="13">
        <v>1</v>
      </c>
      <c r="D541" s="15">
        <v>128</v>
      </c>
      <c r="E541" s="13">
        <v>125</v>
      </c>
    </row>
    <row r="542" spans="1:5">
      <c r="A542" s="47" t="s">
        <v>290</v>
      </c>
      <c r="B542" s="15">
        <v>1</v>
      </c>
      <c r="C542" s="13">
        <v>1</v>
      </c>
      <c r="D542" s="15">
        <v>128</v>
      </c>
      <c r="E542" s="13">
        <v>125</v>
      </c>
    </row>
    <row r="543" spans="1:5">
      <c r="A543" s="99" t="s">
        <v>311</v>
      </c>
      <c r="B543" s="15"/>
      <c r="C543" s="13"/>
      <c r="D543" s="15"/>
      <c r="E543" s="13"/>
    </row>
    <row r="544" spans="1:5" ht="12.75">
      <c r="A544" s="117"/>
      <c r="B544" s="15"/>
      <c r="C544" s="13"/>
      <c r="D544" s="15"/>
      <c r="E544" s="13"/>
    </row>
    <row r="545" spans="1:5">
      <c r="A545" s="47" t="s">
        <v>405</v>
      </c>
      <c r="B545" s="15">
        <v>6</v>
      </c>
      <c r="C545" s="13">
        <v>6</v>
      </c>
      <c r="D545" s="15">
        <v>371</v>
      </c>
      <c r="E545" s="13">
        <v>403</v>
      </c>
    </row>
    <row r="546" spans="1:5">
      <c r="A546" s="47" t="s">
        <v>288</v>
      </c>
      <c r="B546" s="15">
        <v>2</v>
      </c>
      <c r="C546" s="13">
        <v>2</v>
      </c>
      <c r="D546" s="15">
        <v>242</v>
      </c>
      <c r="E546" s="13">
        <v>242</v>
      </c>
    </row>
    <row r="547" spans="1:5">
      <c r="A547" s="99" t="s">
        <v>297</v>
      </c>
      <c r="B547" s="15"/>
      <c r="C547" s="13"/>
      <c r="D547" s="15"/>
      <c r="E547" s="13"/>
    </row>
    <row r="548" spans="1:5">
      <c r="A548" s="47" t="s">
        <v>350</v>
      </c>
      <c r="B548" s="15">
        <v>1</v>
      </c>
      <c r="C548" s="13">
        <v>1</v>
      </c>
      <c r="D548" s="15">
        <v>34</v>
      </c>
      <c r="E548" s="13">
        <v>34</v>
      </c>
    </row>
    <row r="549" spans="1:5">
      <c r="A549" s="99" t="s">
        <v>351</v>
      </c>
      <c r="B549" s="15"/>
      <c r="C549" s="13"/>
      <c r="D549" s="15"/>
      <c r="E549" s="13"/>
    </row>
    <row r="550" spans="1:5">
      <c r="A550" s="47" t="s">
        <v>305</v>
      </c>
      <c r="B550" s="15">
        <v>1</v>
      </c>
      <c r="C550" s="13">
        <v>1</v>
      </c>
      <c r="D550" s="15">
        <v>49</v>
      </c>
      <c r="E550" s="13">
        <v>44</v>
      </c>
    </row>
    <row r="551" spans="1:5">
      <c r="A551" s="99" t="s">
        <v>306</v>
      </c>
      <c r="B551" s="15"/>
      <c r="C551" s="13"/>
      <c r="D551" s="15"/>
      <c r="E551" s="13"/>
    </row>
    <row r="552" spans="1:5">
      <c r="A552" s="47" t="s">
        <v>383</v>
      </c>
      <c r="B552" s="15">
        <v>1</v>
      </c>
      <c r="C552" s="291" t="s">
        <v>649</v>
      </c>
      <c r="D552" s="15">
        <v>30</v>
      </c>
      <c r="E552" s="303" t="s">
        <v>649</v>
      </c>
    </row>
    <row r="553" spans="1:5">
      <c r="A553" s="99" t="s">
        <v>329</v>
      </c>
      <c r="B553" s="15"/>
      <c r="C553" s="13"/>
      <c r="D553" s="15"/>
      <c r="E553" s="13"/>
    </row>
    <row r="554" spans="1:5">
      <c r="A554" s="47" t="s">
        <v>310</v>
      </c>
      <c r="B554" s="15">
        <v>1</v>
      </c>
      <c r="C554" s="13">
        <v>1</v>
      </c>
      <c r="D554" s="15">
        <v>16</v>
      </c>
      <c r="E554" s="13">
        <v>16</v>
      </c>
    </row>
    <row r="555" spans="1:5">
      <c r="A555" s="99" t="s">
        <v>323</v>
      </c>
      <c r="B555" s="15"/>
      <c r="C555" s="13"/>
      <c r="D555" s="15"/>
      <c r="E555" s="13"/>
    </row>
    <row r="556" spans="1:5">
      <c r="A556" s="47" t="s">
        <v>290</v>
      </c>
      <c r="B556" s="291" t="s">
        <v>649</v>
      </c>
      <c r="C556" s="13">
        <v>1</v>
      </c>
      <c r="D556" s="291" t="s">
        <v>649</v>
      </c>
      <c r="E556" s="13">
        <v>67</v>
      </c>
    </row>
    <row r="557" spans="1:5">
      <c r="A557" s="99" t="s">
        <v>311</v>
      </c>
      <c r="B557" s="15"/>
      <c r="C557" s="13"/>
      <c r="D557" s="13"/>
      <c r="E557" s="13"/>
    </row>
    <row r="558" spans="1:5">
      <c r="A558" s="47"/>
      <c r="B558" s="18"/>
      <c r="C558" s="13"/>
      <c r="D558" s="16"/>
      <c r="E558" s="16"/>
    </row>
    <row r="559" spans="1:5">
      <c r="A559" s="105" t="s">
        <v>406</v>
      </c>
      <c r="B559" s="29">
        <v>8</v>
      </c>
      <c r="C559" s="12">
        <v>8</v>
      </c>
      <c r="D559" s="29">
        <v>506</v>
      </c>
      <c r="E559" s="30">
        <v>435</v>
      </c>
    </row>
    <row r="560" spans="1:5">
      <c r="A560" s="133" t="s">
        <v>2</v>
      </c>
      <c r="B560" s="18"/>
      <c r="C560" s="13"/>
      <c r="D560" s="18"/>
      <c r="E560" s="16"/>
    </row>
    <row r="561" spans="1:5">
      <c r="A561" s="446" t="s">
        <v>622</v>
      </c>
      <c r="B561" s="446"/>
      <c r="C561" s="446"/>
      <c r="D561" s="446"/>
      <c r="E561" s="446"/>
    </row>
    <row r="562" spans="1:5">
      <c r="A562" s="446"/>
      <c r="B562" s="446"/>
      <c r="C562" s="446"/>
      <c r="D562" s="446"/>
      <c r="E562" s="446"/>
    </row>
    <row r="563" spans="1:5">
      <c r="A563" s="105" t="s">
        <v>407</v>
      </c>
      <c r="B563" s="29">
        <v>175</v>
      </c>
      <c r="C563" s="12">
        <v>183</v>
      </c>
      <c r="D563" s="29">
        <v>9139</v>
      </c>
      <c r="E563" s="30">
        <v>9138</v>
      </c>
    </row>
    <row r="564" spans="1:5">
      <c r="A564" s="133" t="s">
        <v>2</v>
      </c>
      <c r="B564" s="18"/>
      <c r="C564" s="13"/>
      <c r="D564" s="16"/>
      <c r="E564" s="16"/>
    </row>
    <row r="565" spans="1:5">
      <c r="A565" s="47" t="s">
        <v>285</v>
      </c>
      <c r="B565" s="18"/>
      <c r="C565" s="13"/>
      <c r="D565" s="16"/>
      <c r="E565" s="16"/>
    </row>
    <row r="566" spans="1:5">
      <c r="A566" s="99" t="s">
        <v>286</v>
      </c>
      <c r="B566" s="18"/>
      <c r="C566" s="13"/>
      <c r="D566" s="16"/>
      <c r="E566" s="16"/>
    </row>
    <row r="567" spans="1:5">
      <c r="A567" s="47" t="s">
        <v>408</v>
      </c>
      <c r="B567" s="15">
        <v>9</v>
      </c>
      <c r="C567" s="13">
        <v>9</v>
      </c>
      <c r="D567" s="15">
        <v>719</v>
      </c>
      <c r="E567" s="13">
        <v>693</v>
      </c>
    </row>
    <row r="568" spans="1:5">
      <c r="A568" s="47" t="s">
        <v>288</v>
      </c>
      <c r="B568" s="15">
        <v>6</v>
      </c>
      <c r="C568" s="13">
        <v>6</v>
      </c>
      <c r="D568" s="15">
        <v>612</v>
      </c>
      <c r="E568" s="13">
        <v>585</v>
      </c>
    </row>
    <row r="569" spans="1:5">
      <c r="A569" s="99" t="s">
        <v>297</v>
      </c>
      <c r="B569" s="15"/>
      <c r="C569" s="13"/>
      <c r="D569" s="15"/>
      <c r="E569" s="13"/>
    </row>
    <row r="570" spans="1:5">
      <c r="A570" s="47" t="s">
        <v>314</v>
      </c>
      <c r="B570" s="15">
        <v>1</v>
      </c>
      <c r="C570" s="13">
        <v>1</v>
      </c>
      <c r="D570" s="15">
        <v>47</v>
      </c>
      <c r="E570" s="13">
        <v>46</v>
      </c>
    </row>
    <row r="571" spans="1:5">
      <c r="A571" s="99" t="s">
        <v>381</v>
      </c>
      <c r="B571" s="15"/>
      <c r="C571" s="13"/>
      <c r="D571" s="15"/>
      <c r="E571" s="13"/>
    </row>
    <row r="572" spans="1:5">
      <c r="A572" s="47" t="s">
        <v>383</v>
      </c>
      <c r="B572" s="15">
        <v>2</v>
      </c>
      <c r="C572" s="13">
        <v>2</v>
      </c>
      <c r="D572" s="15">
        <v>60</v>
      </c>
      <c r="E572" s="13">
        <v>62</v>
      </c>
    </row>
    <row r="573" spans="1:5">
      <c r="A573" s="99" t="s">
        <v>329</v>
      </c>
      <c r="B573" s="15"/>
      <c r="C573" s="13"/>
      <c r="D573" s="15"/>
      <c r="E573" s="13"/>
    </row>
    <row r="574" spans="1:5">
      <c r="A574" s="47"/>
      <c r="B574" s="15"/>
      <c r="C574" s="13"/>
      <c r="D574" s="15"/>
      <c r="E574" s="13"/>
    </row>
    <row r="575" spans="1:5">
      <c r="A575" s="47" t="s">
        <v>291</v>
      </c>
      <c r="B575" s="15"/>
      <c r="C575" s="13"/>
      <c r="D575" s="15"/>
      <c r="E575" s="13"/>
    </row>
    <row r="576" spans="1:5">
      <c r="A576" s="99" t="s">
        <v>292</v>
      </c>
      <c r="B576" s="15"/>
      <c r="C576" s="13"/>
      <c r="D576" s="15"/>
      <c r="E576" s="13"/>
    </row>
    <row r="577" spans="1:6">
      <c r="A577" s="47" t="s">
        <v>411</v>
      </c>
      <c r="B577" s="291" t="s">
        <v>649</v>
      </c>
      <c r="C577" s="13">
        <v>6</v>
      </c>
      <c r="D577" s="291" t="s">
        <v>649</v>
      </c>
      <c r="E577" s="13">
        <v>227</v>
      </c>
      <c r="F577" s="307"/>
    </row>
    <row r="578" spans="1:6">
      <c r="A578" s="47" t="s">
        <v>288</v>
      </c>
      <c r="B578" s="291" t="s">
        <v>649</v>
      </c>
      <c r="C578" s="13">
        <v>1</v>
      </c>
      <c r="D578" s="291" t="s">
        <v>649</v>
      </c>
      <c r="E578" s="13">
        <v>124</v>
      </c>
      <c r="F578" s="307"/>
    </row>
    <row r="579" spans="1:6">
      <c r="A579" s="99" t="s">
        <v>297</v>
      </c>
      <c r="B579" s="15"/>
      <c r="C579" s="13"/>
      <c r="D579" s="15"/>
      <c r="E579" s="13"/>
      <c r="F579" s="307"/>
    </row>
    <row r="580" spans="1:6">
      <c r="A580" s="47" t="s">
        <v>383</v>
      </c>
      <c r="B580" s="291" t="s">
        <v>649</v>
      </c>
      <c r="C580" s="13">
        <v>3</v>
      </c>
      <c r="D580" s="291" t="s">
        <v>649</v>
      </c>
      <c r="E580" s="13">
        <v>73</v>
      </c>
      <c r="F580" s="307"/>
    </row>
    <row r="581" spans="1:6">
      <c r="A581" s="99" t="s">
        <v>329</v>
      </c>
      <c r="B581" s="15"/>
      <c r="C581" s="13"/>
      <c r="D581" s="15"/>
      <c r="E581" s="13"/>
      <c r="F581" s="307"/>
    </row>
    <row r="582" spans="1:6">
      <c r="A582" s="47" t="s">
        <v>310</v>
      </c>
      <c r="B582" s="291" t="s">
        <v>649</v>
      </c>
      <c r="C582" s="13">
        <v>2</v>
      </c>
      <c r="D582" s="291" t="s">
        <v>649</v>
      </c>
      <c r="E582" s="13">
        <v>30</v>
      </c>
      <c r="F582" s="307"/>
    </row>
    <row r="583" spans="1:6">
      <c r="A583" s="99" t="s">
        <v>323</v>
      </c>
      <c r="B583" s="15"/>
      <c r="C583" s="13"/>
      <c r="D583" s="15"/>
      <c r="E583" s="13"/>
      <c r="F583" s="307"/>
    </row>
    <row r="584" spans="1:6">
      <c r="A584" s="99"/>
      <c r="B584" s="15"/>
      <c r="C584" s="13"/>
      <c r="D584" s="15"/>
      <c r="E584" s="13"/>
      <c r="F584" s="307"/>
    </row>
    <row r="585" spans="1:6">
      <c r="A585" s="47" t="s">
        <v>409</v>
      </c>
      <c r="B585" s="15">
        <v>30</v>
      </c>
      <c r="C585" s="13">
        <v>34</v>
      </c>
      <c r="D585" s="15">
        <v>1569</v>
      </c>
      <c r="E585" s="13">
        <v>1610</v>
      </c>
    </row>
    <row r="586" spans="1:6">
      <c r="A586" s="47" t="s">
        <v>288</v>
      </c>
      <c r="B586" s="15">
        <v>2</v>
      </c>
      <c r="C586" s="13">
        <v>2</v>
      </c>
      <c r="D586" s="15">
        <v>60</v>
      </c>
      <c r="E586" s="13">
        <v>60</v>
      </c>
    </row>
    <row r="587" spans="1:6">
      <c r="A587" s="99" t="s">
        <v>297</v>
      </c>
      <c r="B587" s="15"/>
      <c r="C587" s="13"/>
      <c r="D587" s="15"/>
      <c r="E587" s="13"/>
    </row>
    <row r="588" spans="1:6">
      <c r="A588" s="47" t="s">
        <v>314</v>
      </c>
      <c r="B588" s="15">
        <v>1</v>
      </c>
      <c r="C588" s="13">
        <v>2</v>
      </c>
      <c r="D588" s="15">
        <v>25</v>
      </c>
      <c r="E588" s="13">
        <v>119</v>
      </c>
    </row>
    <row r="589" spans="1:6">
      <c r="A589" s="99" t="s">
        <v>381</v>
      </c>
      <c r="B589" s="15"/>
      <c r="C589" s="13"/>
      <c r="D589" s="15"/>
      <c r="E589" s="13"/>
    </row>
    <row r="590" spans="1:6">
      <c r="A590" s="47" t="s">
        <v>345</v>
      </c>
      <c r="B590" s="15">
        <v>2</v>
      </c>
      <c r="C590" s="13">
        <v>2</v>
      </c>
      <c r="D590" s="15">
        <v>45</v>
      </c>
      <c r="E590" s="13">
        <v>45</v>
      </c>
    </row>
    <row r="591" spans="1:6">
      <c r="A591" s="99" t="s">
        <v>346</v>
      </c>
      <c r="B591" s="15"/>
      <c r="C591" s="13"/>
      <c r="D591" s="15"/>
      <c r="E591" s="13"/>
    </row>
    <row r="592" spans="1:6">
      <c r="A592" s="47" t="s">
        <v>350</v>
      </c>
      <c r="B592" s="15">
        <v>8</v>
      </c>
      <c r="C592" s="13">
        <v>8</v>
      </c>
      <c r="D592" s="15">
        <v>516</v>
      </c>
      <c r="E592" s="13">
        <v>378</v>
      </c>
    </row>
    <row r="593" spans="1:5">
      <c r="A593" s="99" t="s">
        <v>351</v>
      </c>
      <c r="B593" s="15"/>
      <c r="C593" s="13"/>
      <c r="D593" s="15"/>
      <c r="E593" s="13"/>
    </row>
    <row r="594" spans="1:5">
      <c r="A594" s="47" t="s">
        <v>305</v>
      </c>
      <c r="B594" s="15">
        <v>1</v>
      </c>
      <c r="C594" s="13">
        <v>1</v>
      </c>
      <c r="D594" s="15">
        <v>76</v>
      </c>
      <c r="E594" s="13">
        <v>68</v>
      </c>
    </row>
    <row r="595" spans="1:5">
      <c r="A595" s="99" t="s">
        <v>351</v>
      </c>
      <c r="B595" s="15"/>
      <c r="C595" s="13"/>
      <c r="D595" s="15"/>
      <c r="E595" s="13"/>
    </row>
    <row r="596" spans="1:5">
      <c r="A596" s="47" t="s">
        <v>316</v>
      </c>
      <c r="B596" s="15">
        <v>1</v>
      </c>
      <c r="C596" s="13">
        <v>1</v>
      </c>
      <c r="D596" s="15">
        <v>65</v>
      </c>
      <c r="E596" s="13">
        <v>65</v>
      </c>
    </row>
    <row r="597" spans="1:5">
      <c r="A597" s="99" t="s">
        <v>317</v>
      </c>
      <c r="B597" s="15"/>
      <c r="C597" s="13"/>
      <c r="D597" s="15"/>
      <c r="E597" s="13"/>
    </row>
    <row r="598" spans="1:5">
      <c r="A598" s="47" t="s">
        <v>395</v>
      </c>
      <c r="B598" s="15">
        <v>1</v>
      </c>
      <c r="C598" s="13">
        <v>1</v>
      </c>
      <c r="D598" s="15">
        <v>36</v>
      </c>
      <c r="E598" s="13">
        <v>36</v>
      </c>
    </row>
    <row r="599" spans="1:5">
      <c r="A599" s="99" t="s">
        <v>396</v>
      </c>
      <c r="B599" s="15"/>
      <c r="C599" s="13"/>
      <c r="D599" s="15"/>
      <c r="E599" s="13"/>
    </row>
    <row r="600" spans="1:5">
      <c r="A600" s="47" t="s">
        <v>307</v>
      </c>
      <c r="B600" s="291" t="s">
        <v>649</v>
      </c>
      <c r="C600" s="13">
        <v>1</v>
      </c>
      <c r="D600" s="291" t="s">
        <v>649</v>
      </c>
      <c r="E600" s="13">
        <v>12</v>
      </c>
    </row>
    <row r="601" spans="1:5">
      <c r="A601" s="99" t="s">
        <v>373</v>
      </c>
      <c r="B601" s="15"/>
      <c r="C601" s="13"/>
      <c r="D601" s="15"/>
      <c r="E601" s="13"/>
    </row>
    <row r="602" spans="1:5">
      <c r="A602" s="47" t="s">
        <v>374</v>
      </c>
      <c r="B602" s="15">
        <v>5</v>
      </c>
      <c r="C602" s="13">
        <v>6</v>
      </c>
      <c r="D602" s="15">
        <v>447</v>
      </c>
      <c r="E602" s="13">
        <v>468</v>
      </c>
    </row>
    <row r="603" spans="1:5">
      <c r="A603" s="99" t="s">
        <v>375</v>
      </c>
      <c r="B603" s="15"/>
      <c r="C603" s="13"/>
      <c r="D603" s="15"/>
      <c r="E603" s="13"/>
    </row>
    <row r="604" spans="1:5">
      <c r="A604" s="47" t="s">
        <v>383</v>
      </c>
      <c r="B604" s="15">
        <v>7</v>
      </c>
      <c r="C604" s="13">
        <v>9</v>
      </c>
      <c r="D604" s="15">
        <v>218</v>
      </c>
      <c r="E604" s="13">
        <v>289</v>
      </c>
    </row>
    <row r="605" spans="1:5">
      <c r="A605" s="99" t="s">
        <v>329</v>
      </c>
      <c r="B605" s="15"/>
      <c r="C605" s="13"/>
      <c r="D605" s="15"/>
      <c r="E605" s="13"/>
    </row>
    <row r="606" spans="1:5">
      <c r="A606" s="47" t="s">
        <v>290</v>
      </c>
      <c r="B606" s="15">
        <v>2</v>
      </c>
      <c r="C606" s="13">
        <v>1</v>
      </c>
      <c r="D606" s="15">
        <v>81</v>
      </c>
      <c r="E606" s="13">
        <v>70</v>
      </c>
    </row>
    <row r="607" spans="1:5">
      <c r="A607" s="99" t="s">
        <v>311</v>
      </c>
      <c r="B607" s="15"/>
      <c r="C607" s="13"/>
      <c r="D607" s="15"/>
      <c r="E607" s="13"/>
    </row>
    <row r="608" spans="1:5">
      <c r="A608" s="47"/>
      <c r="B608" s="15"/>
      <c r="C608" s="13"/>
      <c r="D608" s="15"/>
      <c r="E608" s="13"/>
    </row>
    <row r="609" spans="1:5">
      <c r="A609" s="47" t="s">
        <v>410</v>
      </c>
      <c r="B609" s="15">
        <v>53</v>
      </c>
      <c r="C609" s="13">
        <v>54</v>
      </c>
      <c r="D609" s="15">
        <v>2964</v>
      </c>
      <c r="E609" s="13">
        <v>3029</v>
      </c>
    </row>
    <row r="610" spans="1:5">
      <c r="A610" s="47" t="s">
        <v>288</v>
      </c>
      <c r="B610" s="15">
        <v>7</v>
      </c>
      <c r="C610" s="13">
        <v>7</v>
      </c>
      <c r="D610" s="15">
        <v>1051</v>
      </c>
      <c r="E610" s="13">
        <v>1106</v>
      </c>
    </row>
    <row r="611" spans="1:5">
      <c r="A611" s="99" t="s">
        <v>297</v>
      </c>
      <c r="B611" s="15"/>
      <c r="C611" s="13"/>
      <c r="D611" s="15"/>
      <c r="E611" s="13"/>
    </row>
    <row r="612" spans="1:5">
      <c r="A612" s="47" t="s">
        <v>314</v>
      </c>
      <c r="B612" s="15">
        <v>1</v>
      </c>
      <c r="C612" s="13">
        <v>1</v>
      </c>
      <c r="D612" s="15">
        <v>50</v>
      </c>
      <c r="E612" s="13">
        <v>34</v>
      </c>
    </row>
    <row r="613" spans="1:5">
      <c r="A613" s="99" t="s">
        <v>381</v>
      </c>
      <c r="B613" s="15"/>
      <c r="C613" s="13"/>
      <c r="D613" s="15"/>
      <c r="E613" s="13"/>
    </row>
    <row r="614" spans="1:5">
      <c r="A614" s="47" t="s">
        <v>315</v>
      </c>
      <c r="B614" s="15">
        <v>1</v>
      </c>
      <c r="C614" s="13">
        <v>1</v>
      </c>
      <c r="D614" s="15">
        <v>35</v>
      </c>
      <c r="E614" s="13">
        <v>40</v>
      </c>
    </row>
    <row r="615" spans="1:5">
      <c r="A615" s="99" t="s">
        <v>386</v>
      </c>
      <c r="B615" s="15"/>
      <c r="C615" s="13"/>
      <c r="D615" s="15"/>
      <c r="E615" s="13"/>
    </row>
    <row r="616" spans="1:5">
      <c r="A616" s="47" t="s">
        <v>345</v>
      </c>
      <c r="B616" s="15">
        <v>2</v>
      </c>
      <c r="C616" s="13">
        <v>2</v>
      </c>
      <c r="D616" s="15">
        <v>90</v>
      </c>
      <c r="E616" s="13">
        <v>80</v>
      </c>
    </row>
    <row r="617" spans="1:5">
      <c r="A617" s="99" t="s">
        <v>346</v>
      </c>
      <c r="B617" s="15"/>
      <c r="C617" s="13"/>
      <c r="D617" s="15"/>
      <c r="E617" s="13"/>
    </row>
    <row r="618" spans="1:5">
      <c r="A618" s="47" t="s">
        <v>350</v>
      </c>
      <c r="B618" s="15">
        <v>3</v>
      </c>
      <c r="C618" s="13">
        <v>4</v>
      </c>
      <c r="D618" s="15">
        <v>140</v>
      </c>
      <c r="E618" s="13">
        <v>188</v>
      </c>
    </row>
    <row r="619" spans="1:5">
      <c r="A619" s="99" t="s">
        <v>351</v>
      </c>
      <c r="B619" s="15"/>
      <c r="C619" s="13"/>
      <c r="D619" s="15"/>
      <c r="E619" s="13"/>
    </row>
    <row r="620" spans="1:5">
      <c r="A620" s="47" t="s">
        <v>316</v>
      </c>
      <c r="B620" s="15">
        <v>1</v>
      </c>
      <c r="C620" s="13">
        <v>1</v>
      </c>
      <c r="D620" s="15">
        <v>50</v>
      </c>
      <c r="E620" s="13">
        <v>50</v>
      </c>
    </row>
    <row r="621" spans="1:5">
      <c r="A621" s="99" t="s">
        <v>317</v>
      </c>
      <c r="B621" s="15"/>
      <c r="C621" s="13"/>
      <c r="D621" s="15"/>
      <c r="E621" s="13"/>
    </row>
    <row r="622" spans="1:5">
      <c r="A622" s="47" t="s">
        <v>307</v>
      </c>
      <c r="B622" s="15">
        <v>1</v>
      </c>
      <c r="C622" s="13">
        <v>1</v>
      </c>
      <c r="D622" s="15">
        <v>12</v>
      </c>
      <c r="E622" s="13">
        <v>12</v>
      </c>
    </row>
    <row r="623" spans="1:5">
      <c r="A623" s="99" t="s">
        <v>373</v>
      </c>
      <c r="B623" s="15"/>
      <c r="C623" s="13"/>
      <c r="D623" s="15"/>
      <c r="E623" s="13"/>
    </row>
    <row r="624" spans="1:5">
      <c r="A624" s="47" t="s">
        <v>300</v>
      </c>
      <c r="B624" s="15">
        <v>1</v>
      </c>
      <c r="C624" s="13">
        <v>1</v>
      </c>
      <c r="D624" s="15">
        <v>20</v>
      </c>
      <c r="E624" s="13">
        <v>20</v>
      </c>
    </row>
    <row r="625" spans="1:6">
      <c r="A625" s="99" t="s">
        <v>301</v>
      </c>
      <c r="B625" s="15"/>
      <c r="C625" s="13"/>
      <c r="D625" s="15"/>
      <c r="E625" s="13"/>
    </row>
    <row r="626" spans="1:6">
      <c r="A626" s="47" t="s">
        <v>374</v>
      </c>
      <c r="B626" s="15">
        <v>5</v>
      </c>
      <c r="C626" s="13">
        <v>5</v>
      </c>
      <c r="D626" s="15">
        <v>707</v>
      </c>
      <c r="E626" s="13">
        <v>711</v>
      </c>
    </row>
    <row r="627" spans="1:6">
      <c r="A627" s="99" t="s">
        <v>375</v>
      </c>
      <c r="B627" s="15"/>
      <c r="C627" s="13"/>
      <c r="D627" s="15"/>
      <c r="E627" s="13"/>
    </row>
    <row r="628" spans="1:6">
      <c r="A628" s="47" t="s">
        <v>383</v>
      </c>
      <c r="B628" s="15">
        <v>28</v>
      </c>
      <c r="C628" s="13">
        <v>29</v>
      </c>
      <c r="D628" s="15">
        <v>627</v>
      </c>
      <c r="E628" s="13">
        <v>655</v>
      </c>
    </row>
    <row r="629" spans="1:6">
      <c r="A629" s="99" t="s">
        <v>329</v>
      </c>
      <c r="B629" s="15"/>
      <c r="C629" s="13"/>
      <c r="D629" s="15"/>
      <c r="E629" s="13"/>
    </row>
    <row r="630" spans="1:6">
      <c r="A630" s="47" t="s">
        <v>290</v>
      </c>
      <c r="B630" s="15">
        <v>3</v>
      </c>
      <c r="C630" s="13">
        <v>2</v>
      </c>
      <c r="D630" s="15">
        <v>182</v>
      </c>
      <c r="E630" s="13">
        <v>133</v>
      </c>
    </row>
    <row r="631" spans="1:6">
      <c r="A631" s="99" t="s">
        <v>311</v>
      </c>
      <c r="B631" s="15"/>
      <c r="C631" s="13"/>
      <c r="D631" s="15"/>
      <c r="E631" s="13"/>
    </row>
    <row r="632" spans="1:6">
      <c r="A632" s="47"/>
      <c r="B632" s="15"/>
      <c r="C632" s="13"/>
      <c r="D632" s="15"/>
      <c r="E632" s="13"/>
    </row>
    <row r="633" spans="1:6">
      <c r="A633" s="47" t="s">
        <v>295</v>
      </c>
      <c r="B633" s="15"/>
      <c r="C633" s="13"/>
      <c r="D633" s="15"/>
      <c r="E633" s="13"/>
    </row>
    <row r="634" spans="1:6">
      <c r="A634" s="99" t="s">
        <v>296</v>
      </c>
      <c r="B634" s="15"/>
      <c r="C634" s="13"/>
      <c r="D634" s="15"/>
      <c r="E634" s="13"/>
    </row>
    <row r="635" spans="1:6">
      <c r="A635" s="47" t="s">
        <v>411</v>
      </c>
      <c r="B635" s="15">
        <v>4</v>
      </c>
      <c r="C635" s="291" t="s">
        <v>649</v>
      </c>
      <c r="D635" s="15">
        <v>170</v>
      </c>
      <c r="E635" s="303" t="s">
        <v>649</v>
      </c>
      <c r="F635" s="307"/>
    </row>
    <row r="636" spans="1:6">
      <c r="A636" s="47" t="s">
        <v>288</v>
      </c>
      <c r="B636" s="15">
        <v>1</v>
      </c>
      <c r="C636" s="291" t="s">
        <v>649</v>
      </c>
      <c r="D636" s="15">
        <v>124</v>
      </c>
      <c r="E636" s="303" t="s">
        <v>649</v>
      </c>
      <c r="F636" s="307"/>
    </row>
    <row r="637" spans="1:6">
      <c r="A637" s="99" t="s">
        <v>297</v>
      </c>
      <c r="B637" s="15"/>
      <c r="C637" s="13"/>
      <c r="D637" s="15"/>
      <c r="E637" s="13"/>
      <c r="F637" s="307"/>
    </row>
    <row r="638" spans="1:6">
      <c r="A638" s="47" t="s">
        <v>383</v>
      </c>
      <c r="B638" s="15">
        <v>1</v>
      </c>
      <c r="C638" s="291" t="s">
        <v>649</v>
      </c>
      <c r="D638" s="15">
        <v>16</v>
      </c>
      <c r="E638" s="303" t="s">
        <v>649</v>
      </c>
      <c r="F638" s="307"/>
    </row>
    <row r="639" spans="1:6">
      <c r="A639" s="99" t="s">
        <v>329</v>
      </c>
      <c r="B639" s="15"/>
      <c r="C639" s="13"/>
      <c r="D639" s="15"/>
      <c r="E639" s="13"/>
      <c r="F639" s="307"/>
    </row>
    <row r="640" spans="1:6">
      <c r="A640" s="47" t="s">
        <v>310</v>
      </c>
      <c r="B640" s="15">
        <v>2</v>
      </c>
      <c r="C640" s="291" t="s">
        <v>649</v>
      </c>
      <c r="D640" s="15">
        <v>30</v>
      </c>
      <c r="E640" s="303" t="s">
        <v>649</v>
      </c>
      <c r="F640" s="307"/>
    </row>
    <row r="641" spans="1:5">
      <c r="A641" s="99" t="s">
        <v>323</v>
      </c>
      <c r="B641" s="15"/>
      <c r="C641" s="13"/>
      <c r="D641" s="15"/>
      <c r="E641" s="13"/>
    </row>
    <row r="642" spans="1:5">
      <c r="A642" s="122"/>
      <c r="B642" s="15"/>
      <c r="C642" s="13"/>
      <c r="D642" s="15"/>
      <c r="E642" s="13"/>
    </row>
    <row r="643" spans="1:5">
      <c r="A643" s="47" t="s">
        <v>412</v>
      </c>
      <c r="B643" s="15">
        <v>25</v>
      </c>
      <c r="C643" s="13">
        <v>24</v>
      </c>
      <c r="D643" s="15">
        <v>1101</v>
      </c>
      <c r="E643" s="13">
        <v>1096</v>
      </c>
    </row>
    <row r="644" spans="1:5">
      <c r="A644" s="47" t="s">
        <v>288</v>
      </c>
      <c r="B644" s="15">
        <v>4</v>
      </c>
      <c r="C644" s="13">
        <v>4</v>
      </c>
      <c r="D644" s="15">
        <v>378</v>
      </c>
      <c r="E644" s="13">
        <v>394</v>
      </c>
    </row>
    <row r="645" spans="1:5">
      <c r="A645" s="99" t="s">
        <v>297</v>
      </c>
      <c r="B645" s="15"/>
      <c r="C645" s="13"/>
      <c r="D645" s="15"/>
      <c r="E645" s="13"/>
    </row>
    <row r="646" spans="1:5">
      <c r="A646" s="47" t="s">
        <v>303</v>
      </c>
      <c r="B646" s="15">
        <v>1</v>
      </c>
      <c r="C646" s="13">
        <v>1</v>
      </c>
      <c r="D646" s="15">
        <v>70</v>
      </c>
      <c r="E646" s="13">
        <v>70</v>
      </c>
    </row>
    <row r="647" spans="1:5">
      <c r="A647" s="99" t="s">
        <v>304</v>
      </c>
      <c r="B647" s="15"/>
      <c r="C647" s="13"/>
      <c r="D647" s="15"/>
      <c r="E647" s="13"/>
    </row>
    <row r="648" spans="1:5">
      <c r="A648" s="47" t="s">
        <v>314</v>
      </c>
      <c r="B648" s="15">
        <v>6</v>
      </c>
      <c r="C648" s="13">
        <v>5</v>
      </c>
      <c r="D648" s="15">
        <v>326</v>
      </c>
      <c r="E648" s="13">
        <v>276</v>
      </c>
    </row>
    <row r="649" spans="1:5">
      <c r="A649" s="99" t="s">
        <v>381</v>
      </c>
      <c r="B649" s="15"/>
      <c r="C649" s="13"/>
      <c r="D649" s="15"/>
      <c r="E649" s="13"/>
    </row>
    <row r="650" spans="1:5">
      <c r="A650" s="47" t="s">
        <v>315</v>
      </c>
      <c r="B650" s="15">
        <v>1</v>
      </c>
      <c r="C650" s="13">
        <v>1</v>
      </c>
      <c r="D650" s="15">
        <v>19</v>
      </c>
      <c r="E650" s="13">
        <v>20</v>
      </c>
    </row>
    <row r="651" spans="1:5">
      <c r="A651" s="99" t="s">
        <v>386</v>
      </c>
      <c r="B651" s="15"/>
      <c r="C651" s="13"/>
      <c r="D651" s="15"/>
      <c r="E651" s="13"/>
    </row>
    <row r="652" spans="1:5">
      <c r="A652" s="47" t="s">
        <v>345</v>
      </c>
      <c r="B652" s="15">
        <v>1</v>
      </c>
      <c r="C652" s="13">
        <v>1</v>
      </c>
      <c r="D652" s="15">
        <v>55</v>
      </c>
      <c r="E652" s="13">
        <v>55</v>
      </c>
    </row>
    <row r="653" spans="1:5">
      <c r="A653" s="99" t="s">
        <v>346</v>
      </c>
      <c r="B653" s="15"/>
      <c r="C653" s="13"/>
      <c r="D653" s="15"/>
      <c r="E653" s="13"/>
    </row>
    <row r="654" spans="1:5">
      <c r="A654" s="47" t="s">
        <v>300</v>
      </c>
      <c r="B654" s="291" t="s">
        <v>649</v>
      </c>
      <c r="C654" s="13">
        <v>1</v>
      </c>
      <c r="D654" s="291" t="s">
        <v>649</v>
      </c>
      <c r="E654" s="13">
        <v>11</v>
      </c>
    </row>
    <row r="655" spans="1:5">
      <c r="A655" s="99" t="s">
        <v>301</v>
      </c>
      <c r="B655" s="15"/>
      <c r="C655" s="13"/>
      <c r="D655" s="15"/>
      <c r="E655" s="13"/>
    </row>
    <row r="656" spans="1:5">
      <c r="A656" s="47" t="s">
        <v>383</v>
      </c>
      <c r="B656" s="15">
        <v>6</v>
      </c>
      <c r="C656" s="13">
        <v>6</v>
      </c>
      <c r="D656" s="15">
        <v>140</v>
      </c>
      <c r="E656" s="13">
        <v>169</v>
      </c>
    </row>
    <row r="657" spans="1:5">
      <c r="A657" s="99" t="s">
        <v>329</v>
      </c>
      <c r="B657" s="15"/>
      <c r="C657" s="13"/>
      <c r="D657" s="15"/>
      <c r="E657" s="13"/>
    </row>
    <row r="658" spans="1:5">
      <c r="A658" s="47" t="s">
        <v>310</v>
      </c>
      <c r="B658" s="15">
        <v>5</v>
      </c>
      <c r="C658" s="13">
        <v>4</v>
      </c>
      <c r="D658" s="15">
        <v>95</v>
      </c>
      <c r="E658" s="13">
        <v>83</v>
      </c>
    </row>
    <row r="659" spans="1:5">
      <c r="A659" s="99" t="s">
        <v>323</v>
      </c>
      <c r="B659" s="15"/>
      <c r="C659" s="13"/>
      <c r="D659" s="15"/>
      <c r="E659" s="13"/>
    </row>
    <row r="660" spans="1:5">
      <c r="A660" s="47" t="s">
        <v>290</v>
      </c>
      <c r="B660" s="15">
        <v>1</v>
      </c>
      <c r="C660" s="13">
        <v>1</v>
      </c>
      <c r="D660" s="15">
        <v>18</v>
      </c>
      <c r="E660" s="13">
        <v>18</v>
      </c>
    </row>
    <row r="661" spans="1:5">
      <c r="A661" s="99" t="s">
        <v>311</v>
      </c>
      <c r="B661" s="15"/>
      <c r="C661" s="13"/>
      <c r="D661" s="15"/>
      <c r="E661" s="13"/>
    </row>
    <row r="662" spans="1:5">
      <c r="A662" s="122"/>
      <c r="B662" s="15"/>
      <c r="C662" s="13"/>
      <c r="D662" s="15"/>
      <c r="E662" s="13"/>
    </row>
    <row r="663" spans="1:5">
      <c r="A663" s="47" t="s">
        <v>413</v>
      </c>
      <c r="B663" s="15">
        <v>1</v>
      </c>
      <c r="C663" s="13">
        <v>1</v>
      </c>
      <c r="D663" s="15">
        <v>48</v>
      </c>
      <c r="E663" s="13">
        <v>48</v>
      </c>
    </row>
    <row r="664" spans="1:5">
      <c r="A664" s="47" t="s">
        <v>288</v>
      </c>
      <c r="B664" s="15">
        <v>1</v>
      </c>
      <c r="C664" s="13">
        <v>1</v>
      </c>
      <c r="D664" s="15">
        <v>48</v>
      </c>
      <c r="E664" s="13">
        <v>48</v>
      </c>
    </row>
    <row r="665" spans="1:5">
      <c r="A665" s="99" t="s">
        <v>297</v>
      </c>
      <c r="B665" s="15"/>
      <c r="C665" s="13"/>
      <c r="D665" s="15"/>
      <c r="E665" s="13"/>
    </row>
    <row r="666" spans="1:5">
      <c r="A666" s="122"/>
      <c r="B666" s="15"/>
      <c r="C666" s="13"/>
      <c r="D666" s="15"/>
      <c r="E666" s="13"/>
    </row>
    <row r="667" spans="1:5">
      <c r="A667" s="47" t="s">
        <v>414</v>
      </c>
      <c r="B667" s="15">
        <v>12</v>
      </c>
      <c r="C667" s="13">
        <v>11</v>
      </c>
      <c r="D667" s="15">
        <v>340</v>
      </c>
      <c r="E667" s="13">
        <v>257</v>
      </c>
    </row>
    <row r="668" spans="1:5">
      <c r="A668" s="47" t="s">
        <v>319</v>
      </c>
      <c r="B668" s="15">
        <v>1</v>
      </c>
      <c r="C668" s="13">
        <v>1</v>
      </c>
      <c r="D668" s="15">
        <v>87</v>
      </c>
      <c r="E668" s="13">
        <v>87</v>
      </c>
    </row>
    <row r="669" spans="1:5">
      <c r="A669" s="99" t="s">
        <v>320</v>
      </c>
      <c r="B669" s="15"/>
      <c r="C669" s="13"/>
      <c r="D669" s="15"/>
      <c r="E669" s="13"/>
    </row>
    <row r="670" spans="1:5">
      <c r="A670" s="47" t="s">
        <v>300</v>
      </c>
      <c r="B670" s="15">
        <v>1</v>
      </c>
      <c r="C670" s="291" t="s">
        <v>649</v>
      </c>
      <c r="D670" s="15">
        <v>80</v>
      </c>
      <c r="E670" s="291" t="s">
        <v>649</v>
      </c>
    </row>
    <row r="671" spans="1:5">
      <c r="A671" s="99" t="s">
        <v>301</v>
      </c>
      <c r="B671" s="15"/>
      <c r="C671" s="13"/>
      <c r="D671" s="15"/>
      <c r="E671" s="13"/>
    </row>
    <row r="672" spans="1:5">
      <c r="A672" s="47" t="s">
        <v>383</v>
      </c>
      <c r="B672" s="15">
        <v>6</v>
      </c>
      <c r="C672" s="13">
        <v>6</v>
      </c>
      <c r="D672" s="15">
        <v>87</v>
      </c>
      <c r="E672" s="13">
        <v>88</v>
      </c>
    </row>
    <row r="673" spans="1:5">
      <c r="A673" s="99" t="s">
        <v>329</v>
      </c>
      <c r="B673" s="15"/>
      <c r="C673" s="13"/>
      <c r="D673" s="15"/>
      <c r="E673" s="13"/>
    </row>
    <row r="674" spans="1:5">
      <c r="A674" s="47" t="s">
        <v>310</v>
      </c>
      <c r="B674" s="15">
        <v>4</v>
      </c>
      <c r="C674" s="13">
        <v>4</v>
      </c>
      <c r="D674" s="15">
        <v>86</v>
      </c>
      <c r="E674" s="13">
        <v>82</v>
      </c>
    </row>
    <row r="675" spans="1:5">
      <c r="A675" s="99" t="s">
        <v>323</v>
      </c>
      <c r="B675" s="15"/>
      <c r="C675" s="13"/>
      <c r="D675" s="15"/>
      <c r="E675" s="13"/>
    </row>
    <row r="676" spans="1:5">
      <c r="A676" s="47"/>
      <c r="B676" s="15"/>
      <c r="C676" s="13"/>
      <c r="D676" s="15"/>
      <c r="E676" s="13"/>
    </row>
    <row r="677" spans="1:5">
      <c r="A677" s="47" t="s">
        <v>415</v>
      </c>
      <c r="B677" s="15">
        <v>19</v>
      </c>
      <c r="C677" s="13">
        <v>19</v>
      </c>
      <c r="D677" s="15">
        <v>1083</v>
      </c>
      <c r="E677" s="13">
        <v>1052</v>
      </c>
    </row>
    <row r="678" spans="1:5">
      <c r="A678" s="47" t="s">
        <v>288</v>
      </c>
      <c r="B678" s="15">
        <v>3</v>
      </c>
      <c r="C678" s="13">
        <v>3</v>
      </c>
      <c r="D678" s="15">
        <v>188</v>
      </c>
      <c r="E678" s="13">
        <v>219</v>
      </c>
    </row>
    <row r="679" spans="1:5">
      <c r="A679" s="99" t="s">
        <v>297</v>
      </c>
      <c r="B679" s="15"/>
      <c r="C679" s="13"/>
      <c r="D679" s="15"/>
      <c r="E679" s="13"/>
    </row>
    <row r="680" spans="1:5">
      <c r="A680" s="47" t="s">
        <v>314</v>
      </c>
      <c r="B680" s="15">
        <v>3</v>
      </c>
      <c r="C680" s="13">
        <v>2</v>
      </c>
      <c r="D680" s="15">
        <v>169</v>
      </c>
      <c r="E680" s="13">
        <v>99</v>
      </c>
    </row>
    <row r="681" spans="1:5">
      <c r="A681" s="99" t="s">
        <v>381</v>
      </c>
      <c r="B681" s="15"/>
      <c r="C681" s="13"/>
      <c r="D681" s="15"/>
      <c r="E681" s="13"/>
    </row>
    <row r="682" spans="1:5">
      <c r="A682" s="47" t="s">
        <v>315</v>
      </c>
      <c r="B682" s="15">
        <v>3</v>
      </c>
      <c r="C682" s="13">
        <v>3</v>
      </c>
      <c r="D682" s="15">
        <v>161</v>
      </c>
      <c r="E682" s="13">
        <v>152</v>
      </c>
    </row>
    <row r="683" spans="1:5">
      <c r="A683" s="99" t="s">
        <v>386</v>
      </c>
      <c r="B683" s="15"/>
      <c r="C683" s="13"/>
      <c r="D683" s="15"/>
      <c r="E683" s="13"/>
    </row>
    <row r="684" spans="1:5">
      <c r="A684" s="47" t="s">
        <v>350</v>
      </c>
      <c r="B684" s="15">
        <v>2</v>
      </c>
      <c r="C684" s="13">
        <v>2</v>
      </c>
      <c r="D684" s="15">
        <v>170</v>
      </c>
      <c r="E684" s="13">
        <v>166</v>
      </c>
    </row>
    <row r="685" spans="1:5">
      <c r="A685" s="99" t="s">
        <v>351</v>
      </c>
      <c r="B685" s="15"/>
      <c r="C685" s="13"/>
      <c r="D685" s="15"/>
      <c r="E685" s="13"/>
    </row>
    <row r="686" spans="1:5">
      <c r="A686" s="47" t="s">
        <v>316</v>
      </c>
      <c r="B686" s="15">
        <v>1</v>
      </c>
      <c r="C686" s="13">
        <v>1</v>
      </c>
      <c r="D686" s="15">
        <v>55</v>
      </c>
      <c r="E686" s="13">
        <v>55</v>
      </c>
    </row>
    <row r="687" spans="1:5">
      <c r="A687" s="99" t="s">
        <v>317</v>
      </c>
      <c r="B687" s="15"/>
      <c r="C687" s="13"/>
      <c r="D687" s="15"/>
      <c r="E687" s="13"/>
    </row>
    <row r="688" spans="1:5">
      <c r="A688" s="47" t="s">
        <v>395</v>
      </c>
      <c r="B688" s="15">
        <v>1</v>
      </c>
      <c r="C688" s="13">
        <v>1</v>
      </c>
      <c r="D688" s="15">
        <v>55</v>
      </c>
      <c r="E688" s="13">
        <v>55</v>
      </c>
    </row>
    <row r="689" spans="1:5">
      <c r="A689" s="99" t="s">
        <v>396</v>
      </c>
      <c r="B689" s="15"/>
      <c r="C689" s="13"/>
      <c r="D689" s="15"/>
      <c r="E689" s="13"/>
    </row>
    <row r="690" spans="1:5">
      <c r="A690" s="47" t="s">
        <v>307</v>
      </c>
      <c r="B690" s="15">
        <v>1</v>
      </c>
      <c r="C690" s="13">
        <v>1</v>
      </c>
      <c r="D690" s="15">
        <v>18</v>
      </c>
      <c r="E690" s="13">
        <v>12</v>
      </c>
    </row>
    <row r="691" spans="1:5">
      <c r="A691" s="38" t="s">
        <v>373</v>
      </c>
      <c r="B691" s="15"/>
      <c r="C691" s="13"/>
      <c r="D691" s="15"/>
      <c r="E691" s="13"/>
    </row>
    <row r="692" spans="1:5">
      <c r="A692" s="47" t="s">
        <v>383</v>
      </c>
      <c r="B692" s="15">
        <v>4</v>
      </c>
      <c r="C692" s="13">
        <v>4</v>
      </c>
      <c r="D692" s="15">
        <v>255</v>
      </c>
      <c r="E692" s="13">
        <v>265</v>
      </c>
    </row>
    <row r="693" spans="1:5">
      <c r="A693" s="99" t="s">
        <v>329</v>
      </c>
      <c r="B693" s="15"/>
      <c r="C693" s="13"/>
      <c r="D693" s="15"/>
      <c r="E693" s="13"/>
    </row>
    <row r="694" spans="1:5">
      <c r="A694" s="47" t="s">
        <v>310</v>
      </c>
      <c r="B694" s="15">
        <v>1</v>
      </c>
      <c r="C694" s="13">
        <v>2</v>
      </c>
      <c r="D694" s="15">
        <v>12</v>
      </c>
      <c r="E694" s="13">
        <v>29</v>
      </c>
    </row>
    <row r="695" spans="1:5">
      <c r="A695" s="99" t="s">
        <v>323</v>
      </c>
      <c r="B695" s="15"/>
      <c r="C695" s="13"/>
      <c r="D695" s="15"/>
      <c r="E695" s="13"/>
    </row>
    <row r="696" spans="1:5">
      <c r="A696" s="123"/>
      <c r="B696" s="15"/>
      <c r="C696" s="13"/>
      <c r="D696" s="15"/>
      <c r="E696" s="13"/>
    </row>
    <row r="697" spans="1:5">
      <c r="A697" s="47" t="s">
        <v>408</v>
      </c>
      <c r="B697" s="15">
        <v>10</v>
      </c>
      <c r="C697" s="13">
        <v>11</v>
      </c>
      <c r="D697" s="15">
        <v>483</v>
      </c>
      <c r="E697" s="13">
        <v>420</v>
      </c>
    </row>
    <row r="698" spans="1:5">
      <c r="A698" s="47" t="s">
        <v>314</v>
      </c>
      <c r="B698" s="15">
        <v>1</v>
      </c>
      <c r="C698" s="13">
        <v>1</v>
      </c>
      <c r="D698" s="15">
        <v>28</v>
      </c>
      <c r="E698" s="13">
        <v>28</v>
      </c>
    </row>
    <row r="699" spans="1:5">
      <c r="A699" s="99" t="s">
        <v>381</v>
      </c>
      <c r="B699" s="15"/>
      <c r="C699" s="13"/>
      <c r="D699" s="15"/>
      <c r="E699" s="13"/>
    </row>
    <row r="700" spans="1:5">
      <c r="A700" s="47" t="s">
        <v>315</v>
      </c>
      <c r="B700" s="15">
        <v>1</v>
      </c>
      <c r="C700" s="13">
        <v>1</v>
      </c>
      <c r="D700" s="15">
        <v>91</v>
      </c>
      <c r="E700" s="13">
        <v>101</v>
      </c>
    </row>
    <row r="701" spans="1:5">
      <c r="A701" s="99" t="s">
        <v>386</v>
      </c>
      <c r="B701" s="15"/>
      <c r="C701" s="13"/>
      <c r="D701" s="15"/>
      <c r="E701" s="13"/>
    </row>
    <row r="702" spans="1:5">
      <c r="A702" s="47" t="s">
        <v>345</v>
      </c>
      <c r="B702" s="15">
        <v>1</v>
      </c>
      <c r="C702" s="291" t="s">
        <v>649</v>
      </c>
      <c r="D702" s="15">
        <v>110</v>
      </c>
      <c r="E702" s="303" t="s">
        <v>649</v>
      </c>
    </row>
    <row r="703" spans="1:5">
      <c r="A703" s="99" t="s">
        <v>346</v>
      </c>
      <c r="B703" s="15"/>
      <c r="C703" s="13"/>
      <c r="D703" s="15"/>
      <c r="E703" s="13"/>
    </row>
    <row r="704" spans="1:5">
      <c r="A704" s="47" t="s">
        <v>307</v>
      </c>
      <c r="B704" s="291" t="s">
        <v>649</v>
      </c>
      <c r="C704" s="13">
        <v>1</v>
      </c>
      <c r="D704" s="291" t="s">
        <v>649</v>
      </c>
      <c r="E704" s="13">
        <v>24</v>
      </c>
    </row>
    <row r="705" spans="1:6">
      <c r="A705" s="38" t="s">
        <v>373</v>
      </c>
      <c r="B705" s="15"/>
      <c r="C705" s="13"/>
      <c r="D705" s="15"/>
      <c r="E705" s="13"/>
    </row>
    <row r="706" spans="1:6">
      <c r="A706" s="47" t="s">
        <v>300</v>
      </c>
      <c r="B706" s="15">
        <v>1</v>
      </c>
      <c r="C706" s="13">
        <v>1</v>
      </c>
      <c r="D706" s="15">
        <v>100</v>
      </c>
      <c r="E706" s="13">
        <v>100</v>
      </c>
    </row>
    <row r="707" spans="1:6">
      <c r="A707" s="99" t="s">
        <v>301</v>
      </c>
      <c r="B707" s="15"/>
      <c r="C707" s="13"/>
      <c r="D707" s="15"/>
      <c r="E707" s="13"/>
    </row>
    <row r="708" spans="1:6">
      <c r="A708" s="47" t="s">
        <v>383</v>
      </c>
      <c r="B708" s="15">
        <v>2</v>
      </c>
      <c r="C708" s="13">
        <v>3</v>
      </c>
      <c r="D708" s="15">
        <v>75</v>
      </c>
      <c r="E708" s="13">
        <v>90</v>
      </c>
    </row>
    <row r="709" spans="1:6">
      <c r="A709" s="99" t="s">
        <v>329</v>
      </c>
      <c r="B709" s="15"/>
      <c r="C709" s="13"/>
      <c r="D709" s="15"/>
      <c r="E709" s="13"/>
    </row>
    <row r="710" spans="1:6">
      <c r="A710" s="47" t="s">
        <v>322</v>
      </c>
      <c r="B710" s="15">
        <v>3</v>
      </c>
      <c r="C710" s="13">
        <v>3</v>
      </c>
      <c r="D710" s="15">
        <v>59</v>
      </c>
      <c r="E710" s="13">
        <v>57</v>
      </c>
    </row>
    <row r="711" spans="1:6">
      <c r="A711" s="99" t="s">
        <v>323</v>
      </c>
      <c r="B711" s="15"/>
      <c r="C711" s="13"/>
      <c r="D711" s="15"/>
      <c r="E711" s="13"/>
    </row>
    <row r="712" spans="1:6">
      <c r="A712" s="47" t="s">
        <v>290</v>
      </c>
      <c r="B712" s="15">
        <v>1</v>
      </c>
      <c r="C712" s="13">
        <v>1</v>
      </c>
      <c r="D712" s="15">
        <v>20</v>
      </c>
      <c r="E712" s="13">
        <v>20</v>
      </c>
    </row>
    <row r="713" spans="1:6">
      <c r="A713" s="99" t="s">
        <v>311</v>
      </c>
      <c r="B713" s="15"/>
      <c r="C713" s="13"/>
      <c r="D713" s="15"/>
      <c r="E713" s="13"/>
    </row>
    <row r="714" spans="1:6">
      <c r="A714" s="123"/>
      <c r="B714" s="15"/>
      <c r="C714" s="13"/>
      <c r="D714" s="15"/>
      <c r="E714" s="13"/>
    </row>
    <row r="715" spans="1:6">
      <c r="A715" s="47" t="s">
        <v>416</v>
      </c>
      <c r="B715" s="15">
        <v>3</v>
      </c>
      <c r="C715" s="13">
        <v>5</v>
      </c>
      <c r="D715" s="15">
        <v>150</v>
      </c>
      <c r="E715" s="13">
        <v>210</v>
      </c>
    </row>
    <row r="716" spans="1:6">
      <c r="A716" s="47" t="s">
        <v>314</v>
      </c>
      <c r="B716" s="15">
        <v>2</v>
      </c>
      <c r="C716" s="13">
        <v>2</v>
      </c>
      <c r="D716" s="15">
        <v>90</v>
      </c>
      <c r="E716" s="13">
        <v>90</v>
      </c>
    </row>
    <row r="717" spans="1:6">
      <c r="A717" s="99" t="s">
        <v>381</v>
      </c>
      <c r="B717" s="15"/>
      <c r="C717" s="13"/>
      <c r="D717" s="15"/>
      <c r="E717" s="13"/>
    </row>
    <row r="718" spans="1:6">
      <c r="A718" s="47" t="s">
        <v>309</v>
      </c>
      <c r="B718" s="291" t="s">
        <v>649</v>
      </c>
      <c r="C718" s="13">
        <v>1</v>
      </c>
      <c r="D718" s="291" t="s">
        <v>649</v>
      </c>
      <c r="E718" s="13">
        <v>50</v>
      </c>
      <c r="F718" s="307"/>
    </row>
    <row r="719" spans="1:6">
      <c r="A719" s="99" t="s">
        <v>321</v>
      </c>
      <c r="B719" s="15"/>
      <c r="C719" s="13"/>
      <c r="D719" s="15"/>
      <c r="E719" s="13"/>
      <c r="F719" s="307"/>
    </row>
    <row r="720" spans="1:6">
      <c r="A720" s="47" t="s">
        <v>350</v>
      </c>
      <c r="B720" s="15">
        <v>1</v>
      </c>
      <c r="C720" s="13">
        <v>1</v>
      </c>
      <c r="D720" s="15">
        <v>60</v>
      </c>
      <c r="E720" s="13">
        <v>60</v>
      </c>
    </row>
    <row r="721" spans="1:6">
      <c r="A721" s="99" t="s">
        <v>351</v>
      </c>
      <c r="B721" s="15"/>
      <c r="C721" s="13"/>
      <c r="D721" s="15"/>
      <c r="E721" s="13"/>
    </row>
    <row r="722" spans="1:6">
      <c r="A722" s="47" t="s">
        <v>383</v>
      </c>
      <c r="B722" s="291" t="s">
        <v>649</v>
      </c>
      <c r="C722" s="13">
        <v>1</v>
      </c>
      <c r="D722" s="291" t="s">
        <v>649</v>
      </c>
      <c r="E722" s="13">
        <v>10</v>
      </c>
      <c r="F722" s="307"/>
    </row>
    <row r="723" spans="1:6">
      <c r="A723" s="99" t="s">
        <v>329</v>
      </c>
      <c r="B723" s="15"/>
      <c r="C723" s="13"/>
      <c r="D723" s="15"/>
      <c r="E723" s="13"/>
      <c r="F723" s="307"/>
    </row>
    <row r="724" spans="1:6">
      <c r="A724" s="47"/>
      <c r="B724" s="15"/>
      <c r="C724" s="13"/>
      <c r="D724" s="15"/>
      <c r="E724" s="13"/>
    </row>
    <row r="725" spans="1:6">
      <c r="A725" s="47" t="s">
        <v>417</v>
      </c>
      <c r="B725" s="15">
        <v>1</v>
      </c>
      <c r="C725" s="291" t="s">
        <v>649</v>
      </c>
      <c r="D725" s="15">
        <v>25</v>
      </c>
      <c r="E725" s="303" t="s">
        <v>649</v>
      </c>
    </row>
    <row r="726" spans="1:6">
      <c r="A726" s="47" t="s">
        <v>288</v>
      </c>
      <c r="B726" s="15">
        <v>1</v>
      </c>
      <c r="C726" s="291" t="s">
        <v>649</v>
      </c>
      <c r="D726" s="15">
        <v>25</v>
      </c>
      <c r="E726" s="303" t="s">
        <v>649</v>
      </c>
    </row>
    <row r="727" spans="1:6">
      <c r="A727" s="99" t="s">
        <v>297</v>
      </c>
      <c r="B727" s="15"/>
      <c r="C727" s="13"/>
      <c r="D727" s="15"/>
      <c r="E727" s="13"/>
    </row>
    <row r="728" spans="1:6">
      <c r="A728" s="47"/>
      <c r="B728" s="15"/>
      <c r="C728" s="13"/>
      <c r="D728" s="15"/>
      <c r="E728" s="13"/>
    </row>
    <row r="729" spans="1:6">
      <c r="A729" s="47" t="s">
        <v>418</v>
      </c>
      <c r="B729" s="15">
        <v>1</v>
      </c>
      <c r="C729" s="13">
        <v>1</v>
      </c>
      <c r="D729" s="15">
        <v>72</v>
      </c>
      <c r="E729" s="13">
        <v>72</v>
      </c>
    </row>
    <row r="730" spans="1:6">
      <c r="A730" s="47" t="s">
        <v>288</v>
      </c>
      <c r="B730" s="15">
        <v>1</v>
      </c>
      <c r="C730" s="13">
        <v>1</v>
      </c>
      <c r="D730" s="15">
        <v>72</v>
      </c>
      <c r="E730" s="13">
        <v>72</v>
      </c>
    </row>
    <row r="731" spans="1:6">
      <c r="A731" s="99" t="s">
        <v>297</v>
      </c>
      <c r="B731" s="15"/>
      <c r="C731" s="13"/>
      <c r="D731" s="15"/>
      <c r="E731" s="13"/>
    </row>
    <row r="732" spans="1:6" ht="12.75">
      <c r="A732" s="117"/>
      <c r="B732" s="15"/>
      <c r="C732" s="13"/>
      <c r="D732" s="15"/>
      <c r="E732" s="13"/>
    </row>
    <row r="733" spans="1:6">
      <c r="A733" s="47" t="s">
        <v>419</v>
      </c>
      <c r="B733" s="15">
        <v>7</v>
      </c>
      <c r="C733" s="13">
        <v>8</v>
      </c>
      <c r="D733" s="15">
        <v>415</v>
      </c>
      <c r="E733" s="13">
        <v>424</v>
      </c>
    </row>
    <row r="734" spans="1:6">
      <c r="A734" s="47" t="s">
        <v>314</v>
      </c>
      <c r="B734" s="15">
        <v>1</v>
      </c>
      <c r="C734" s="13">
        <v>1</v>
      </c>
      <c r="D734" s="15">
        <v>37</v>
      </c>
      <c r="E734" s="13">
        <v>37</v>
      </c>
    </row>
    <row r="735" spans="1:6">
      <c r="A735" s="99" t="s">
        <v>381</v>
      </c>
      <c r="B735" s="15"/>
      <c r="C735" s="13"/>
      <c r="D735" s="15"/>
      <c r="E735" s="13"/>
    </row>
    <row r="736" spans="1:6">
      <c r="A736" s="47" t="s">
        <v>315</v>
      </c>
      <c r="B736" s="15">
        <v>1</v>
      </c>
      <c r="C736" s="13">
        <v>1</v>
      </c>
      <c r="D736" s="15">
        <v>230</v>
      </c>
      <c r="E736" s="13">
        <v>230</v>
      </c>
    </row>
    <row r="737" spans="1:5">
      <c r="A737" s="99" t="s">
        <v>386</v>
      </c>
      <c r="B737" s="15"/>
      <c r="C737" s="13"/>
      <c r="D737" s="15"/>
      <c r="E737" s="13"/>
    </row>
    <row r="738" spans="1:5">
      <c r="A738" s="47" t="s">
        <v>383</v>
      </c>
      <c r="B738" s="15">
        <v>3</v>
      </c>
      <c r="C738" s="13">
        <v>4</v>
      </c>
      <c r="D738" s="15">
        <v>117</v>
      </c>
      <c r="E738" s="13">
        <v>126</v>
      </c>
    </row>
    <row r="739" spans="1:5">
      <c r="A739" s="99" t="s">
        <v>329</v>
      </c>
      <c r="B739" s="15"/>
      <c r="C739" s="13"/>
      <c r="D739" s="15"/>
      <c r="E739" s="13"/>
    </row>
    <row r="740" spans="1:5">
      <c r="A740" s="47" t="s">
        <v>310</v>
      </c>
      <c r="B740" s="15">
        <v>2</v>
      </c>
      <c r="C740" s="13">
        <v>2</v>
      </c>
      <c r="D740" s="15">
        <v>31</v>
      </c>
      <c r="E740" s="13">
        <v>31</v>
      </c>
    </row>
    <row r="741" spans="1:5">
      <c r="A741" s="99" t="s">
        <v>323</v>
      </c>
      <c r="B741" s="15"/>
      <c r="C741" s="13"/>
      <c r="D741" s="15"/>
      <c r="E741" s="13"/>
    </row>
    <row r="742" spans="1:5" ht="12.75" customHeight="1">
      <c r="A742" s="124"/>
      <c r="B742" s="15"/>
      <c r="C742" s="13"/>
      <c r="D742" s="15"/>
      <c r="E742" s="13"/>
    </row>
    <row r="743" spans="1:5">
      <c r="A743" s="105" t="s">
        <v>420</v>
      </c>
      <c r="B743" s="29">
        <v>30</v>
      </c>
      <c r="C743" s="12">
        <v>29</v>
      </c>
      <c r="D743" s="29">
        <v>1668</v>
      </c>
      <c r="E743" s="30">
        <v>1747</v>
      </c>
    </row>
    <row r="744" spans="1:5">
      <c r="A744" s="152" t="s">
        <v>2</v>
      </c>
      <c r="B744" s="15"/>
      <c r="C744" s="13"/>
      <c r="D744" s="15"/>
      <c r="E744" s="13"/>
    </row>
    <row r="745" spans="1:5">
      <c r="A745" s="39" t="s">
        <v>285</v>
      </c>
      <c r="B745" s="15"/>
      <c r="C745" s="13"/>
      <c r="D745" s="15"/>
      <c r="E745" s="13"/>
    </row>
    <row r="746" spans="1:5">
      <c r="A746" s="38" t="s">
        <v>286</v>
      </c>
      <c r="B746" s="15"/>
      <c r="C746" s="13"/>
      <c r="D746" s="15"/>
      <c r="E746" s="13"/>
    </row>
    <row r="747" spans="1:5">
      <c r="A747" s="47" t="s">
        <v>421</v>
      </c>
      <c r="B747" s="15">
        <v>1</v>
      </c>
      <c r="C747" s="13">
        <v>1</v>
      </c>
      <c r="D747" s="15">
        <v>48</v>
      </c>
      <c r="E747" s="13">
        <v>48</v>
      </c>
    </row>
    <row r="748" spans="1:5">
      <c r="A748" s="47" t="s">
        <v>309</v>
      </c>
      <c r="B748" s="15">
        <v>1</v>
      </c>
      <c r="C748" s="13">
        <v>1</v>
      </c>
      <c r="D748" s="15">
        <v>48</v>
      </c>
      <c r="E748" s="13">
        <v>48</v>
      </c>
    </row>
    <row r="749" spans="1:5">
      <c r="A749" s="99" t="s">
        <v>321</v>
      </c>
      <c r="B749" s="15"/>
      <c r="C749" s="13"/>
      <c r="D749" s="15"/>
      <c r="E749" s="13"/>
    </row>
    <row r="750" spans="1:5">
      <c r="A750" s="39"/>
      <c r="B750" s="15"/>
      <c r="C750" s="13"/>
      <c r="D750" s="15"/>
      <c r="E750" s="13"/>
    </row>
    <row r="751" spans="1:5">
      <c r="A751" s="47" t="s">
        <v>422</v>
      </c>
      <c r="B751" s="15">
        <v>5</v>
      </c>
      <c r="C751" s="13">
        <v>5</v>
      </c>
      <c r="D751" s="15">
        <v>184</v>
      </c>
      <c r="E751" s="13">
        <v>192</v>
      </c>
    </row>
    <row r="752" spans="1:5">
      <c r="A752" s="47" t="s">
        <v>288</v>
      </c>
      <c r="B752" s="15">
        <v>2</v>
      </c>
      <c r="C752" s="13">
        <v>2</v>
      </c>
      <c r="D752" s="15">
        <v>94</v>
      </c>
      <c r="E752" s="13">
        <v>102</v>
      </c>
    </row>
    <row r="753" spans="1:5">
      <c r="A753" s="38" t="s">
        <v>297</v>
      </c>
      <c r="B753" s="15"/>
      <c r="C753" s="13"/>
      <c r="D753" s="15"/>
      <c r="E753" s="13"/>
    </row>
    <row r="754" spans="1:5">
      <c r="A754" s="47" t="s">
        <v>314</v>
      </c>
      <c r="B754" s="15">
        <v>1</v>
      </c>
      <c r="C754" s="13">
        <v>1</v>
      </c>
      <c r="D754" s="15">
        <v>26</v>
      </c>
      <c r="E754" s="13">
        <v>26</v>
      </c>
    </row>
    <row r="755" spans="1:5">
      <c r="A755" s="38" t="s">
        <v>381</v>
      </c>
      <c r="B755" s="15"/>
      <c r="C755" s="13"/>
      <c r="D755" s="15"/>
      <c r="E755" s="13"/>
    </row>
    <row r="756" spans="1:5">
      <c r="A756" s="47" t="s">
        <v>316</v>
      </c>
      <c r="B756" s="15">
        <v>1</v>
      </c>
      <c r="C756" s="13">
        <v>1</v>
      </c>
      <c r="D756" s="15">
        <v>54</v>
      </c>
      <c r="E756" s="13">
        <v>54</v>
      </c>
    </row>
    <row r="757" spans="1:5">
      <c r="A757" s="38" t="s">
        <v>317</v>
      </c>
      <c r="B757" s="15"/>
      <c r="C757" s="13"/>
      <c r="D757" s="15"/>
      <c r="E757" s="13"/>
    </row>
    <row r="758" spans="1:5">
      <c r="A758" s="47" t="s">
        <v>383</v>
      </c>
      <c r="B758" s="15">
        <v>1</v>
      </c>
      <c r="C758" s="13">
        <v>1</v>
      </c>
      <c r="D758" s="15">
        <v>10</v>
      </c>
      <c r="E758" s="13">
        <v>10</v>
      </c>
    </row>
    <row r="759" spans="1:5">
      <c r="A759" s="38" t="s">
        <v>329</v>
      </c>
      <c r="B759" s="15"/>
      <c r="C759" s="13"/>
      <c r="D759" s="15"/>
      <c r="E759" s="13"/>
    </row>
    <row r="760" spans="1:5">
      <c r="A760" s="39"/>
      <c r="B760" s="15"/>
      <c r="C760" s="13"/>
      <c r="D760" s="15"/>
      <c r="E760" s="13"/>
    </row>
    <row r="761" spans="1:5">
      <c r="A761" s="47" t="s">
        <v>291</v>
      </c>
      <c r="B761" s="15"/>
      <c r="C761" s="13"/>
      <c r="D761" s="15"/>
      <c r="E761" s="13"/>
    </row>
    <row r="762" spans="1:5">
      <c r="A762" s="99" t="s">
        <v>292</v>
      </c>
      <c r="B762" s="15"/>
      <c r="C762" s="13"/>
      <c r="D762" s="15"/>
      <c r="E762" s="13"/>
    </row>
    <row r="763" spans="1:5">
      <c r="A763" s="47" t="s">
        <v>423</v>
      </c>
      <c r="B763" s="15">
        <v>4</v>
      </c>
      <c r="C763" s="13">
        <v>4</v>
      </c>
      <c r="D763" s="15">
        <v>183</v>
      </c>
      <c r="E763" s="13">
        <v>185</v>
      </c>
    </row>
    <row r="764" spans="1:5">
      <c r="A764" s="47" t="s">
        <v>288</v>
      </c>
      <c r="B764" s="15">
        <v>1</v>
      </c>
      <c r="C764" s="13">
        <v>1</v>
      </c>
      <c r="D764" s="15">
        <v>54</v>
      </c>
      <c r="E764" s="13">
        <v>54</v>
      </c>
    </row>
    <row r="765" spans="1:5">
      <c r="A765" s="38" t="s">
        <v>297</v>
      </c>
      <c r="B765" s="15"/>
      <c r="C765" s="13"/>
      <c r="D765" s="15"/>
      <c r="E765" s="13"/>
    </row>
    <row r="766" spans="1:5">
      <c r="A766" s="47" t="s">
        <v>303</v>
      </c>
      <c r="B766" s="15">
        <v>1</v>
      </c>
      <c r="C766" s="13">
        <v>1</v>
      </c>
      <c r="D766" s="15">
        <v>29</v>
      </c>
      <c r="E766" s="13">
        <v>29</v>
      </c>
    </row>
    <row r="767" spans="1:5">
      <c r="A767" s="99" t="s">
        <v>304</v>
      </c>
      <c r="B767" s="15"/>
      <c r="C767" s="13"/>
      <c r="D767" s="15"/>
      <c r="E767" s="13"/>
    </row>
    <row r="768" spans="1:5">
      <c r="A768" s="47" t="s">
        <v>316</v>
      </c>
      <c r="B768" s="15">
        <v>1</v>
      </c>
      <c r="C768" s="13">
        <v>1</v>
      </c>
      <c r="D768" s="15">
        <v>89</v>
      </c>
      <c r="E768" s="13">
        <v>91</v>
      </c>
    </row>
    <row r="769" spans="1:5">
      <c r="A769" s="99" t="s">
        <v>317</v>
      </c>
      <c r="B769" s="15"/>
      <c r="C769" s="13"/>
      <c r="D769" s="15"/>
      <c r="E769" s="13"/>
    </row>
    <row r="770" spans="1:5">
      <c r="A770" s="47" t="s">
        <v>383</v>
      </c>
      <c r="B770" s="15">
        <v>1</v>
      </c>
      <c r="C770" s="13">
        <v>1</v>
      </c>
      <c r="D770" s="15">
        <v>11</v>
      </c>
      <c r="E770" s="13">
        <v>11</v>
      </c>
    </row>
    <row r="771" spans="1:5">
      <c r="A771" s="38" t="s">
        <v>329</v>
      </c>
      <c r="B771" s="15"/>
      <c r="C771" s="13"/>
      <c r="D771" s="15"/>
      <c r="E771" s="13"/>
    </row>
    <row r="772" spans="1:5">
      <c r="A772" s="39"/>
      <c r="B772" s="15"/>
      <c r="C772" s="13"/>
      <c r="D772" s="15"/>
      <c r="E772" s="13"/>
    </row>
    <row r="773" spans="1:5">
      <c r="A773" s="47" t="s">
        <v>295</v>
      </c>
      <c r="B773" s="15"/>
      <c r="C773" s="13"/>
      <c r="D773" s="15"/>
      <c r="E773" s="13"/>
    </row>
    <row r="774" spans="1:5">
      <c r="A774" s="99" t="s">
        <v>424</v>
      </c>
      <c r="B774" s="15"/>
      <c r="C774" s="13"/>
      <c r="D774" s="15"/>
      <c r="E774" s="13"/>
    </row>
    <row r="775" spans="1:5">
      <c r="A775" s="47" t="s">
        <v>425</v>
      </c>
      <c r="B775" s="15">
        <v>2</v>
      </c>
      <c r="C775" s="13">
        <v>2</v>
      </c>
      <c r="D775" s="15">
        <v>109</v>
      </c>
      <c r="E775" s="13">
        <v>108</v>
      </c>
    </row>
    <row r="776" spans="1:5">
      <c r="A776" s="47" t="s">
        <v>426</v>
      </c>
      <c r="B776" s="15">
        <v>1</v>
      </c>
      <c r="C776" s="13">
        <v>1</v>
      </c>
      <c r="D776" s="15">
        <v>38</v>
      </c>
      <c r="E776" s="13">
        <v>38</v>
      </c>
    </row>
    <row r="777" spans="1:5">
      <c r="A777" s="99" t="s">
        <v>427</v>
      </c>
      <c r="B777" s="15"/>
      <c r="C777" s="13"/>
      <c r="D777" s="15"/>
      <c r="E777" s="13"/>
    </row>
    <row r="778" spans="1:5">
      <c r="A778" s="47" t="s">
        <v>309</v>
      </c>
      <c r="B778" s="291" t="s">
        <v>649</v>
      </c>
      <c r="C778" s="13">
        <v>1</v>
      </c>
      <c r="D778" s="291" t="s">
        <v>649</v>
      </c>
      <c r="E778" s="13">
        <v>70</v>
      </c>
    </row>
    <row r="779" spans="1:5">
      <c r="A779" s="99" t="s">
        <v>321</v>
      </c>
      <c r="B779" s="15"/>
      <c r="C779" s="13"/>
      <c r="D779" s="15"/>
      <c r="E779" s="13"/>
    </row>
    <row r="780" spans="1:5">
      <c r="A780" s="47" t="s">
        <v>305</v>
      </c>
      <c r="B780" s="15">
        <v>1</v>
      </c>
      <c r="C780" s="291" t="s">
        <v>649</v>
      </c>
      <c r="D780" s="15">
        <v>71</v>
      </c>
      <c r="E780" s="303" t="s">
        <v>649</v>
      </c>
    </row>
    <row r="781" spans="1:5">
      <c r="A781" s="99" t="s">
        <v>306</v>
      </c>
      <c r="B781" s="15"/>
      <c r="C781" s="13"/>
      <c r="D781" s="15"/>
      <c r="E781" s="13"/>
    </row>
    <row r="782" spans="1:5">
      <c r="A782" s="47"/>
      <c r="B782" s="15"/>
      <c r="C782" s="13"/>
      <c r="D782" s="15"/>
      <c r="E782" s="13"/>
    </row>
    <row r="783" spans="1:5">
      <c r="A783" s="47" t="s">
        <v>428</v>
      </c>
      <c r="B783" s="15">
        <v>5</v>
      </c>
      <c r="C783" s="13">
        <v>5</v>
      </c>
      <c r="D783" s="15">
        <v>235</v>
      </c>
      <c r="E783" s="13">
        <v>265</v>
      </c>
    </row>
    <row r="784" spans="1:5">
      <c r="A784" s="47" t="s">
        <v>288</v>
      </c>
      <c r="B784" s="15">
        <v>1</v>
      </c>
      <c r="C784" s="13">
        <v>1</v>
      </c>
      <c r="D784" s="15">
        <v>101</v>
      </c>
      <c r="E784" s="13">
        <v>101</v>
      </c>
    </row>
    <row r="785" spans="1:6">
      <c r="A785" s="99" t="s">
        <v>297</v>
      </c>
      <c r="B785" s="15"/>
      <c r="C785" s="13"/>
      <c r="D785" s="15"/>
      <c r="E785" s="13"/>
    </row>
    <row r="786" spans="1:6">
      <c r="A786" s="47" t="s">
        <v>426</v>
      </c>
      <c r="B786" s="15">
        <v>2</v>
      </c>
      <c r="C786" s="13">
        <v>1</v>
      </c>
      <c r="D786" s="15">
        <v>52</v>
      </c>
      <c r="E786" s="13">
        <v>32</v>
      </c>
    </row>
    <row r="787" spans="1:6">
      <c r="A787" s="99" t="s">
        <v>346</v>
      </c>
      <c r="B787" s="15"/>
      <c r="C787" s="13"/>
      <c r="D787" s="15"/>
      <c r="E787" s="13"/>
    </row>
    <row r="788" spans="1:6">
      <c r="A788" s="47" t="s">
        <v>309</v>
      </c>
      <c r="B788" s="291" t="s">
        <v>649</v>
      </c>
      <c r="C788" s="13">
        <v>1</v>
      </c>
      <c r="D788" s="291" t="s">
        <v>649</v>
      </c>
      <c r="E788" s="13">
        <v>50</v>
      </c>
      <c r="F788" s="307"/>
    </row>
    <row r="789" spans="1:6">
      <c r="A789" s="99" t="s">
        <v>321</v>
      </c>
      <c r="B789" s="15"/>
      <c r="C789" s="13"/>
      <c r="D789" s="15"/>
      <c r="E789" s="13"/>
      <c r="F789" s="307"/>
    </row>
    <row r="790" spans="1:6">
      <c r="A790" s="47" t="s">
        <v>310</v>
      </c>
      <c r="B790" s="15">
        <v>1</v>
      </c>
      <c r="C790" s="13">
        <v>1</v>
      </c>
      <c r="D790" s="15">
        <v>20</v>
      </c>
      <c r="E790" s="13">
        <v>20</v>
      </c>
    </row>
    <row r="791" spans="1:6">
      <c r="A791" s="99" t="s">
        <v>323</v>
      </c>
      <c r="B791" s="15"/>
      <c r="C791" s="13"/>
      <c r="D791" s="15"/>
      <c r="E791" s="13"/>
    </row>
    <row r="792" spans="1:6">
      <c r="A792" s="47" t="s">
        <v>290</v>
      </c>
      <c r="B792" s="15">
        <v>1</v>
      </c>
      <c r="C792" s="13">
        <v>1</v>
      </c>
      <c r="D792" s="15">
        <v>62</v>
      </c>
      <c r="E792" s="13">
        <v>62</v>
      </c>
    </row>
    <row r="793" spans="1:6">
      <c r="A793" s="99" t="s">
        <v>311</v>
      </c>
      <c r="B793" s="15"/>
      <c r="C793" s="13"/>
      <c r="D793" s="15"/>
      <c r="E793" s="13"/>
    </row>
    <row r="794" spans="1:6">
      <c r="A794" s="47"/>
      <c r="B794" s="15"/>
      <c r="C794" s="13"/>
      <c r="D794" s="15"/>
      <c r="E794" s="13"/>
    </row>
    <row r="795" spans="1:6">
      <c r="A795" s="47" t="s">
        <v>429</v>
      </c>
      <c r="B795" s="15">
        <v>12</v>
      </c>
      <c r="C795" s="13">
        <v>11</v>
      </c>
      <c r="D795" s="15">
        <v>635</v>
      </c>
      <c r="E795" s="13">
        <v>749</v>
      </c>
    </row>
    <row r="796" spans="1:6">
      <c r="A796" s="47" t="s">
        <v>288</v>
      </c>
      <c r="B796" s="15">
        <v>1</v>
      </c>
      <c r="C796" s="13">
        <v>1</v>
      </c>
      <c r="D796" s="15">
        <v>73</v>
      </c>
      <c r="E796" s="13">
        <v>76</v>
      </c>
    </row>
    <row r="797" spans="1:6">
      <c r="A797" s="99" t="s">
        <v>297</v>
      </c>
      <c r="B797" s="15"/>
      <c r="C797" s="13"/>
      <c r="D797" s="15"/>
      <c r="E797" s="13"/>
    </row>
    <row r="798" spans="1:6">
      <c r="A798" s="47" t="s">
        <v>426</v>
      </c>
      <c r="B798" s="15">
        <v>1</v>
      </c>
      <c r="C798" s="13">
        <v>1</v>
      </c>
      <c r="D798" s="15">
        <v>50</v>
      </c>
      <c r="E798" s="13">
        <v>55</v>
      </c>
    </row>
    <row r="799" spans="1:6">
      <c r="A799" s="99" t="s">
        <v>346</v>
      </c>
      <c r="B799" s="15"/>
      <c r="C799" s="13"/>
      <c r="D799" s="15"/>
      <c r="E799" s="13"/>
    </row>
    <row r="800" spans="1:6">
      <c r="A800" s="47" t="s">
        <v>309</v>
      </c>
      <c r="B800" s="15">
        <v>1</v>
      </c>
      <c r="C800" s="13">
        <v>1</v>
      </c>
      <c r="D800" s="15">
        <v>25</v>
      </c>
      <c r="E800" s="13">
        <v>75</v>
      </c>
    </row>
    <row r="801" spans="1:5">
      <c r="A801" s="99" t="s">
        <v>321</v>
      </c>
      <c r="B801" s="15"/>
      <c r="C801" s="13"/>
      <c r="D801" s="15"/>
      <c r="E801" s="13"/>
    </row>
    <row r="802" spans="1:5">
      <c r="A802" s="47" t="s">
        <v>350</v>
      </c>
      <c r="B802" s="15">
        <v>4</v>
      </c>
      <c r="C802" s="13">
        <v>4</v>
      </c>
      <c r="D802" s="15">
        <v>255</v>
      </c>
      <c r="E802" s="13">
        <v>302</v>
      </c>
    </row>
    <row r="803" spans="1:5">
      <c r="A803" s="99" t="s">
        <v>351</v>
      </c>
      <c r="B803" s="15"/>
      <c r="C803" s="13"/>
      <c r="D803" s="15"/>
      <c r="E803" s="13"/>
    </row>
    <row r="804" spans="1:5">
      <c r="A804" s="47" t="s">
        <v>305</v>
      </c>
      <c r="B804" s="15">
        <v>1</v>
      </c>
      <c r="C804" s="13">
        <v>1</v>
      </c>
      <c r="D804" s="15">
        <v>55</v>
      </c>
      <c r="E804" s="13">
        <v>55</v>
      </c>
    </row>
    <row r="805" spans="1:5">
      <c r="A805" s="99" t="s">
        <v>306</v>
      </c>
      <c r="B805" s="15"/>
      <c r="C805" s="13"/>
      <c r="D805" s="15"/>
      <c r="E805" s="13"/>
    </row>
    <row r="806" spans="1:5">
      <c r="A806" s="47" t="s">
        <v>383</v>
      </c>
      <c r="B806" s="15">
        <v>2</v>
      </c>
      <c r="C806" s="13">
        <v>2</v>
      </c>
      <c r="D806" s="15">
        <v>92</v>
      </c>
      <c r="E806" s="13">
        <v>92</v>
      </c>
    </row>
    <row r="807" spans="1:5">
      <c r="A807" s="99" t="s">
        <v>329</v>
      </c>
      <c r="B807" s="15"/>
      <c r="C807" s="13"/>
      <c r="D807" s="15"/>
      <c r="E807" s="13"/>
    </row>
    <row r="808" spans="1:5">
      <c r="A808" s="47" t="s">
        <v>310</v>
      </c>
      <c r="B808" s="15">
        <v>1</v>
      </c>
      <c r="C808" s="291" t="s">
        <v>649</v>
      </c>
      <c r="D808" s="15">
        <v>20</v>
      </c>
      <c r="E808" s="303" t="s">
        <v>649</v>
      </c>
    </row>
    <row r="809" spans="1:5">
      <c r="A809" s="99" t="s">
        <v>323</v>
      </c>
      <c r="B809" s="15"/>
      <c r="C809" s="13"/>
      <c r="D809" s="15"/>
      <c r="E809" s="13"/>
    </row>
    <row r="810" spans="1:5">
      <c r="A810" s="47" t="s">
        <v>290</v>
      </c>
      <c r="B810" s="15">
        <v>1</v>
      </c>
      <c r="C810" s="13">
        <v>1</v>
      </c>
      <c r="D810" s="15">
        <v>65</v>
      </c>
      <c r="E810" s="13">
        <v>94</v>
      </c>
    </row>
    <row r="811" spans="1:5">
      <c r="A811" s="99" t="s">
        <v>311</v>
      </c>
      <c r="B811" s="15"/>
      <c r="C811" s="13"/>
      <c r="D811" s="15"/>
      <c r="E811" s="13"/>
    </row>
    <row r="812" spans="1:5">
      <c r="A812" s="47"/>
      <c r="B812" s="15"/>
      <c r="C812" s="13"/>
      <c r="D812" s="15"/>
      <c r="E812" s="13"/>
    </row>
    <row r="813" spans="1:5">
      <c r="A813" s="47" t="s">
        <v>430</v>
      </c>
      <c r="B813" s="15">
        <v>1</v>
      </c>
      <c r="C813" s="13">
        <v>1</v>
      </c>
      <c r="D813" s="15">
        <v>274</v>
      </c>
      <c r="E813" s="13">
        <v>200</v>
      </c>
    </row>
    <row r="814" spans="1:5">
      <c r="A814" s="47" t="s">
        <v>316</v>
      </c>
      <c r="B814" s="15">
        <v>1</v>
      </c>
      <c r="C814" s="13">
        <v>1</v>
      </c>
      <c r="D814" s="15">
        <v>274</v>
      </c>
      <c r="E814" s="13">
        <v>200</v>
      </c>
    </row>
    <row r="815" spans="1:5">
      <c r="A815" s="99" t="s">
        <v>317</v>
      </c>
      <c r="B815" s="15"/>
      <c r="C815" s="13"/>
      <c r="D815" s="15"/>
      <c r="E815" s="13"/>
    </row>
    <row r="816" spans="1:5">
      <c r="A816" s="47"/>
      <c r="B816" s="18"/>
      <c r="C816" s="13"/>
      <c r="D816" s="16"/>
      <c r="E816" s="16"/>
    </row>
    <row r="817" spans="1:5">
      <c r="A817" s="105" t="s">
        <v>431</v>
      </c>
      <c r="B817" s="29">
        <v>441</v>
      </c>
      <c r="C817" s="12">
        <v>437</v>
      </c>
      <c r="D817" s="29">
        <v>26208</v>
      </c>
      <c r="E817" s="30">
        <v>26230</v>
      </c>
    </row>
    <row r="818" spans="1:5">
      <c r="A818" s="133" t="s">
        <v>2</v>
      </c>
      <c r="B818" s="15"/>
      <c r="C818" s="13"/>
      <c r="D818" s="15"/>
      <c r="E818" s="13"/>
    </row>
    <row r="819" spans="1:5">
      <c r="A819" s="47" t="s">
        <v>285</v>
      </c>
      <c r="B819" s="15"/>
      <c r="C819" s="13"/>
      <c r="D819" s="15"/>
      <c r="E819" s="13"/>
    </row>
    <row r="820" spans="1:5">
      <c r="A820" s="99" t="s">
        <v>286</v>
      </c>
      <c r="B820" s="15"/>
      <c r="C820" s="13"/>
      <c r="D820" s="15"/>
      <c r="E820" s="13"/>
    </row>
    <row r="821" spans="1:5">
      <c r="A821" s="47" t="s">
        <v>432</v>
      </c>
      <c r="B821" s="15">
        <v>226</v>
      </c>
      <c r="C821" s="13">
        <v>219</v>
      </c>
      <c r="D821" s="15">
        <v>14077</v>
      </c>
      <c r="E821" s="13">
        <v>13838</v>
      </c>
    </row>
    <row r="822" spans="1:5">
      <c r="A822" s="47" t="s">
        <v>288</v>
      </c>
      <c r="B822" s="15">
        <v>32</v>
      </c>
      <c r="C822" s="13">
        <v>32</v>
      </c>
      <c r="D822" s="15">
        <v>5641</v>
      </c>
      <c r="E822" s="13">
        <v>5500</v>
      </c>
    </row>
    <row r="823" spans="1:5">
      <c r="A823" s="99" t="s">
        <v>297</v>
      </c>
      <c r="B823" s="15"/>
      <c r="C823" s="13"/>
      <c r="D823" s="15"/>
      <c r="E823" s="13"/>
    </row>
    <row r="824" spans="1:5">
      <c r="A824" s="47" t="s">
        <v>314</v>
      </c>
      <c r="B824" s="15">
        <v>15</v>
      </c>
      <c r="C824" s="13">
        <v>14</v>
      </c>
      <c r="D824" s="15">
        <v>975</v>
      </c>
      <c r="E824" s="13">
        <v>862</v>
      </c>
    </row>
    <row r="825" spans="1:5">
      <c r="A825" s="99" t="s">
        <v>381</v>
      </c>
      <c r="B825" s="15"/>
      <c r="C825" s="13"/>
      <c r="D825" s="15"/>
      <c r="E825" s="13"/>
    </row>
    <row r="826" spans="1:5">
      <c r="A826" s="47" t="s">
        <v>315</v>
      </c>
      <c r="B826" s="15">
        <v>19</v>
      </c>
      <c r="C826" s="13">
        <v>19</v>
      </c>
      <c r="D826" s="15">
        <v>1273</v>
      </c>
      <c r="E826" s="13">
        <v>1268</v>
      </c>
    </row>
    <row r="827" spans="1:5">
      <c r="A827" s="99" t="s">
        <v>386</v>
      </c>
      <c r="B827" s="15"/>
      <c r="C827" s="13"/>
      <c r="D827" s="15"/>
      <c r="E827" s="13"/>
    </row>
    <row r="828" spans="1:5">
      <c r="A828" s="47" t="s">
        <v>345</v>
      </c>
      <c r="B828" s="15">
        <v>2</v>
      </c>
      <c r="C828" s="13">
        <v>2</v>
      </c>
      <c r="D828" s="15">
        <v>127</v>
      </c>
      <c r="E828" s="13">
        <v>127</v>
      </c>
    </row>
    <row r="829" spans="1:5">
      <c r="A829" s="99" t="s">
        <v>346</v>
      </c>
      <c r="B829" s="15"/>
      <c r="C829" s="13"/>
      <c r="D829" s="15"/>
      <c r="E829" s="13"/>
    </row>
    <row r="830" spans="1:5">
      <c r="A830" s="47" t="s">
        <v>388</v>
      </c>
      <c r="B830" s="15">
        <v>1</v>
      </c>
      <c r="C830" s="13">
        <v>1</v>
      </c>
      <c r="D830" s="15">
        <v>60</v>
      </c>
      <c r="E830" s="13">
        <v>60</v>
      </c>
    </row>
    <row r="831" spans="1:5">
      <c r="A831" s="99" t="s">
        <v>389</v>
      </c>
      <c r="B831" s="15"/>
      <c r="C831" s="13"/>
      <c r="D831" s="15"/>
      <c r="E831" s="13"/>
    </row>
    <row r="832" spans="1:5">
      <c r="A832" s="47" t="s">
        <v>309</v>
      </c>
      <c r="B832" s="15">
        <v>1</v>
      </c>
      <c r="C832" s="13">
        <v>1</v>
      </c>
      <c r="D832" s="15">
        <v>35</v>
      </c>
      <c r="E832" s="13">
        <v>35</v>
      </c>
    </row>
    <row r="833" spans="1:5">
      <c r="A833" s="99" t="s">
        <v>321</v>
      </c>
      <c r="B833" s="15"/>
      <c r="C833" s="13"/>
      <c r="D833" s="15"/>
      <c r="E833" s="13"/>
    </row>
    <row r="834" spans="1:5">
      <c r="A834" s="47" t="s">
        <v>350</v>
      </c>
      <c r="B834" s="15">
        <v>13</v>
      </c>
      <c r="C834" s="13">
        <v>12</v>
      </c>
      <c r="D834" s="15">
        <v>981</v>
      </c>
      <c r="E834" s="13">
        <v>961</v>
      </c>
    </row>
    <row r="835" spans="1:5">
      <c r="A835" s="99" t="s">
        <v>351</v>
      </c>
      <c r="B835" s="15"/>
      <c r="C835" s="13"/>
      <c r="D835" s="15"/>
      <c r="E835" s="13"/>
    </row>
    <row r="836" spans="1:5">
      <c r="A836" s="47" t="s">
        <v>316</v>
      </c>
      <c r="B836" s="15">
        <v>8</v>
      </c>
      <c r="C836" s="13">
        <v>8</v>
      </c>
      <c r="D836" s="15">
        <v>794</v>
      </c>
      <c r="E836" s="13">
        <v>898</v>
      </c>
    </row>
    <row r="837" spans="1:5">
      <c r="A837" s="99" t="s">
        <v>317</v>
      </c>
      <c r="B837" s="15"/>
      <c r="C837" s="13"/>
      <c r="D837" s="15"/>
      <c r="E837" s="13"/>
    </row>
    <row r="838" spans="1:5">
      <c r="A838" s="47" t="s">
        <v>395</v>
      </c>
      <c r="B838" s="15">
        <v>4</v>
      </c>
      <c r="C838" s="13">
        <v>4</v>
      </c>
      <c r="D838" s="15">
        <v>129</v>
      </c>
      <c r="E838" s="13">
        <v>129</v>
      </c>
    </row>
    <row r="839" spans="1:5">
      <c r="A839" s="99" t="s">
        <v>396</v>
      </c>
      <c r="B839" s="15"/>
      <c r="C839" s="13"/>
      <c r="D839" s="15"/>
      <c r="E839" s="13"/>
    </row>
    <row r="840" spans="1:5">
      <c r="A840" s="47" t="s">
        <v>307</v>
      </c>
      <c r="B840" s="15">
        <v>1</v>
      </c>
      <c r="C840" s="13">
        <v>2</v>
      </c>
      <c r="D840" s="15">
        <v>110</v>
      </c>
      <c r="E840" s="13">
        <v>165</v>
      </c>
    </row>
    <row r="841" spans="1:5">
      <c r="A841" s="99" t="s">
        <v>373</v>
      </c>
      <c r="B841" s="15"/>
      <c r="C841" s="13"/>
      <c r="D841" s="15"/>
      <c r="E841" s="13"/>
    </row>
    <row r="842" spans="1:5">
      <c r="A842" s="47" t="s">
        <v>377</v>
      </c>
      <c r="B842" s="15">
        <v>3</v>
      </c>
      <c r="C842" s="13">
        <v>3</v>
      </c>
      <c r="D842" s="15">
        <v>230</v>
      </c>
      <c r="E842" s="13">
        <v>250</v>
      </c>
    </row>
    <row r="843" spans="1:5">
      <c r="A843" s="99" t="s">
        <v>378</v>
      </c>
      <c r="B843" s="15"/>
      <c r="C843" s="13"/>
      <c r="D843" s="15"/>
      <c r="E843" s="13"/>
    </row>
    <row r="844" spans="1:5">
      <c r="A844" s="47" t="s">
        <v>383</v>
      </c>
      <c r="B844" s="15">
        <v>119</v>
      </c>
      <c r="C844" s="13">
        <v>112</v>
      </c>
      <c r="D844" s="15">
        <v>3371</v>
      </c>
      <c r="E844" s="13">
        <v>3176</v>
      </c>
    </row>
    <row r="845" spans="1:5">
      <c r="A845" s="99" t="s">
        <v>329</v>
      </c>
      <c r="B845" s="15"/>
      <c r="C845" s="13"/>
      <c r="D845" s="15"/>
      <c r="E845" s="13"/>
    </row>
    <row r="846" spans="1:5">
      <c r="A846" s="47" t="s">
        <v>290</v>
      </c>
      <c r="B846" s="15">
        <v>8</v>
      </c>
      <c r="C846" s="13">
        <v>9</v>
      </c>
      <c r="D846" s="15">
        <v>351</v>
      </c>
      <c r="E846" s="13">
        <v>407</v>
      </c>
    </row>
    <row r="847" spans="1:5">
      <c r="A847" s="99" t="s">
        <v>311</v>
      </c>
      <c r="B847" s="15"/>
      <c r="C847" s="13"/>
      <c r="D847" s="15"/>
      <c r="E847" s="13"/>
    </row>
    <row r="848" spans="1:5">
      <c r="A848" s="47"/>
      <c r="B848" s="15"/>
      <c r="C848" s="13"/>
      <c r="D848" s="15"/>
      <c r="E848" s="13"/>
    </row>
    <row r="849" spans="1:5">
      <c r="A849" s="47" t="s">
        <v>295</v>
      </c>
      <c r="B849" s="15"/>
      <c r="C849" s="13"/>
      <c r="D849" s="15"/>
      <c r="E849" s="13"/>
    </row>
    <row r="850" spans="1:5">
      <c r="A850" s="99" t="s">
        <v>296</v>
      </c>
      <c r="B850" s="15"/>
      <c r="C850" s="13"/>
      <c r="D850" s="15"/>
      <c r="E850" s="13"/>
    </row>
    <row r="851" spans="1:5">
      <c r="A851" s="47" t="s">
        <v>433</v>
      </c>
      <c r="B851" s="15">
        <v>10</v>
      </c>
      <c r="C851" s="13">
        <v>9</v>
      </c>
      <c r="D851" s="15">
        <v>473</v>
      </c>
      <c r="E851" s="13">
        <v>451</v>
      </c>
    </row>
    <row r="852" spans="1:5">
      <c r="A852" s="47" t="s">
        <v>314</v>
      </c>
      <c r="B852" s="15">
        <v>2</v>
      </c>
      <c r="C852" s="13">
        <v>2</v>
      </c>
      <c r="D852" s="15">
        <v>107</v>
      </c>
      <c r="E852" s="13">
        <v>106</v>
      </c>
    </row>
    <row r="853" spans="1:5">
      <c r="A853" s="99" t="s">
        <v>381</v>
      </c>
      <c r="B853" s="15"/>
      <c r="C853" s="13"/>
      <c r="D853" s="15"/>
      <c r="E853" s="13"/>
    </row>
    <row r="854" spans="1:5">
      <c r="A854" s="47" t="s">
        <v>350</v>
      </c>
      <c r="B854" s="15">
        <v>2</v>
      </c>
      <c r="C854" s="13">
        <v>2</v>
      </c>
      <c r="D854" s="15">
        <v>146</v>
      </c>
      <c r="E854" s="13">
        <v>146</v>
      </c>
    </row>
    <row r="855" spans="1:5">
      <c r="A855" s="99" t="s">
        <v>351</v>
      </c>
      <c r="B855" s="15"/>
      <c r="C855" s="13"/>
      <c r="D855" s="15"/>
      <c r="E855" s="13"/>
    </row>
    <row r="856" spans="1:5">
      <c r="A856" s="47" t="s">
        <v>307</v>
      </c>
      <c r="B856" s="291" t="s">
        <v>649</v>
      </c>
      <c r="C856" s="13">
        <v>1</v>
      </c>
      <c r="D856" s="291" t="s">
        <v>649</v>
      </c>
      <c r="E856" s="13">
        <v>55</v>
      </c>
    </row>
    <row r="857" spans="1:5">
      <c r="A857" s="99" t="s">
        <v>373</v>
      </c>
      <c r="B857" s="15"/>
      <c r="C857" s="13"/>
      <c r="D857" s="15"/>
      <c r="E857" s="13"/>
    </row>
    <row r="858" spans="1:5">
      <c r="A858" s="47" t="s">
        <v>383</v>
      </c>
      <c r="B858" s="15">
        <v>5</v>
      </c>
      <c r="C858" s="13">
        <v>4</v>
      </c>
      <c r="D858" s="15">
        <v>195</v>
      </c>
      <c r="E858" s="13">
        <v>144</v>
      </c>
    </row>
    <row r="859" spans="1:5">
      <c r="A859" s="99" t="s">
        <v>329</v>
      </c>
      <c r="B859" s="15"/>
      <c r="C859" s="13"/>
      <c r="D859" s="15"/>
      <c r="E859" s="13"/>
    </row>
    <row r="860" spans="1:5">
      <c r="A860" s="47" t="s">
        <v>310</v>
      </c>
      <c r="B860" s="15">
        <v>1</v>
      </c>
      <c r="C860" s="291" t="s">
        <v>649</v>
      </c>
      <c r="D860" s="15">
        <v>25</v>
      </c>
      <c r="E860" s="303" t="s">
        <v>649</v>
      </c>
    </row>
    <row r="861" spans="1:5">
      <c r="A861" s="99" t="s">
        <v>323</v>
      </c>
      <c r="B861" s="15"/>
      <c r="C861" s="13"/>
      <c r="D861" s="15"/>
      <c r="E861" s="13"/>
    </row>
    <row r="862" spans="1:5">
      <c r="A862" s="99"/>
      <c r="B862" s="15"/>
      <c r="C862" s="13"/>
      <c r="D862" s="15"/>
      <c r="E862" s="13"/>
    </row>
    <row r="863" spans="1:5">
      <c r="A863" s="47" t="s">
        <v>434</v>
      </c>
      <c r="B863" s="15">
        <v>91</v>
      </c>
      <c r="C863" s="13">
        <v>94</v>
      </c>
      <c r="D863" s="15">
        <v>5724</v>
      </c>
      <c r="E863" s="13">
        <v>5991</v>
      </c>
    </row>
    <row r="864" spans="1:5">
      <c r="A864" s="47" t="s">
        <v>288</v>
      </c>
      <c r="B864" s="15">
        <v>10</v>
      </c>
      <c r="C864" s="13">
        <v>10</v>
      </c>
      <c r="D864" s="15">
        <v>2262</v>
      </c>
      <c r="E864" s="13">
        <v>2271</v>
      </c>
    </row>
    <row r="865" spans="1:5">
      <c r="A865" s="99" t="s">
        <v>297</v>
      </c>
      <c r="B865" s="15"/>
      <c r="C865" s="13"/>
      <c r="D865" s="15"/>
      <c r="E865" s="13"/>
    </row>
    <row r="866" spans="1:5">
      <c r="A866" s="47" t="s">
        <v>314</v>
      </c>
      <c r="B866" s="15">
        <v>6</v>
      </c>
      <c r="C866" s="13">
        <v>7</v>
      </c>
      <c r="D866" s="15">
        <v>341</v>
      </c>
      <c r="E866" s="13">
        <v>388</v>
      </c>
    </row>
    <row r="867" spans="1:5">
      <c r="A867" s="99" t="s">
        <v>381</v>
      </c>
      <c r="B867" s="15"/>
      <c r="C867" s="13"/>
      <c r="D867" s="15"/>
      <c r="E867" s="13"/>
    </row>
    <row r="868" spans="1:5">
      <c r="A868" s="47" t="s">
        <v>315</v>
      </c>
      <c r="B868" s="15">
        <v>3</v>
      </c>
      <c r="C868" s="13">
        <v>3</v>
      </c>
      <c r="D868" s="15">
        <v>72</v>
      </c>
      <c r="E868" s="13">
        <v>69</v>
      </c>
    </row>
    <row r="869" spans="1:5">
      <c r="A869" s="99" t="s">
        <v>386</v>
      </c>
      <c r="B869" s="15"/>
      <c r="C869" s="13"/>
      <c r="D869" s="15"/>
      <c r="E869" s="13"/>
    </row>
    <row r="870" spans="1:5">
      <c r="A870" s="47" t="s">
        <v>345</v>
      </c>
      <c r="B870" s="15">
        <v>3</v>
      </c>
      <c r="C870" s="13">
        <v>3</v>
      </c>
      <c r="D870" s="15">
        <v>267</v>
      </c>
      <c r="E870" s="13">
        <v>267</v>
      </c>
    </row>
    <row r="871" spans="1:5">
      <c r="A871" s="99" t="s">
        <v>346</v>
      </c>
      <c r="B871" s="15"/>
      <c r="C871" s="13"/>
      <c r="D871" s="15"/>
      <c r="E871" s="13"/>
    </row>
    <row r="872" spans="1:5">
      <c r="A872" s="47" t="s">
        <v>350</v>
      </c>
      <c r="B872" s="15">
        <v>7</v>
      </c>
      <c r="C872" s="13">
        <v>9</v>
      </c>
      <c r="D872" s="15">
        <v>753</v>
      </c>
      <c r="E872" s="13">
        <v>941</v>
      </c>
    </row>
    <row r="873" spans="1:5">
      <c r="A873" s="99" t="s">
        <v>351</v>
      </c>
      <c r="B873" s="15"/>
      <c r="C873" s="13"/>
      <c r="D873" s="15"/>
      <c r="E873" s="13"/>
    </row>
    <row r="874" spans="1:5">
      <c r="A874" s="47" t="s">
        <v>316</v>
      </c>
      <c r="B874" s="15">
        <v>1</v>
      </c>
      <c r="C874" s="13">
        <v>1</v>
      </c>
      <c r="D874" s="15">
        <v>162</v>
      </c>
      <c r="E874" s="13">
        <v>162</v>
      </c>
    </row>
    <row r="875" spans="1:5">
      <c r="A875" s="99" t="s">
        <v>317</v>
      </c>
      <c r="B875" s="15"/>
      <c r="C875" s="13"/>
      <c r="D875" s="15"/>
      <c r="E875" s="13"/>
    </row>
    <row r="876" spans="1:5">
      <c r="A876" s="47" t="s">
        <v>383</v>
      </c>
      <c r="B876" s="15">
        <v>56</v>
      </c>
      <c r="C876" s="13">
        <v>55</v>
      </c>
      <c r="D876" s="15">
        <v>1774</v>
      </c>
      <c r="E876" s="13">
        <v>1734</v>
      </c>
    </row>
    <row r="877" spans="1:5">
      <c r="A877" s="99" t="s">
        <v>329</v>
      </c>
      <c r="B877" s="15"/>
      <c r="C877" s="13"/>
      <c r="D877" s="15"/>
      <c r="E877" s="13"/>
    </row>
    <row r="878" spans="1:5">
      <c r="A878" s="47" t="s">
        <v>310</v>
      </c>
      <c r="B878" s="15">
        <v>5</v>
      </c>
      <c r="C878" s="13">
        <v>5</v>
      </c>
      <c r="D878" s="15">
        <v>93</v>
      </c>
      <c r="E878" s="13">
        <v>92</v>
      </c>
    </row>
    <row r="879" spans="1:5">
      <c r="A879" s="99" t="s">
        <v>323</v>
      </c>
      <c r="B879" s="15"/>
      <c r="C879" s="13"/>
      <c r="D879" s="15"/>
      <c r="E879" s="13"/>
    </row>
    <row r="880" spans="1:5">
      <c r="A880" s="47" t="s">
        <v>290</v>
      </c>
      <c r="B880" s="291" t="s">
        <v>649</v>
      </c>
      <c r="C880" s="13">
        <v>1</v>
      </c>
      <c r="D880" s="291" t="s">
        <v>649</v>
      </c>
      <c r="E880" s="13">
        <v>67</v>
      </c>
    </row>
    <row r="881" spans="1:5">
      <c r="A881" s="99" t="s">
        <v>311</v>
      </c>
      <c r="B881" s="15"/>
      <c r="C881" s="13"/>
      <c r="D881" s="15"/>
      <c r="E881" s="13"/>
    </row>
    <row r="882" spans="1:5">
      <c r="A882" s="47"/>
      <c r="B882" s="15"/>
      <c r="C882" s="13"/>
      <c r="D882" s="15"/>
      <c r="E882" s="13"/>
    </row>
    <row r="883" spans="1:5">
      <c r="A883" s="47" t="s">
        <v>435</v>
      </c>
      <c r="B883" s="15">
        <v>34</v>
      </c>
      <c r="C883" s="13">
        <v>32</v>
      </c>
      <c r="D883" s="15">
        <v>1804</v>
      </c>
      <c r="E883" s="13">
        <v>1749</v>
      </c>
    </row>
    <row r="884" spans="1:5">
      <c r="A884" s="47" t="s">
        <v>288</v>
      </c>
      <c r="B884" s="15">
        <v>1</v>
      </c>
      <c r="C884" s="13">
        <v>1</v>
      </c>
      <c r="D884" s="15">
        <v>60</v>
      </c>
      <c r="E884" s="13">
        <v>60</v>
      </c>
    </row>
    <row r="885" spans="1:5">
      <c r="A885" s="99" t="s">
        <v>297</v>
      </c>
      <c r="B885" s="15"/>
      <c r="C885" s="13"/>
      <c r="D885" s="15"/>
      <c r="E885" s="13"/>
    </row>
    <row r="886" spans="1:5">
      <c r="A886" s="47" t="s">
        <v>314</v>
      </c>
      <c r="B886" s="15">
        <v>3</v>
      </c>
      <c r="C886" s="13">
        <v>3</v>
      </c>
      <c r="D886" s="15">
        <v>148</v>
      </c>
      <c r="E886" s="13">
        <v>135</v>
      </c>
    </row>
    <row r="887" spans="1:5">
      <c r="A887" s="99" t="s">
        <v>381</v>
      </c>
      <c r="B887" s="15"/>
      <c r="C887" s="13"/>
      <c r="D887" s="15"/>
      <c r="E887" s="13"/>
    </row>
    <row r="888" spans="1:5">
      <c r="A888" s="47" t="s">
        <v>315</v>
      </c>
      <c r="B888" s="15">
        <v>1</v>
      </c>
      <c r="C888" s="13">
        <v>1</v>
      </c>
      <c r="D888" s="15">
        <v>65</v>
      </c>
      <c r="E888" s="13">
        <v>83</v>
      </c>
    </row>
    <row r="889" spans="1:5">
      <c r="A889" s="99" t="s">
        <v>386</v>
      </c>
      <c r="B889" s="15"/>
      <c r="C889" s="13"/>
      <c r="D889" s="15"/>
      <c r="E889" s="13"/>
    </row>
    <row r="890" spans="1:5">
      <c r="A890" s="47" t="s">
        <v>345</v>
      </c>
      <c r="B890" s="15">
        <v>1</v>
      </c>
      <c r="C890" s="13">
        <v>1</v>
      </c>
      <c r="D890" s="15">
        <v>121</v>
      </c>
      <c r="E890" s="13">
        <v>121</v>
      </c>
    </row>
    <row r="891" spans="1:5">
      <c r="A891" s="99" t="s">
        <v>346</v>
      </c>
      <c r="B891" s="15"/>
      <c r="C891" s="13"/>
      <c r="D891" s="15"/>
      <c r="E891" s="13"/>
    </row>
    <row r="892" spans="1:5">
      <c r="A892" s="47" t="s">
        <v>350</v>
      </c>
      <c r="B892" s="15">
        <v>2</v>
      </c>
      <c r="C892" s="13">
        <v>2</v>
      </c>
      <c r="D892" s="15">
        <v>600</v>
      </c>
      <c r="E892" s="13">
        <v>600</v>
      </c>
    </row>
    <row r="893" spans="1:5">
      <c r="A893" s="99" t="s">
        <v>351</v>
      </c>
      <c r="B893" s="15"/>
      <c r="C893" s="13"/>
      <c r="D893" s="15"/>
      <c r="E893" s="13"/>
    </row>
    <row r="894" spans="1:5">
      <c r="A894" s="47" t="s">
        <v>316</v>
      </c>
      <c r="B894" s="15">
        <v>2</v>
      </c>
      <c r="C894" s="13">
        <v>2</v>
      </c>
      <c r="D894" s="15">
        <v>131</v>
      </c>
      <c r="E894" s="13">
        <v>131</v>
      </c>
    </row>
    <row r="895" spans="1:5">
      <c r="A895" s="99" t="s">
        <v>317</v>
      </c>
      <c r="B895" s="15"/>
      <c r="C895" s="13"/>
      <c r="D895" s="15"/>
      <c r="E895" s="13"/>
    </row>
    <row r="896" spans="1:5">
      <c r="A896" s="47" t="s">
        <v>395</v>
      </c>
      <c r="B896" s="15">
        <v>1</v>
      </c>
      <c r="C896" s="13">
        <v>1</v>
      </c>
      <c r="D896" s="15">
        <v>15</v>
      </c>
      <c r="E896" s="13">
        <v>15</v>
      </c>
    </row>
    <row r="897" spans="1:5">
      <c r="A897" s="99" t="s">
        <v>396</v>
      </c>
      <c r="B897" s="15"/>
      <c r="C897" s="13"/>
      <c r="D897" s="15"/>
      <c r="E897" s="13"/>
    </row>
    <row r="898" spans="1:5">
      <c r="A898" s="47" t="s">
        <v>383</v>
      </c>
      <c r="B898" s="15">
        <v>20</v>
      </c>
      <c r="C898" s="13">
        <v>18</v>
      </c>
      <c r="D898" s="15">
        <v>611</v>
      </c>
      <c r="E898" s="13">
        <v>554</v>
      </c>
    </row>
    <row r="899" spans="1:5">
      <c r="A899" s="99" t="s">
        <v>329</v>
      </c>
      <c r="B899" s="15"/>
      <c r="C899" s="13"/>
      <c r="D899" s="15"/>
      <c r="E899" s="13"/>
    </row>
    <row r="900" spans="1:5">
      <c r="A900" s="47" t="s">
        <v>310</v>
      </c>
      <c r="B900" s="15">
        <v>2</v>
      </c>
      <c r="C900" s="13">
        <v>2</v>
      </c>
      <c r="D900" s="15">
        <v>27</v>
      </c>
      <c r="E900" s="13">
        <v>27</v>
      </c>
    </row>
    <row r="901" spans="1:5">
      <c r="A901" s="99" t="s">
        <v>323</v>
      </c>
      <c r="B901" s="15"/>
      <c r="C901" s="13"/>
      <c r="D901" s="15"/>
      <c r="E901" s="13"/>
    </row>
    <row r="902" spans="1:5">
      <c r="A902" s="47" t="s">
        <v>290</v>
      </c>
      <c r="B902" s="15">
        <v>1</v>
      </c>
      <c r="C902" s="13">
        <v>1</v>
      </c>
      <c r="D902" s="15">
        <v>26</v>
      </c>
      <c r="E902" s="13">
        <v>23</v>
      </c>
    </row>
    <row r="903" spans="1:5">
      <c r="A903" s="99" t="s">
        <v>311</v>
      </c>
      <c r="B903" s="15"/>
      <c r="C903" s="13"/>
      <c r="D903" s="15"/>
      <c r="E903" s="13"/>
    </row>
    <row r="904" spans="1:5">
      <c r="A904" s="47"/>
      <c r="B904" s="15"/>
      <c r="C904" s="13"/>
      <c r="D904" s="15"/>
      <c r="E904" s="13"/>
    </row>
    <row r="905" spans="1:5">
      <c r="A905" s="47" t="s">
        <v>436</v>
      </c>
      <c r="B905" s="15">
        <v>80</v>
      </c>
      <c r="C905" s="13">
        <v>83</v>
      </c>
      <c r="D905" s="15">
        <v>4130</v>
      </c>
      <c r="E905" s="13">
        <v>4201</v>
      </c>
    </row>
    <row r="906" spans="1:5">
      <c r="A906" s="47" t="s">
        <v>288</v>
      </c>
      <c r="B906" s="15">
        <v>3</v>
      </c>
      <c r="C906" s="13">
        <v>3</v>
      </c>
      <c r="D906" s="15">
        <v>207</v>
      </c>
      <c r="E906" s="13">
        <v>248</v>
      </c>
    </row>
    <row r="907" spans="1:5">
      <c r="A907" s="99" t="s">
        <v>297</v>
      </c>
      <c r="B907" s="15"/>
      <c r="C907" s="13"/>
      <c r="D907" s="15"/>
      <c r="E907" s="13"/>
    </row>
    <row r="908" spans="1:5">
      <c r="A908" s="47" t="s">
        <v>314</v>
      </c>
      <c r="B908" s="15">
        <v>2</v>
      </c>
      <c r="C908" s="13">
        <v>2</v>
      </c>
      <c r="D908" s="15">
        <v>198</v>
      </c>
      <c r="E908" s="13">
        <v>143</v>
      </c>
    </row>
    <row r="909" spans="1:5">
      <c r="A909" s="99" t="s">
        <v>381</v>
      </c>
      <c r="B909" s="15"/>
      <c r="C909" s="13"/>
      <c r="D909" s="15"/>
      <c r="E909" s="13"/>
    </row>
    <row r="910" spans="1:5">
      <c r="A910" s="47" t="s">
        <v>319</v>
      </c>
      <c r="B910" s="15">
        <v>2</v>
      </c>
      <c r="C910" s="13">
        <v>2</v>
      </c>
      <c r="D910" s="15">
        <v>85</v>
      </c>
      <c r="E910" s="13">
        <v>103</v>
      </c>
    </row>
    <row r="911" spans="1:5">
      <c r="A911" s="99" t="s">
        <v>320</v>
      </c>
      <c r="B911" s="15"/>
      <c r="C911" s="13"/>
      <c r="D911" s="15"/>
      <c r="E911" s="13"/>
    </row>
    <row r="912" spans="1:5">
      <c r="A912" s="47" t="s">
        <v>350</v>
      </c>
      <c r="B912" s="15">
        <v>16</v>
      </c>
      <c r="C912" s="13">
        <v>16</v>
      </c>
      <c r="D912" s="15">
        <v>1282</v>
      </c>
      <c r="E912" s="13">
        <v>1274</v>
      </c>
    </row>
    <row r="913" spans="1:5">
      <c r="A913" s="99" t="s">
        <v>351</v>
      </c>
      <c r="B913" s="15"/>
      <c r="C913" s="13"/>
      <c r="D913" s="15"/>
      <c r="E913" s="13"/>
    </row>
    <row r="914" spans="1:5">
      <c r="A914" s="47" t="s">
        <v>305</v>
      </c>
      <c r="B914" s="15">
        <v>1</v>
      </c>
      <c r="C914" s="13">
        <v>1</v>
      </c>
      <c r="D914" s="15">
        <v>101</v>
      </c>
      <c r="E914" s="13">
        <v>101</v>
      </c>
    </row>
    <row r="915" spans="1:5">
      <c r="A915" s="99" t="s">
        <v>351</v>
      </c>
      <c r="B915" s="15"/>
      <c r="C915" s="13"/>
      <c r="D915" s="15"/>
      <c r="E915" s="13"/>
    </row>
    <row r="916" spans="1:5">
      <c r="A916" s="47" t="s">
        <v>316</v>
      </c>
      <c r="B916" s="15">
        <v>2</v>
      </c>
      <c r="C916" s="13">
        <v>2</v>
      </c>
      <c r="D916" s="15">
        <v>191</v>
      </c>
      <c r="E916" s="13">
        <v>193</v>
      </c>
    </row>
    <row r="917" spans="1:5">
      <c r="A917" s="99" t="s">
        <v>317</v>
      </c>
      <c r="B917" s="15"/>
      <c r="C917" s="13"/>
      <c r="D917" s="15"/>
      <c r="E917" s="13"/>
    </row>
    <row r="918" spans="1:5">
      <c r="A918" s="47" t="s">
        <v>383</v>
      </c>
      <c r="B918" s="15">
        <v>52</v>
      </c>
      <c r="C918" s="13">
        <v>53</v>
      </c>
      <c r="D918" s="15">
        <v>2033</v>
      </c>
      <c r="E918" s="13">
        <v>2080</v>
      </c>
    </row>
    <row r="919" spans="1:5">
      <c r="A919" s="99" t="s">
        <v>329</v>
      </c>
      <c r="B919" s="15"/>
      <c r="C919" s="13"/>
      <c r="D919" s="15"/>
      <c r="E919" s="13"/>
    </row>
    <row r="920" spans="1:5">
      <c r="A920" s="47" t="s">
        <v>310</v>
      </c>
      <c r="B920" s="15">
        <v>2</v>
      </c>
      <c r="C920" s="13">
        <v>4</v>
      </c>
      <c r="D920" s="15">
        <v>33</v>
      </c>
      <c r="E920" s="13">
        <v>59</v>
      </c>
    </row>
    <row r="921" spans="1:5">
      <c r="A921" s="99" t="s">
        <v>323</v>
      </c>
      <c r="B921" s="15"/>
      <c r="C921" s="13"/>
      <c r="D921" s="15"/>
      <c r="E921" s="13"/>
    </row>
    <row r="922" spans="1:5">
      <c r="A922" s="446" t="s">
        <v>623</v>
      </c>
      <c r="B922" s="446"/>
      <c r="C922" s="446"/>
      <c r="D922" s="446"/>
      <c r="E922" s="446"/>
    </row>
    <row r="923" spans="1:5">
      <c r="A923" s="446"/>
      <c r="B923" s="446"/>
      <c r="C923" s="446"/>
      <c r="D923" s="446"/>
      <c r="E923" s="446"/>
    </row>
    <row r="924" spans="1:5">
      <c r="A924" s="105" t="s">
        <v>437</v>
      </c>
      <c r="B924" s="29">
        <v>6</v>
      </c>
      <c r="C924" s="12">
        <v>5</v>
      </c>
      <c r="D924" s="29">
        <v>254</v>
      </c>
      <c r="E924" s="30">
        <v>239</v>
      </c>
    </row>
    <row r="925" spans="1:5">
      <c r="A925" s="133" t="s">
        <v>2</v>
      </c>
      <c r="B925" s="18"/>
      <c r="C925" s="13"/>
      <c r="D925" s="16"/>
      <c r="E925" s="16"/>
    </row>
    <row r="926" spans="1:5">
      <c r="A926" s="47" t="s">
        <v>291</v>
      </c>
      <c r="B926" s="15"/>
      <c r="C926" s="13"/>
      <c r="D926" s="15"/>
      <c r="E926" s="13"/>
    </row>
    <row r="927" spans="1:5">
      <c r="A927" s="99" t="s">
        <v>292</v>
      </c>
      <c r="B927" s="15"/>
      <c r="C927" s="13"/>
      <c r="D927" s="15"/>
      <c r="E927" s="13"/>
    </row>
    <row r="928" spans="1:5">
      <c r="A928" s="47" t="s">
        <v>438</v>
      </c>
      <c r="B928" s="15">
        <v>1</v>
      </c>
      <c r="C928" s="13">
        <v>1</v>
      </c>
      <c r="D928" s="15">
        <v>39</v>
      </c>
      <c r="E928" s="13">
        <v>47</v>
      </c>
    </row>
    <row r="929" spans="1:5">
      <c r="A929" s="47" t="s">
        <v>315</v>
      </c>
      <c r="B929" s="15">
        <v>1</v>
      </c>
      <c r="C929" s="13">
        <v>1</v>
      </c>
      <c r="D929" s="15">
        <v>39</v>
      </c>
      <c r="E929" s="13">
        <v>47</v>
      </c>
    </row>
    <row r="930" spans="1:5">
      <c r="A930" s="99" t="s">
        <v>386</v>
      </c>
      <c r="B930" s="15"/>
      <c r="C930" s="13"/>
      <c r="D930" s="15"/>
      <c r="E930" s="13"/>
    </row>
    <row r="931" spans="1:5">
      <c r="A931" s="99"/>
      <c r="B931" s="15"/>
      <c r="C931" s="13"/>
      <c r="D931" s="15"/>
      <c r="E931" s="13"/>
    </row>
    <row r="932" spans="1:5">
      <c r="A932" s="47" t="s">
        <v>439</v>
      </c>
      <c r="B932" s="15">
        <v>5</v>
      </c>
      <c r="C932" s="13">
        <v>4</v>
      </c>
      <c r="D932" s="15">
        <v>215</v>
      </c>
      <c r="E932" s="13">
        <v>192</v>
      </c>
    </row>
    <row r="933" spans="1:5">
      <c r="A933" s="47" t="s">
        <v>288</v>
      </c>
      <c r="B933" s="15">
        <v>1</v>
      </c>
      <c r="C933" s="13">
        <v>1</v>
      </c>
      <c r="D933" s="15">
        <v>40</v>
      </c>
      <c r="E933" s="13">
        <v>40</v>
      </c>
    </row>
    <row r="934" spans="1:5">
      <c r="A934" s="99" t="s">
        <v>297</v>
      </c>
      <c r="B934" s="15"/>
      <c r="C934" s="13"/>
      <c r="D934" s="15"/>
      <c r="E934" s="13"/>
    </row>
    <row r="935" spans="1:5">
      <c r="A935" s="47" t="s">
        <v>303</v>
      </c>
      <c r="B935" s="15">
        <v>1</v>
      </c>
      <c r="C935" s="291" t="s">
        <v>649</v>
      </c>
      <c r="D935" s="15">
        <v>23</v>
      </c>
      <c r="E935" s="303" t="s">
        <v>649</v>
      </c>
    </row>
    <row r="936" spans="1:5">
      <c r="A936" s="99" t="s">
        <v>304</v>
      </c>
      <c r="B936" s="15"/>
      <c r="C936" s="13"/>
      <c r="D936" s="15"/>
      <c r="E936" s="13"/>
    </row>
    <row r="937" spans="1:5">
      <c r="A937" s="47" t="s">
        <v>315</v>
      </c>
      <c r="B937" s="15">
        <v>2</v>
      </c>
      <c r="C937" s="13">
        <v>2</v>
      </c>
      <c r="D937" s="15">
        <v>103</v>
      </c>
      <c r="E937" s="13">
        <v>103</v>
      </c>
    </row>
    <row r="938" spans="1:5">
      <c r="A938" s="99" t="s">
        <v>386</v>
      </c>
      <c r="B938" s="15"/>
      <c r="C938" s="13"/>
      <c r="D938" s="15"/>
      <c r="E938" s="13"/>
    </row>
    <row r="939" spans="1:5">
      <c r="A939" s="47" t="s">
        <v>316</v>
      </c>
      <c r="B939" s="15">
        <v>1</v>
      </c>
      <c r="C939" s="13">
        <v>1</v>
      </c>
      <c r="D939" s="15">
        <v>49</v>
      </c>
      <c r="E939" s="13">
        <v>49</v>
      </c>
    </row>
    <row r="940" spans="1:5">
      <c r="A940" s="99" t="s">
        <v>317</v>
      </c>
      <c r="B940" s="15"/>
      <c r="C940" s="13"/>
      <c r="D940" s="15"/>
      <c r="E940" s="13"/>
    </row>
    <row r="941" spans="1:5">
      <c r="A941" s="47"/>
      <c r="B941" s="15"/>
      <c r="C941" s="13"/>
      <c r="D941" s="15"/>
      <c r="E941" s="13"/>
    </row>
    <row r="942" spans="1:5">
      <c r="A942" s="105" t="s">
        <v>440</v>
      </c>
      <c r="B942" s="29">
        <v>11</v>
      </c>
      <c r="C942" s="12">
        <v>11</v>
      </c>
      <c r="D942" s="29">
        <v>387</v>
      </c>
      <c r="E942" s="30">
        <v>405</v>
      </c>
    </row>
    <row r="943" spans="1:5">
      <c r="A943" s="133" t="s">
        <v>2</v>
      </c>
      <c r="B943" s="15"/>
      <c r="C943" s="13"/>
      <c r="D943" s="15"/>
      <c r="E943" s="13"/>
    </row>
    <row r="944" spans="1:5">
      <c r="A944" s="47" t="s">
        <v>285</v>
      </c>
      <c r="B944" s="15"/>
      <c r="C944" s="13"/>
      <c r="D944" s="15"/>
      <c r="E944" s="13"/>
    </row>
    <row r="945" spans="1:5">
      <c r="A945" s="99" t="s">
        <v>286</v>
      </c>
      <c r="B945" s="15"/>
      <c r="C945" s="13"/>
      <c r="D945" s="15"/>
      <c r="E945" s="13"/>
    </row>
    <row r="946" spans="1:5">
      <c r="A946" s="47" t="s">
        <v>441</v>
      </c>
      <c r="B946" s="15">
        <v>1</v>
      </c>
      <c r="C946" s="13">
        <v>1</v>
      </c>
      <c r="D946" s="15">
        <v>14</v>
      </c>
      <c r="E946" s="13">
        <v>18</v>
      </c>
    </row>
    <row r="947" spans="1:5">
      <c r="A947" s="47" t="s">
        <v>315</v>
      </c>
      <c r="B947" s="15">
        <v>1</v>
      </c>
      <c r="C947" s="13">
        <v>1</v>
      </c>
      <c r="D947" s="15">
        <v>14</v>
      </c>
      <c r="E947" s="13">
        <v>18</v>
      </c>
    </row>
    <row r="948" spans="1:5">
      <c r="A948" s="99" t="s">
        <v>386</v>
      </c>
      <c r="B948" s="15"/>
      <c r="C948" s="13"/>
      <c r="D948" s="15"/>
      <c r="E948" s="13"/>
    </row>
    <row r="949" spans="1:5">
      <c r="A949" s="105"/>
      <c r="B949" s="15"/>
      <c r="C949" s="13"/>
      <c r="D949" s="15"/>
      <c r="E949" s="13"/>
    </row>
    <row r="950" spans="1:5">
      <c r="A950" s="47" t="s">
        <v>291</v>
      </c>
      <c r="B950" s="15"/>
      <c r="C950" s="13"/>
      <c r="D950" s="15"/>
      <c r="E950" s="13"/>
    </row>
    <row r="951" spans="1:5">
      <c r="A951" s="99" t="s">
        <v>292</v>
      </c>
      <c r="B951" s="15"/>
      <c r="C951" s="13"/>
      <c r="D951" s="15"/>
      <c r="E951" s="13"/>
    </row>
    <row r="952" spans="1:5">
      <c r="A952" s="47" t="s">
        <v>442</v>
      </c>
      <c r="B952" s="15">
        <v>4</v>
      </c>
      <c r="C952" s="13">
        <v>4</v>
      </c>
      <c r="D952" s="15">
        <v>124</v>
      </c>
      <c r="E952" s="13">
        <v>130</v>
      </c>
    </row>
    <row r="953" spans="1:5">
      <c r="A953" s="47" t="s">
        <v>288</v>
      </c>
      <c r="B953" s="15">
        <v>1</v>
      </c>
      <c r="C953" s="13">
        <v>1</v>
      </c>
      <c r="D953" s="15">
        <v>48</v>
      </c>
      <c r="E953" s="13">
        <v>48</v>
      </c>
    </row>
    <row r="954" spans="1:5">
      <c r="A954" s="99" t="s">
        <v>297</v>
      </c>
      <c r="B954" s="15"/>
      <c r="C954" s="13"/>
      <c r="D954" s="15"/>
      <c r="E954" s="13"/>
    </row>
    <row r="955" spans="1:5">
      <c r="A955" s="47" t="s">
        <v>309</v>
      </c>
      <c r="B955" s="15">
        <v>1</v>
      </c>
      <c r="C955" s="13">
        <v>1</v>
      </c>
      <c r="D955" s="15">
        <v>51</v>
      </c>
      <c r="E955" s="13">
        <v>51</v>
      </c>
    </row>
    <row r="956" spans="1:5">
      <c r="A956" s="99" t="s">
        <v>321</v>
      </c>
      <c r="B956" s="15"/>
      <c r="C956" s="13"/>
      <c r="D956" s="15"/>
      <c r="E956" s="13"/>
    </row>
    <row r="957" spans="1:5">
      <c r="A957" s="47" t="s">
        <v>290</v>
      </c>
      <c r="B957" s="15">
        <v>2</v>
      </c>
      <c r="C957" s="13">
        <v>2</v>
      </c>
      <c r="D957" s="15">
        <v>25</v>
      </c>
      <c r="E957" s="13">
        <v>31</v>
      </c>
    </row>
    <row r="958" spans="1:5">
      <c r="A958" s="99" t="s">
        <v>311</v>
      </c>
      <c r="B958" s="15"/>
      <c r="C958" s="13"/>
      <c r="D958" s="15"/>
      <c r="E958" s="13"/>
    </row>
    <row r="959" spans="1:5">
      <c r="A959" s="99"/>
      <c r="B959" s="15"/>
      <c r="C959" s="13"/>
      <c r="D959" s="15"/>
      <c r="E959" s="13"/>
    </row>
    <row r="960" spans="1:5">
      <c r="A960" s="47" t="s">
        <v>443</v>
      </c>
      <c r="B960" s="15">
        <v>4</v>
      </c>
      <c r="C960" s="13">
        <v>4</v>
      </c>
      <c r="D960" s="15">
        <v>153</v>
      </c>
      <c r="E960" s="13">
        <v>153</v>
      </c>
    </row>
    <row r="961" spans="1:5">
      <c r="A961" s="47" t="s">
        <v>288</v>
      </c>
      <c r="B961" s="15">
        <v>1</v>
      </c>
      <c r="C961" s="13">
        <v>1</v>
      </c>
      <c r="D961" s="15">
        <v>32</v>
      </c>
      <c r="E961" s="13">
        <v>32</v>
      </c>
    </row>
    <row r="962" spans="1:5">
      <c r="A962" s="99" t="s">
        <v>297</v>
      </c>
      <c r="B962" s="15"/>
      <c r="C962" s="13"/>
      <c r="D962" s="15"/>
      <c r="E962" s="13"/>
    </row>
    <row r="963" spans="1:5">
      <c r="A963" s="47" t="s">
        <v>315</v>
      </c>
      <c r="B963" s="15">
        <v>1</v>
      </c>
      <c r="C963" s="13">
        <v>1</v>
      </c>
      <c r="D963" s="15">
        <v>17</v>
      </c>
      <c r="E963" s="13">
        <v>17</v>
      </c>
    </row>
    <row r="964" spans="1:5">
      <c r="A964" s="99" t="s">
        <v>386</v>
      </c>
      <c r="B964" s="15"/>
      <c r="C964" s="13"/>
      <c r="D964" s="15"/>
      <c r="E964" s="13"/>
    </row>
    <row r="965" spans="1:5">
      <c r="A965" s="47" t="s">
        <v>383</v>
      </c>
      <c r="B965" s="15">
        <v>1</v>
      </c>
      <c r="C965" s="13">
        <v>1</v>
      </c>
      <c r="D965" s="15">
        <v>49</v>
      </c>
      <c r="E965" s="13">
        <v>49</v>
      </c>
    </row>
    <row r="966" spans="1:5">
      <c r="A966" s="99" t="s">
        <v>329</v>
      </c>
      <c r="B966" s="15"/>
      <c r="C966" s="13"/>
      <c r="D966" s="15"/>
      <c r="E966" s="13"/>
    </row>
    <row r="967" spans="1:5">
      <c r="A967" s="47" t="s">
        <v>322</v>
      </c>
      <c r="B967" s="15">
        <v>1</v>
      </c>
      <c r="C967" s="13">
        <v>1</v>
      </c>
      <c r="D967" s="15">
        <v>55</v>
      </c>
      <c r="E967" s="13">
        <v>55</v>
      </c>
    </row>
    <row r="968" spans="1:5">
      <c r="A968" s="99" t="s">
        <v>323</v>
      </c>
      <c r="B968" s="15"/>
      <c r="C968" s="13"/>
      <c r="D968" s="15"/>
      <c r="E968" s="13"/>
    </row>
    <row r="969" spans="1:5">
      <c r="A969" s="47"/>
      <c r="B969" s="15"/>
      <c r="C969" s="13"/>
      <c r="D969" s="15"/>
      <c r="E969" s="13"/>
    </row>
    <row r="970" spans="1:5">
      <c r="A970" s="47" t="s">
        <v>295</v>
      </c>
      <c r="B970" s="15"/>
      <c r="C970" s="13"/>
      <c r="D970" s="15"/>
      <c r="E970" s="13"/>
    </row>
    <row r="971" spans="1:5">
      <c r="A971" s="99" t="s">
        <v>296</v>
      </c>
      <c r="B971" s="15"/>
      <c r="C971" s="13"/>
      <c r="D971" s="15"/>
      <c r="E971" s="13"/>
    </row>
    <row r="972" spans="1:5">
      <c r="A972" s="47" t="s">
        <v>444</v>
      </c>
      <c r="B972" s="15">
        <v>2</v>
      </c>
      <c r="C972" s="13">
        <v>2</v>
      </c>
      <c r="D972" s="15">
        <v>96</v>
      </c>
      <c r="E972" s="13">
        <v>104</v>
      </c>
    </row>
    <row r="973" spans="1:5">
      <c r="A973" s="47" t="s">
        <v>288</v>
      </c>
      <c r="B973" s="15">
        <v>1</v>
      </c>
      <c r="C973" s="13">
        <v>1</v>
      </c>
      <c r="D973" s="15">
        <v>60</v>
      </c>
      <c r="E973" s="13">
        <v>60</v>
      </c>
    </row>
    <row r="974" spans="1:5">
      <c r="A974" s="99" t="s">
        <v>297</v>
      </c>
      <c r="B974" s="15"/>
      <c r="C974" s="13"/>
      <c r="D974" s="15"/>
      <c r="E974" s="13"/>
    </row>
    <row r="975" spans="1:5">
      <c r="A975" s="47" t="s">
        <v>290</v>
      </c>
      <c r="B975" s="15">
        <v>1</v>
      </c>
      <c r="C975" s="13">
        <v>1</v>
      </c>
      <c r="D975" s="15">
        <v>36</v>
      </c>
      <c r="E975" s="13">
        <v>44</v>
      </c>
    </row>
    <row r="976" spans="1:5">
      <c r="A976" s="99" t="s">
        <v>311</v>
      </c>
      <c r="B976" s="15"/>
      <c r="C976" s="13"/>
      <c r="D976" s="15"/>
      <c r="E976" s="13"/>
    </row>
    <row r="977" spans="1:5">
      <c r="A977" s="47"/>
      <c r="B977" s="15"/>
      <c r="C977" s="13"/>
      <c r="D977" s="15"/>
      <c r="E977" s="13"/>
    </row>
    <row r="978" spans="1:5">
      <c r="A978" s="105" t="s">
        <v>445</v>
      </c>
      <c r="B978" s="29">
        <v>25</v>
      </c>
      <c r="C978" s="12">
        <v>27</v>
      </c>
      <c r="D978" s="29">
        <v>2609</v>
      </c>
      <c r="E978" s="30">
        <v>2694</v>
      </c>
    </row>
    <row r="979" spans="1:5">
      <c r="A979" s="152" t="s">
        <v>2</v>
      </c>
      <c r="B979" s="18"/>
      <c r="C979" s="13"/>
      <c r="D979" s="16"/>
      <c r="E979" s="16"/>
    </row>
    <row r="980" spans="1:5">
      <c r="A980" s="39" t="s">
        <v>285</v>
      </c>
      <c r="B980" s="15"/>
      <c r="C980" s="13"/>
      <c r="D980" s="15"/>
      <c r="E980" s="13"/>
    </row>
    <row r="981" spans="1:5">
      <c r="A981" s="38" t="s">
        <v>286</v>
      </c>
      <c r="B981" s="15"/>
      <c r="C981" s="13"/>
      <c r="D981" s="15"/>
      <c r="E981" s="13"/>
    </row>
    <row r="982" spans="1:5">
      <c r="A982" s="47" t="s">
        <v>446</v>
      </c>
      <c r="B982" s="15">
        <v>10</v>
      </c>
      <c r="C982" s="13">
        <v>10</v>
      </c>
      <c r="D982" s="15">
        <v>1013</v>
      </c>
      <c r="E982" s="13">
        <v>993</v>
      </c>
    </row>
    <row r="983" spans="1:5">
      <c r="A983" s="47" t="s">
        <v>288</v>
      </c>
      <c r="B983" s="15">
        <v>6</v>
      </c>
      <c r="C983" s="13">
        <v>6</v>
      </c>
      <c r="D983" s="15">
        <v>583</v>
      </c>
      <c r="E983" s="13">
        <v>663</v>
      </c>
    </row>
    <row r="984" spans="1:5">
      <c r="A984" s="38" t="s">
        <v>297</v>
      </c>
      <c r="B984" s="15"/>
      <c r="C984" s="13"/>
      <c r="D984" s="15"/>
      <c r="E984" s="13"/>
    </row>
    <row r="985" spans="1:5">
      <c r="A985" s="47" t="s">
        <v>383</v>
      </c>
      <c r="B985" s="15">
        <v>1</v>
      </c>
      <c r="C985" s="13">
        <v>1</v>
      </c>
      <c r="D985" s="15">
        <v>14</v>
      </c>
      <c r="E985" s="13">
        <v>14</v>
      </c>
    </row>
    <row r="986" spans="1:5">
      <c r="A986" s="99" t="s">
        <v>329</v>
      </c>
      <c r="B986" s="15"/>
      <c r="C986" s="13"/>
      <c r="D986" s="15"/>
      <c r="E986" s="13"/>
    </row>
    <row r="987" spans="1:5">
      <c r="A987" s="47" t="s">
        <v>290</v>
      </c>
      <c r="B987" s="15">
        <v>3</v>
      </c>
      <c r="C987" s="13">
        <v>3</v>
      </c>
      <c r="D987" s="15">
        <v>416</v>
      </c>
      <c r="E987" s="13">
        <v>316</v>
      </c>
    </row>
    <row r="988" spans="1:5">
      <c r="A988" s="38" t="s">
        <v>311</v>
      </c>
      <c r="B988" s="15"/>
      <c r="C988" s="13"/>
      <c r="D988" s="15"/>
      <c r="E988" s="13"/>
    </row>
    <row r="989" spans="1:5">
      <c r="A989" s="39"/>
      <c r="B989" s="15"/>
      <c r="C989" s="13"/>
      <c r="D989" s="15"/>
      <c r="E989" s="13"/>
    </row>
    <row r="990" spans="1:5">
      <c r="A990" s="39" t="s">
        <v>291</v>
      </c>
      <c r="B990" s="15"/>
      <c r="C990" s="13"/>
      <c r="D990" s="15"/>
      <c r="E990" s="13"/>
    </row>
    <row r="991" spans="1:5">
      <c r="A991" s="38" t="s">
        <v>292</v>
      </c>
      <c r="B991" s="15"/>
      <c r="C991" s="13"/>
      <c r="D991" s="15"/>
      <c r="E991" s="13"/>
    </row>
    <row r="992" spans="1:5">
      <c r="A992" s="47" t="s">
        <v>447</v>
      </c>
      <c r="B992" s="15">
        <v>4</v>
      </c>
      <c r="C992" s="13">
        <v>4</v>
      </c>
      <c r="D992" s="15">
        <v>184</v>
      </c>
      <c r="E992" s="13">
        <v>187</v>
      </c>
    </row>
    <row r="993" spans="1:5">
      <c r="A993" s="47" t="s">
        <v>288</v>
      </c>
      <c r="B993" s="15">
        <v>3</v>
      </c>
      <c r="C993" s="13">
        <v>3</v>
      </c>
      <c r="D993" s="15">
        <v>154</v>
      </c>
      <c r="E993" s="13">
        <v>156</v>
      </c>
    </row>
    <row r="994" spans="1:5">
      <c r="A994" s="38" t="s">
        <v>297</v>
      </c>
      <c r="B994" s="15"/>
      <c r="C994" s="13"/>
      <c r="D994" s="15"/>
      <c r="E994" s="13"/>
    </row>
    <row r="995" spans="1:5">
      <c r="A995" s="47" t="s">
        <v>383</v>
      </c>
      <c r="B995" s="15">
        <v>1</v>
      </c>
      <c r="C995" s="13">
        <v>1</v>
      </c>
      <c r="D995" s="15">
        <v>30</v>
      </c>
      <c r="E995" s="13">
        <v>31</v>
      </c>
    </row>
    <row r="996" spans="1:5">
      <c r="A996" s="99" t="s">
        <v>329</v>
      </c>
      <c r="B996" s="15"/>
      <c r="C996" s="13"/>
      <c r="D996" s="15"/>
      <c r="E996" s="13"/>
    </row>
    <row r="997" spans="1:5">
      <c r="A997" s="99"/>
      <c r="B997" s="15"/>
      <c r="C997" s="13"/>
      <c r="D997" s="15"/>
      <c r="E997" s="13"/>
    </row>
    <row r="998" spans="1:5">
      <c r="A998" s="47" t="s">
        <v>475</v>
      </c>
      <c r="B998" s="15">
        <v>7</v>
      </c>
      <c r="C998" s="13">
        <v>8</v>
      </c>
      <c r="D998" s="15">
        <v>1193</v>
      </c>
      <c r="E998" s="13">
        <v>1272</v>
      </c>
    </row>
    <row r="999" spans="1:5">
      <c r="A999" s="47" t="s">
        <v>288</v>
      </c>
      <c r="B999" s="15">
        <v>2</v>
      </c>
      <c r="C999" s="13">
        <v>2</v>
      </c>
      <c r="D999" s="15">
        <v>199</v>
      </c>
      <c r="E999" s="13">
        <v>121</v>
      </c>
    </row>
    <row r="1000" spans="1:5">
      <c r="A1000" s="38" t="s">
        <v>297</v>
      </c>
      <c r="B1000" s="15"/>
      <c r="C1000" s="13"/>
      <c r="D1000" s="15"/>
      <c r="E1000" s="13"/>
    </row>
    <row r="1001" spans="1:5">
      <c r="A1001" s="47" t="s">
        <v>315</v>
      </c>
      <c r="B1001" s="15">
        <v>1</v>
      </c>
      <c r="C1001" s="13">
        <v>2</v>
      </c>
      <c r="D1001" s="15">
        <v>574</v>
      </c>
      <c r="E1001" s="13">
        <v>737</v>
      </c>
    </row>
    <row r="1002" spans="1:5">
      <c r="A1002" s="99" t="s">
        <v>386</v>
      </c>
      <c r="B1002" s="15"/>
      <c r="C1002" s="13"/>
      <c r="D1002" s="15"/>
      <c r="E1002" s="13"/>
    </row>
    <row r="1003" spans="1:5">
      <c r="A1003" s="47" t="s">
        <v>309</v>
      </c>
      <c r="B1003" s="15">
        <v>1</v>
      </c>
      <c r="C1003" s="13">
        <v>1</v>
      </c>
      <c r="D1003" s="15">
        <v>36</v>
      </c>
      <c r="E1003" s="13">
        <v>36</v>
      </c>
    </row>
    <row r="1004" spans="1:5">
      <c r="A1004" s="99" t="s">
        <v>321</v>
      </c>
      <c r="B1004" s="15"/>
      <c r="C1004" s="13"/>
      <c r="D1004" s="15"/>
      <c r="E1004" s="13"/>
    </row>
    <row r="1005" spans="1:5">
      <c r="A1005" s="47" t="s">
        <v>307</v>
      </c>
      <c r="B1005" s="15">
        <v>2</v>
      </c>
      <c r="C1005" s="13">
        <v>2</v>
      </c>
      <c r="D1005" s="15">
        <v>312</v>
      </c>
      <c r="E1005" s="13">
        <v>306</v>
      </c>
    </row>
    <row r="1006" spans="1:5">
      <c r="A1006" s="99" t="s">
        <v>373</v>
      </c>
      <c r="B1006" s="15"/>
      <c r="C1006" s="13"/>
      <c r="D1006" s="15"/>
      <c r="E1006" s="13"/>
    </row>
    <row r="1007" spans="1:5">
      <c r="A1007" s="47" t="s">
        <v>377</v>
      </c>
      <c r="B1007" s="15">
        <v>1</v>
      </c>
      <c r="C1007" s="13">
        <v>1</v>
      </c>
      <c r="D1007" s="15">
        <v>72</v>
      </c>
      <c r="E1007" s="13">
        <v>72</v>
      </c>
    </row>
    <row r="1008" spans="1:5">
      <c r="A1008" s="99" t="s">
        <v>378</v>
      </c>
      <c r="B1008" s="15"/>
      <c r="C1008" s="13"/>
      <c r="D1008" s="15"/>
      <c r="E1008" s="13"/>
    </row>
    <row r="1009" spans="1:5">
      <c r="A1009" s="125"/>
      <c r="B1009" s="15"/>
      <c r="C1009" s="13"/>
      <c r="D1009" s="15"/>
      <c r="E1009" s="13"/>
    </row>
    <row r="1010" spans="1:5">
      <c r="A1010" s="39" t="s">
        <v>295</v>
      </c>
      <c r="B1010" s="15"/>
      <c r="C1010" s="13"/>
      <c r="D1010" s="15"/>
      <c r="E1010" s="13"/>
    </row>
    <row r="1011" spans="1:5">
      <c r="A1011" s="38" t="s">
        <v>296</v>
      </c>
      <c r="B1011" s="15"/>
      <c r="C1011" s="13"/>
      <c r="D1011" s="15"/>
      <c r="E1011" s="13"/>
    </row>
    <row r="1012" spans="1:5">
      <c r="A1012" s="47" t="s">
        <v>476</v>
      </c>
      <c r="B1012" s="15">
        <v>2</v>
      </c>
      <c r="C1012" s="13">
        <v>1</v>
      </c>
      <c r="D1012" s="15">
        <v>131</v>
      </c>
      <c r="E1012" s="13">
        <v>68</v>
      </c>
    </row>
    <row r="1013" spans="1:5">
      <c r="A1013" s="47" t="s">
        <v>288</v>
      </c>
      <c r="B1013" s="15">
        <v>1</v>
      </c>
      <c r="C1013" s="13">
        <v>1</v>
      </c>
      <c r="D1013" s="15">
        <v>104</v>
      </c>
      <c r="E1013" s="13">
        <v>68</v>
      </c>
    </row>
    <row r="1014" spans="1:5">
      <c r="A1014" s="38" t="s">
        <v>297</v>
      </c>
      <c r="B1014" s="15"/>
      <c r="C1014" s="13"/>
      <c r="D1014" s="15"/>
      <c r="E1014" s="13"/>
    </row>
    <row r="1015" spans="1:5">
      <c r="A1015" s="47" t="s">
        <v>383</v>
      </c>
      <c r="B1015" s="15">
        <v>1</v>
      </c>
      <c r="C1015" s="291" t="s">
        <v>649</v>
      </c>
      <c r="D1015" s="15">
        <v>27</v>
      </c>
      <c r="E1015" s="303" t="s">
        <v>649</v>
      </c>
    </row>
    <row r="1016" spans="1:5">
      <c r="A1016" s="99" t="s">
        <v>329</v>
      </c>
      <c r="B1016" s="15"/>
      <c r="C1016" s="13"/>
      <c r="D1016" s="15"/>
      <c r="E1016" s="13"/>
    </row>
    <row r="1017" spans="1:5">
      <c r="A1017" s="99"/>
      <c r="B1017" s="15"/>
      <c r="C1017" s="13"/>
      <c r="D1017" s="15"/>
      <c r="E1017" s="13"/>
    </row>
    <row r="1018" spans="1:5">
      <c r="A1018" s="47" t="s">
        <v>446</v>
      </c>
      <c r="B1018" s="15">
        <v>2</v>
      </c>
      <c r="C1018" s="13">
        <v>3</v>
      </c>
      <c r="D1018" s="15">
        <v>88</v>
      </c>
      <c r="E1018" s="13">
        <v>146</v>
      </c>
    </row>
    <row r="1019" spans="1:5">
      <c r="A1019" s="47" t="s">
        <v>288</v>
      </c>
      <c r="B1019" s="15">
        <v>1</v>
      </c>
      <c r="C1019" s="13">
        <v>1</v>
      </c>
      <c r="D1019" s="15">
        <v>60</v>
      </c>
      <c r="E1019" s="13">
        <v>60</v>
      </c>
    </row>
    <row r="1020" spans="1:5">
      <c r="A1020" s="38" t="s">
        <v>297</v>
      </c>
      <c r="B1020" s="15"/>
      <c r="C1020" s="13"/>
      <c r="D1020" s="15"/>
      <c r="E1020" s="13"/>
    </row>
    <row r="1021" spans="1:5">
      <c r="A1021" s="47" t="s">
        <v>303</v>
      </c>
      <c r="B1021" s="15">
        <v>1</v>
      </c>
      <c r="C1021" s="13">
        <v>1</v>
      </c>
      <c r="D1021" s="15">
        <v>28</v>
      </c>
      <c r="E1021" s="13">
        <v>28</v>
      </c>
    </row>
    <row r="1022" spans="1:5">
      <c r="A1022" s="38" t="s">
        <v>304</v>
      </c>
      <c r="B1022" s="15"/>
      <c r="C1022" s="13"/>
      <c r="D1022" s="15"/>
      <c r="E1022" s="13"/>
    </row>
    <row r="1023" spans="1:5">
      <c r="A1023" s="47" t="s">
        <v>290</v>
      </c>
      <c r="B1023" s="291" t="s">
        <v>649</v>
      </c>
      <c r="C1023" s="13">
        <v>1</v>
      </c>
      <c r="D1023" s="291" t="s">
        <v>649</v>
      </c>
      <c r="E1023" s="13">
        <v>58</v>
      </c>
    </row>
    <row r="1024" spans="1:5">
      <c r="A1024" s="99" t="s">
        <v>451</v>
      </c>
      <c r="B1024" s="15"/>
      <c r="C1024" s="13"/>
      <c r="D1024" s="13"/>
      <c r="E1024" s="13"/>
    </row>
    <row r="1025" spans="1:5">
      <c r="A1025" s="99"/>
      <c r="B1025" s="15"/>
      <c r="C1025" s="13"/>
      <c r="D1025" s="13"/>
      <c r="E1025" s="13"/>
    </row>
    <row r="1026" spans="1:5">
      <c r="A1026" s="82" t="s">
        <v>870</v>
      </c>
      <c r="B1026" s="291" t="s">
        <v>649</v>
      </c>
      <c r="C1026" s="13">
        <v>1</v>
      </c>
      <c r="D1026" s="291" t="s">
        <v>649</v>
      </c>
      <c r="E1026" s="13">
        <v>28</v>
      </c>
    </row>
    <row r="1027" spans="1:5">
      <c r="A1027" s="47" t="s">
        <v>383</v>
      </c>
      <c r="B1027" s="291" t="s">
        <v>649</v>
      </c>
      <c r="C1027" s="13">
        <v>1</v>
      </c>
      <c r="D1027" s="291" t="s">
        <v>649</v>
      </c>
      <c r="E1027" s="13">
        <v>28</v>
      </c>
    </row>
    <row r="1028" spans="1:5">
      <c r="A1028" s="99" t="s">
        <v>329</v>
      </c>
      <c r="B1028" s="15"/>
      <c r="C1028" s="13"/>
      <c r="D1028" s="13"/>
      <c r="E1028" s="13"/>
    </row>
    <row r="1029" spans="1:5">
      <c r="A1029" s="47"/>
      <c r="B1029" s="18"/>
      <c r="C1029" s="13"/>
      <c r="D1029" s="16"/>
      <c r="E1029" s="16"/>
    </row>
    <row r="1030" spans="1:5">
      <c r="A1030" s="105" t="s">
        <v>448</v>
      </c>
      <c r="B1030" s="29">
        <v>20</v>
      </c>
      <c r="C1030" s="12">
        <v>21</v>
      </c>
      <c r="D1030" s="29">
        <v>2065</v>
      </c>
      <c r="E1030" s="30">
        <v>2034</v>
      </c>
    </row>
    <row r="1031" spans="1:5">
      <c r="A1031" s="133" t="s">
        <v>2</v>
      </c>
      <c r="B1031" s="18"/>
      <c r="C1031" s="13"/>
      <c r="D1031" s="16"/>
      <c r="E1031" s="16"/>
    </row>
    <row r="1032" spans="1:5">
      <c r="A1032" s="47" t="s">
        <v>291</v>
      </c>
      <c r="B1032" s="15"/>
      <c r="C1032" s="13"/>
      <c r="D1032" s="15"/>
      <c r="E1032" s="13"/>
    </row>
    <row r="1033" spans="1:5">
      <c r="A1033" s="99" t="s">
        <v>292</v>
      </c>
      <c r="B1033" s="15"/>
      <c r="C1033" s="13"/>
      <c r="D1033" s="15"/>
      <c r="E1033" s="13"/>
    </row>
    <row r="1034" spans="1:5">
      <c r="A1034" s="47" t="s">
        <v>449</v>
      </c>
      <c r="B1034" s="15">
        <v>6</v>
      </c>
      <c r="C1034" s="13">
        <v>6</v>
      </c>
      <c r="D1034" s="15">
        <v>636</v>
      </c>
      <c r="E1034" s="13">
        <v>630</v>
      </c>
    </row>
    <row r="1035" spans="1:5">
      <c r="A1035" s="47" t="s">
        <v>288</v>
      </c>
      <c r="B1035" s="15">
        <v>3</v>
      </c>
      <c r="C1035" s="13">
        <v>3</v>
      </c>
      <c r="D1035" s="15">
        <v>586</v>
      </c>
      <c r="E1035" s="13">
        <v>586</v>
      </c>
    </row>
    <row r="1036" spans="1:5">
      <c r="A1036" s="99" t="s">
        <v>297</v>
      </c>
      <c r="B1036" s="15"/>
      <c r="C1036" s="13"/>
      <c r="D1036" s="15"/>
      <c r="E1036" s="13"/>
    </row>
    <row r="1037" spans="1:5">
      <c r="A1037" s="47" t="s">
        <v>315</v>
      </c>
      <c r="B1037" s="15">
        <v>1</v>
      </c>
      <c r="C1037" s="13">
        <v>1</v>
      </c>
      <c r="D1037" s="15">
        <v>25</v>
      </c>
      <c r="E1037" s="13">
        <v>25</v>
      </c>
    </row>
    <row r="1038" spans="1:5">
      <c r="A1038" s="99" t="s">
        <v>386</v>
      </c>
      <c r="B1038" s="15"/>
      <c r="C1038" s="13"/>
      <c r="D1038" s="15"/>
      <c r="E1038" s="13"/>
    </row>
    <row r="1039" spans="1:5">
      <c r="A1039" s="47" t="s">
        <v>383</v>
      </c>
      <c r="B1039" s="291" t="s">
        <v>649</v>
      </c>
      <c r="C1039" s="13">
        <v>1</v>
      </c>
      <c r="D1039" s="291" t="s">
        <v>649</v>
      </c>
      <c r="E1039" s="13">
        <v>9</v>
      </c>
    </row>
    <row r="1040" spans="1:5">
      <c r="A1040" s="99" t="s">
        <v>329</v>
      </c>
      <c r="B1040" s="15"/>
      <c r="C1040" s="13"/>
      <c r="D1040" s="15"/>
      <c r="E1040" s="13"/>
    </row>
    <row r="1041" spans="1:5">
      <c r="A1041" s="47" t="s">
        <v>322</v>
      </c>
      <c r="B1041" s="15">
        <v>2</v>
      </c>
      <c r="C1041" s="13">
        <v>1</v>
      </c>
      <c r="D1041" s="15">
        <v>25</v>
      </c>
      <c r="E1041" s="13">
        <v>10</v>
      </c>
    </row>
    <row r="1042" spans="1:5">
      <c r="A1042" s="99" t="s">
        <v>323</v>
      </c>
      <c r="B1042" s="15"/>
      <c r="C1042" s="13"/>
      <c r="D1042" s="15"/>
      <c r="E1042" s="13"/>
    </row>
    <row r="1043" spans="1:5">
      <c r="A1043" s="47"/>
      <c r="B1043" s="15"/>
      <c r="C1043" s="13"/>
      <c r="D1043" s="15"/>
      <c r="E1043" s="13"/>
    </row>
    <row r="1044" spans="1:5">
      <c r="A1044" s="47" t="s">
        <v>450</v>
      </c>
      <c r="B1044" s="15">
        <v>3</v>
      </c>
      <c r="C1044" s="13">
        <v>4</v>
      </c>
      <c r="D1044" s="15">
        <v>475</v>
      </c>
      <c r="E1044" s="13">
        <v>530</v>
      </c>
    </row>
    <row r="1045" spans="1:5">
      <c r="A1045" s="47" t="s">
        <v>288</v>
      </c>
      <c r="B1045" s="15">
        <v>1</v>
      </c>
      <c r="C1045" s="13">
        <v>1</v>
      </c>
      <c r="D1045" s="15">
        <v>35</v>
      </c>
      <c r="E1045" s="13">
        <v>35</v>
      </c>
    </row>
    <row r="1046" spans="1:5">
      <c r="A1046" s="99" t="s">
        <v>297</v>
      </c>
      <c r="B1046" s="15"/>
      <c r="C1046" s="13"/>
      <c r="D1046" s="15"/>
      <c r="E1046" s="13"/>
    </row>
    <row r="1047" spans="1:5">
      <c r="A1047" s="47" t="s">
        <v>319</v>
      </c>
      <c r="B1047" s="15">
        <v>1</v>
      </c>
      <c r="C1047" s="13">
        <v>1</v>
      </c>
      <c r="D1047" s="15">
        <v>50</v>
      </c>
      <c r="E1047" s="13">
        <v>50</v>
      </c>
    </row>
    <row r="1048" spans="1:5">
      <c r="A1048" s="99" t="s">
        <v>320</v>
      </c>
      <c r="B1048" s="15"/>
      <c r="C1048" s="13"/>
      <c r="D1048" s="15"/>
      <c r="E1048" s="13"/>
    </row>
    <row r="1049" spans="1:5">
      <c r="A1049" s="47" t="s">
        <v>290</v>
      </c>
      <c r="B1049" s="15">
        <v>1</v>
      </c>
      <c r="C1049" s="13">
        <v>2</v>
      </c>
      <c r="D1049" s="15">
        <v>390</v>
      </c>
      <c r="E1049" s="13">
        <v>445</v>
      </c>
    </row>
    <row r="1050" spans="1:5">
      <c r="A1050" s="99" t="s">
        <v>451</v>
      </c>
      <c r="B1050" s="15"/>
      <c r="C1050" s="13"/>
      <c r="D1050" s="15"/>
      <c r="E1050" s="13"/>
    </row>
    <row r="1051" spans="1:5">
      <c r="A1051" s="47"/>
      <c r="B1051" s="15"/>
      <c r="C1051" s="13"/>
      <c r="D1051" s="15"/>
      <c r="E1051" s="13"/>
    </row>
    <row r="1052" spans="1:5">
      <c r="A1052" s="47" t="s">
        <v>452</v>
      </c>
      <c r="B1052" s="15">
        <v>3</v>
      </c>
      <c r="C1052" s="13">
        <v>3</v>
      </c>
      <c r="D1052" s="15">
        <v>335</v>
      </c>
      <c r="E1052" s="13">
        <v>277</v>
      </c>
    </row>
    <row r="1053" spans="1:5">
      <c r="A1053" s="47" t="s">
        <v>288</v>
      </c>
      <c r="B1053" s="15">
        <v>3</v>
      </c>
      <c r="C1053" s="13">
        <v>1</v>
      </c>
      <c r="D1053" s="15">
        <v>335</v>
      </c>
      <c r="E1053" s="13">
        <v>85</v>
      </c>
    </row>
    <row r="1054" spans="1:5">
      <c r="A1054" s="99" t="s">
        <v>297</v>
      </c>
      <c r="B1054" s="15"/>
      <c r="C1054" s="13"/>
      <c r="D1054" s="15"/>
      <c r="E1054" s="13"/>
    </row>
    <row r="1055" spans="1:5">
      <c r="A1055" s="47" t="s">
        <v>316</v>
      </c>
      <c r="B1055" s="291" t="s">
        <v>649</v>
      </c>
      <c r="C1055" s="13">
        <v>1</v>
      </c>
      <c r="D1055" s="291" t="s">
        <v>649</v>
      </c>
      <c r="E1055" s="13">
        <v>60</v>
      </c>
    </row>
    <row r="1056" spans="1:5">
      <c r="A1056" s="99" t="s">
        <v>317</v>
      </c>
      <c r="B1056" s="15"/>
      <c r="C1056" s="13"/>
      <c r="D1056" s="15"/>
      <c r="E1056" s="13"/>
    </row>
    <row r="1057" spans="1:5">
      <c r="A1057" s="47" t="s">
        <v>383</v>
      </c>
      <c r="B1057" s="291" t="s">
        <v>649</v>
      </c>
      <c r="C1057" s="13">
        <v>1</v>
      </c>
      <c r="D1057" s="291" t="s">
        <v>649</v>
      </c>
      <c r="E1057" s="13">
        <v>132</v>
      </c>
    </row>
    <row r="1058" spans="1:5">
      <c r="A1058" s="99" t="s">
        <v>329</v>
      </c>
      <c r="B1058" s="15"/>
      <c r="C1058" s="13"/>
      <c r="D1058" s="15"/>
      <c r="E1058" s="13"/>
    </row>
    <row r="1059" spans="1:5">
      <c r="A1059" s="47"/>
      <c r="B1059" s="15"/>
      <c r="C1059" s="13"/>
      <c r="D1059" s="15"/>
      <c r="E1059" s="13"/>
    </row>
    <row r="1060" spans="1:5">
      <c r="A1060" s="47" t="s">
        <v>295</v>
      </c>
      <c r="B1060" s="15"/>
      <c r="C1060" s="13"/>
      <c r="D1060" s="15"/>
      <c r="E1060" s="13"/>
    </row>
    <row r="1061" spans="1:5">
      <c r="A1061" s="99" t="s">
        <v>296</v>
      </c>
      <c r="B1061" s="15"/>
      <c r="C1061" s="13"/>
      <c r="D1061" s="15"/>
      <c r="E1061" s="13"/>
    </row>
    <row r="1062" spans="1:5">
      <c r="A1062" s="47" t="s">
        <v>453</v>
      </c>
      <c r="B1062" s="15">
        <v>4</v>
      </c>
      <c r="C1062" s="13">
        <v>4</v>
      </c>
      <c r="D1062" s="15">
        <v>190</v>
      </c>
      <c r="E1062" s="13">
        <v>190</v>
      </c>
    </row>
    <row r="1063" spans="1:5">
      <c r="A1063" s="47" t="s">
        <v>288</v>
      </c>
      <c r="B1063" s="15">
        <v>1</v>
      </c>
      <c r="C1063" s="13">
        <v>1</v>
      </c>
      <c r="D1063" s="15">
        <v>72</v>
      </c>
      <c r="E1063" s="13">
        <v>72</v>
      </c>
    </row>
    <row r="1064" spans="1:5">
      <c r="A1064" s="99" t="s">
        <v>297</v>
      </c>
      <c r="B1064" s="15"/>
      <c r="C1064" s="13"/>
      <c r="D1064" s="15"/>
      <c r="E1064" s="13"/>
    </row>
    <row r="1065" spans="1:5">
      <c r="A1065" s="47" t="s">
        <v>350</v>
      </c>
      <c r="B1065" s="15">
        <v>1</v>
      </c>
      <c r="C1065" s="13">
        <v>1</v>
      </c>
      <c r="D1065" s="15">
        <v>32</v>
      </c>
      <c r="E1065" s="13">
        <v>32</v>
      </c>
    </row>
    <row r="1066" spans="1:5">
      <c r="A1066" s="99" t="s">
        <v>351</v>
      </c>
      <c r="B1066" s="15"/>
      <c r="C1066" s="13"/>
      <c r="D1066" s="15"/>
      <c r="E1066" s="13"/>
    </row>
    <row r="1067" spans="1:5">
      <c r="A1067" s="47" t="s">
        <v>316</v>
      </c>
      <c r="B1067" s="15">
        <v>1</v>
      </c>
      <c r="C1067" s="13">
        <v>1</v>
      </c>
      <c r="D1067" s="15">
        <v>58</v>
      </c>
      <c r="E1067" s="13">
        <v>58</v>
      </c>
    </row>
    <row r="1068" spans="1:5">
      <c r="A1068" s="99" t="s">
        <v>317</v>
      </c>
      <c r="B1068" s="15"/>
      <c r="C1068" s="13"/>
      <c r="D1068" s="15"/>
      <c r="E1068" s="13"/>
    </row>
    <row r="1069" spans="1:5">
      <c r="A1069" s="47" t="s">
        <v>290</v>
      </c>
      <c r="B1069" s="15">
        <v>1</v>
      </c>
      <c r="C1069" s="13">
        <v>1</v>
      </c>
      <c r="D1069" s="15">
        <v>28</v>
      </c>
      <c r="E1069" s="13">
        <v>28</v>
      </c>
    </row>
    <row r="1070" spans="1:5">
      <c r="A1070" s="99" t="s">
        <v>311</v>
      </c>
      <c r="B1070" s="15"/>
      <c r="C1070" s="13"/>
      <c r="D1070" s="15"/>
      <c r="E1070" s="13"/>
    </row>
    <row r="1071" spans="1:5">
      <c r="A1071" s="99"/>
      <c r="B1071" s="15"/>
      <c r="C1071" s="13"/>
      <c r="D1071" s="15"/>
      <c r="E1071" s="13"/>
    </row>
    <row r="1072" spans="1:5">
      <c r="A1072" s="82" t="s">
        <v>869</v>
      </c>
      <c r="B1072" s="15">
        <v>1</v>
      </c>
      <c r="C1072" s="13">
        <v>1</v>
      </c>
      <c r="D1072" s="15">
        <v>20</v>
      </c>
      <c r="E1072" s="13">
        <v>20</v>
      </c>
    </row>
    <row r="1073" spans="1:5">
      <c r="A1073" s="47" t="s">
        <v>314</v>
      </c>
      <c r="B1073" s="15">
        <v>1</v>
      </c>
      <c r="C1073" s="13">
        <v>1</v>
      </c>
      <c r="D1073" s="15">
        <v>20</v>
      </c>
      <c r="E1073" s="13">
        <v>20</v>
      </c>
    </row>
    <row r="1074" spans="1:5">
      <c r="A1074" s="99" t="s">
        <v>381</v>
      </c>
      <c r="B1074" s="15"/>
      <c r="C1074" s="13"/>
      <c r="D1074" s="15"/>
      <c r="E1074" s="13"/>
    </row>
    <row r="1075" spans="1:5">
      <c r="A1075" s="47"/>
      <c r="B1075" s="15"/>
      <c r="C1075" s="13"/>
      <c r="D1075" s="15"/>
      <c r="E1075" s="13"/>
    </row>
    <row r="1076" spans="1:5">
      <c r="A1076" s="47" t="s">
        <v>454</v>
      </c>
      <c r="B1076" s="15">
        <v>2</v>
      </c>
      <c r="C1076" s="13">
        <v>1</v>
      </c>
      <c r="D1076" s="15">
        <v>209</v>
      </c>
      <c r="E1076" s="13">
        <v>161</v>
      </c>
    </row>
    <row r="1077" spans="1:5">
      <c r="A1077" s="47" t="s">
        <v>288</v>
      </c>
      <c r="B1077" s="15">
        <v>1</v>
      </c>
      <c r="C1077" s="291" t="s">
        <v>649</v>
      </c>
      <c r="D1077" s="15">
        <v>49</v>
      </c>
      <c r="E1077" s="303" t="s">
        <v>649</v>
      </c>
    </row>
    <row r="1078" spans="1:5">
      <c r="A1078" s="99" t="s">
        <v>297</v>
      </c>
      <c r="B1078" s="15"/>
      <c r="C1078" s="13"/>
      <c r="D1078" s="15"/>
      <c r="E1078" s="13"/>
    </row>
    <row r="1079" spans="1:5">
      <c r="A1079" s="47" t="s">
        <v>350</v>
      </c>
      <c r="B1079" s="15">
        <v>1</v>
      </c>
      <c r="C1079" s="13">
        <v>1</v>
      </c>
      <c r="D1079" s="15">
        <v>160</v>
      </c>
      <c r="E1079" s="13">
        <v>161</v>
      </c>
    </row>
    <row r="1080" spans="1:5">
      <c r="A1080" s="99" t="s">
        <v>351</v>
      </c>
      <c r="B1080" s="15"/>
      <c r="C1080" s="13"/>
      <c r="D1080" s="15"/>
      <c r="E1080" s="13"/>
    </row>
    <row r="1081" spans="1:5">
      <c r="A1081" s="47"/>
      <c r="B1081" s="15"/>
      <c r="C1081" s="13"/>
      <c r="D1081" s="15"/>
      <c r="E1081" s="13"/>
    </row>
    <row r="1082" spans="1:5">
      <c r="A1082" s="47" t="s">
        <v>455</v>
      </c>
      <c r="B1082" s="15">
        <v>1</v>
      </c>
      <c r="C1082" s="13">
        <v>1</v>
      </c>
      <c r="D1082" s="15">
        <v>200</v>
      </c>
      <c r="E1082" s="13">
        <v>200</v>
      </c>
    </row>
    <row r="1083" spans="1:5">
      <c r="A1083" s="47" t="s">
        <v>288</v>
      </c>
      <c r="B1083" s="15">
        <v>1</v>
      </c>
      <c r="C1083" s="13">
        <v>1</v>
      </c>
      <c r="D1083" s="15">
        <v>200</v>
      </c>
      <c r="E1083" s="13">
        <v>200</v>
      </c>
    </row>
    <row r="1084" spans="1:5">
      <c r="A1084" s="99" t="s">
        <v>297</v>
      </c>
      <c r="B1084" s="15"/>
      <c r="C1084" s="13"/>
      <c r="D1084" s="15"/>
      <c r="E1084" s="13"/>
    </row>
    <row r="1085" spans="1:5">
      <c r="A1085" s="99"/>
      <c r="B1085" s="287"/>
      <c r="C1085" s="299"/>
      <c r="D1085" s="287"/>
      <c r="E1085" s="287"/>
    </row>
    <row r="1086" spans="1:5">
      <c r="A1086" s="82" t="s">
        <v>871</v>
      </c>
      <c r="B1086" s="291" t="s">
        <v>649</v>
      </c>
      <c r="C1086" s="299">
        <v>1</v>
      </c>
      <c r="D1086" s="291" t="s">
        <v>649</v>
      </c>
      <c r="E1086" s="287">
        <v>26</v>
      </c>
    </row>
    <row r="1087" spans="1:5">
      <c r="A1087" s="47" t="s">
        <v>307</v>
      </c>
      <c r="B1087" s="291" t="s">
        <v>649</v>
      </c>
      <c r="C1087" s="299">
        <v>1</v>
      </c>
      <c r="D1087" s="291" t="s">
        <v>649</v>
      </c>
      <c r="E1087" s="287">
        <v>26</v>
      </c>
    </row>
    <row r="1088" spans="1:5">
      <c r="A1088" s="99" t="s">
        <v>373</v>
      </c>
      <c r="B1088" s="287"/>
      <c r="C1088" s="299"/>
      <c r="D1088" s="287"/>
      <c r="E1088" s="287"/>
    </row>
    <row r="1089" spans="1:5" ht="12" customHeight="1">
      <c r="A1089" s="446" t="s">
        <v>624</v>
      </c>
      <c r="B1089" s="446"/>
      <c r="C1089" s="446"/>
      <c r="D1089" s="446"/>
      <c r="E1089" s="446"/>
    </row>
    <row r="1090" spans="1:5">
      <c r="A1090" s="446"/>
      <c r="B1090" s="446"/>
      <c r="C1090" s="446"/>
      <c r="D1090" s="446"/>
      <c r="E1090" s="446"/>
    </row>
    <row r="1091" spans="1:5">
      <c r="A1091" s="105" t="s">
        <v>456</v>
      </c>
      <c r="B1091" s="29">
        <v>10</v>
      </c>
      <c r="C1091" s="12">
        <v>9</v>
      </c>
      <c r="D1091" s="29">
        <v>574</v>
      </c>
      <c r="E1091" s="30">
        <v>458</v>
      </c>
    </row>
    <row r="1092" spans="1:5">
      <c r="A1092" s="133" t="s">
        <v>2</v>
      </c>
      <c r="B1092" s="18"/>
      <c r="C1092" s="13"/>
      <c r="D1092" s="16"/>
      <c r="E1092" s="16"/>
    </row>
    <row r="1093" spans="1:5">
      <c r="A1093" s="47" t="s">
        <v>291</v>
      </c>
      <c r="B1093" s="18"/>
      <c r="C1093" s="13"/>
      <c r="D1093" s="16"/>
      <c r="E1093" s="16"/>
    </row>
    <row r="1094" spans="1:5">
      <c r="A1094" s="99" t="s">
        <v>292</v>
      </c>
      <c r="B1094" s="18"/>
      <c r="C1094" s="13"/>
      <c r="D1094" s="16"/>
      <c r="E1094" s="16"/>
    </row>
    <row r="1095" spans="1:5">
      <c r="A1095" s="47" t="s">
        <v>457</v>
      </c>
      <c r="B1095" s="15">
        <v>5</v>
      </c>
      <c r="C1095" s="13">
        <v>4</v>
      </c>
      <c r="D1095" s="15">
        <v>336</v>
      </c>
      <c r="E1095" s="13">
        <v>257</v>
      </c>
    </row>
    <row r="1096" spans="1:5">
      <c r="A1096" s="47" t="s">
        <v>288</v>
      </c>
      <c r="B1096" s="15">
        <v>4</v>
      </c>
      <c r="C1096" s="13">
        <v>3</v>
      </c>
      <c r="D1096" s="15">
        <v>224</v>
      </c>
      <c r="E1096" s="13">
        <v>145</v>
      </c>
    </row>
    <row r="1097" spans="1:5">
      <c r="A1097" s="99" t="s">
        <v>297</v>
      </c>
      <c r="B1097" s="15"/>
      <c r="C1097" s="13"/>
      <c r="D1097" s="15"/>
      <c r="E1097" s="13"/>
    </row>
    <row r="1098" spans="1:5">
      <c r="A1098" s="47" t="s">
        <v>309</v>
      </c>
      <c r="B1098" s="15">
        <v>1</v>
      </c>
      <c r="C1098" s="13">
        <v>1</v>
      </c>
      <c r="D1098" s="15">
        <v>112</v>
      </c>
      <c r="E1098" s="13">
        <v>112</v>
      </c>
    </row>
    <row r="1099" spans="1:5">
      <c r="A1099" s="99" t="s">
        <v>321</v>
      </c>
      <c r="B1099" s="15"/>
      <c r="C1099" s="13"/>
      <c r="D1099" s="15"/>
      <c r="E1099" s="13"/>
    </row>
    <row r="1100" spans="1:5" ht="12.75">
      <c r="A1100" s="117"/>
      <c r="B1100" s="15"/>
      <c r="C1100" s="13"/>
      <c r="D1100" s="15"/>
      <c r="E1100" s="13"/>
    </row>
    <row r="1101" spans="1:5">
      <c r="A1101" s="47" t="s">
        <v>458</v>
      </c>
      <c r="B1101" s="15">
        <v>3</v>
      </c>
      <c r="C1101" s="13">
        <v>4</v>
      </c>
      <c r="D1101" s="15">
        <v>162</v>
      </c>
      <c r="E1101" s="13">
        <v>171</v>
      </c>
    </row>
    <row r="1102" spans="1:5">
      <c r="A1102" s="47" t="s">
        <v>288</v>
      </c>
      <c r="B1102" s="15">
        <v>1</v>
      </c>
      <c r="C1102" s="13">
        <v>1</v>
      </c>
      <c r="D1102" s="15">
        <v>83</v>
      </c>
      <c r="E1102" s="13">
        <v>95</v>
      </c>
    </row>
    <row r="1103" spans="1:5">
      <c r="A1103" s="99" t="s">
        <v>297</v>
      </c>
      <c r="B1103" s="15"/>
      <c r="C1103" s="13"/>
      <c r="D1103" s="15"/>
      <c r="E1103" s="13"/>
    </row>
    <row r="1104" spans="1:5">
      <c r="A1104" s="47" t="s">
        <v>314</v>
      </c>
      <c r="B1104" s="15">
        <v>1</v>
      </c>
      <c r="C1104" s="13">
        <v>1</v>
      </c>
      <c r="D1104" s="15">
        <v>40</v>
      </c>
      <c r="E1104" s="13">
        <v>20</v>
      </c>
    </row>
    <row r="1105" spans="1:5">
      <c r="A1105" s="99" t="s">
        <v>381</v>
      </c>
      <c r="B1105" s="15"/>
      <c r="C1105" s="13"/>
      <c r="D1105" s="15"/>
      <c r="E1105" s="13"/>
    </row>
    <row r="1106" spans="1:5">
      <c r="A1106" s="47" t="s">
        <v>322</v>
      </c>
      <c r="B1106" s="291" t="s">
        <v>649</v>
      </c>
      <c r="C1106" s="13">
        <v>1</v>
      </c>
      <c r="D1106" s="291" t="s">
        <v>649</v>
      </c>
      <c r="E1106" s="13">
        <v>17</v>
      </c>
    </row>
    <row r="1107" spans="1:5">
      <c r="A1107" s="99" t="s">
        <v>323</v>
      </c>
      <c r="B1107" s="15"/>
      <c r="C1107" s="13"/>
      <c r="D1107" s="15"/>
      <c r="E1107" s="13"/>
    </row>
    <row r="1108" spans="1:5">
      <c r="A1108" s="47" t="s">
        <v>290</v>
      </c>
      <c r="B1108" s="15">
        <v>1</v>
      </c>
      <c r="C1108" s="13">
        <v>1</v>
      </c>
      <c r="D1108" s="15">
        <v>39</v>
      </c>
      <c r="E1108" s="13">
        <v>39</v>
      </c>
    </row>
    <row r="1109" spans="1:5">
      <c r="A1109" s="99" t="s">
        <v>311</v>
      </c>
      <c r="B1109" s="15"/>
      <c r="C1109" s="13"/>
      <c r="D1109" s="15"/>
      <c r="E1109" s="13"/>
    </row>
    <row r="1110" spans="1:5">
      <c r="A1110" s="47"/>
      <c r="B1110" s="15"/>
      <c r="C1110" s="13"/>
      <c r="D1110" s="15"/>
      <c r="E1110" s="13"/>
    </row>
    <row r="1111" spans="1:5">
      <c r="A1111" s="47" t="s">
        <v>295</v>
      </c>
      <c r="B1111" s="15"/>
      <c r="C1111" s="13"/>
      <c r="D1111" s="15"/>
      <c r="E1111" s="13"/>
    </row>
    <row r="1112" spans="1:5">
      <c r="A1112" s="99" t="s">
        <v>296</v>
      </c>
      <c r="B1112" s="15"/>
      <c r="C1112" s="13"/>
      <c r="D1112" s="15"/>
      <c r="E1112" s="13"/>
    </row>
    <row r="1113" spans="1:5">
      <c r="A1113" s="47" t="s">
        <v>459</v>
      </c>
      <c r="B1113" s="15">
        <v>1</v>
      </c>
      <c r="C1113" s="13">
        <v>1</v>
      </c>
      <c r="D1113" s="15">
        <v>30</v>
      </c>
      <c r="E1113" s="13">
        <v>30</v>
      </c>
    </row>
    <row r="1114" spans="1:5">
      <c r="A1114" s="47" t="s">
        <v>288</v>
      </c>
      <c r="B1114" s="15">
        <v>1</v>
      </c>
      <c r="C1114" s="13">
        <v>1</v>
      </c>
      <c r="D1114" s="15">
        <v>30</v>
      </c>
      <c r="E1114" s="13">
        <v>30</v>
      </c>
    </row>
    <row r="1115" spans="1:5">
      <c r="A1115" s="99" t="s">
        <v>297</v>
      </c>
      <c r="B1115" s="15"/>
      <c r="C1115" s="13"/>
      <c r="D1115" s="15"/>
      <c r="E1115" s="13"/>
    </row>
    <row r="1116" spans="1:5">
      <c r="A1116" s="47"/>
      <c r="B1116" s="15"/>
      <c r="C1116" s="13"/>
      <c r="D1116" s="15"/>
      <c r="E1116" s="13"/>
    </row>
    <row r="1117" spans="1:5">
      <c r="A1117" s="47" t="s">
        <v>460</v>
      </c>
      <c r="B1117" s="15">
        <v>1</v>
      </c>
      <c r="C1117" s="291" t="s">
        <v>649</v>
      </c>
      <c r="D1117" s="15">
        <v>46</v>
      </c>
      <c r="E1117" s="303" t="s">
        <v>649</v>
      </c>
    </row>
    <row r="1118" spans="1:5">
      <c r="A1118" s="47" t="s">
        <v>288</v>
      </c>
      <c r="B1118" s="15">
        <v>1</v>
      </c>
      <c r="C1118" s="291" t="s">
        <v>649</v>
      </c>
      <c r="D1118" s="15">
        <v>46</v>
      </c>
      <c r="E1118" s="303" t="s">
        <v>649</v>
      </c>
    </row>
    <row r="1119" spans="1:5">
      <c r="A1119" s="99" t="s">
        <v>297</v>
      </c>
      <c r="B1119" s="15"/>
      <c r="C1119" s="13"/>
      <c r="D1119" s="15"/>
      <c r="E1119" s="13"/>
    </row>
    <row r="1120" spans="1:5" ht="12.75">
      <c r="A1120" s="117"/>
      <c r="B1120" s="15"/>
      <c r="C1120" s="13"/>
      <c r="D1120" s="15"/>
      <c r="E1120" s="13"/>
    </row>
    <row r="1121" spans="1:5">
      <c r="A1121" s="105" t="s">
        <v>461</v>
      </c>
      <c r="B1121" s="29">
        <v>2</v>
      </c>
      <c r="C1121" s="12">
        <v>2</v>
      </c>
      <c r="D1121" s="29">
        <v>80</v>
      </c>
      <c r="E1121" s="30">
        <v>188</v>
      </c>
    </row>
    <row r="1122" spans="1:5">
      <c r="A1122" s="133" t="s">
        <v>2</v>
      </c>
      <c r="B1122" s="18"/>
      <c r="C1122" s="13"/>
      <c r="D1122" s="16"/>
      <c r="E1122" s="16"/>
    </row>
    <row r="1123" spans="1:5">
      <c r="A1123" s="47" t="s">
        <v>291</v>
      </c>
      <c r="B1123" s="15"/>
      <c r="C1123" s="13"/>
      <c r="D1123" s="15"/>
      <c r="E1123" s="13"/>
    </row>
    <row r="1124" spans="1:5">
      <c r="A1124" s="99" t="s">
        <v>292</v>
      </c>
      <c r="B1124" s="15"/>
      <c r="C1124" s="13"/>
      <c r="D1124" s="15"/>
      <c r="E1124" s="13"/>
    </row>
    <row r="1125" spans="1:5">
      <c r="A1125" s="47" t="s">
        <v>462</v>
      </c>
      <c r="B1125" s="15">
        <v>1</v>
      </c>
      <c r="C1125" s="13">
        <v>1</v>
      </c>
      <c r="D1125" s="15">
        <v>60</v>
      </c>
      <c r="E1125" s="13">
        <v>168</v>
      </c>
    </row>
    <row r="1126" spans="1:5">
      <c r="A1126" s="47" t="s">
        <v>288</v>
      </c>
      <c r="B1126" s="15">
        <v>1</v>
      </c>
      <c r="C1126" s="13">
        <v>1</v>
      </c>
      <c r="D1126" s="15">
        <v>60</v>
      </c>
      <c r="E1126" s="13">
        <v>168</v>
      </c>
    </row>
    <row r="1127" spans="1:5">
      <c r="A1127" s="99" t="s">
        <v>297</v>
      </c>
      <c r="B1127" s="15"/>
      <c r="C1127" s="13"/>
      <c r="D1127" s="15"/>
      <c r="E1127" s="13"/>
    </row>
    <row r="1128" spans="1:5">
      <c r="A1128" s="99"/>
      <c r="B1128" s="15"/>
      <c r="C1128" s="13"/>
      <c r="D1128" s="15"/>
      <c r="E1128" s="13"/>
    </row>
    <row r="1129" spans="1:5">
      <c r="A1129" s="47" t="s">
        <v>295</v>
      </c>
      <c r="B1129" s="15"/>
      <c r="C1129" s="13"/>
      <c r="D1129" s="15"/>
      <c r="E1129" s="13"/>
    </row>
    <row r="1130" spans="1:5">
      <c r="A1130" s="99" t="s">
        <v>296</v>
      </c>
      <c r="B1130" s="15"/>
      <c r="C1130" s="13"/>
      <c r="D1130" s="15"/>
      <c r="E1130" s="13"/>
    </row>
    <row r="1131" spans="1:5">
      <c r="A1131" s="47" t="s">
        <v>463</v>
      </c>
      <c r="B1131" s="15">
        <v>1</v>
      </c>
      <c r="C1131" s="13">
        <v>1</v>
      </c>
      <c r="D1131" s="15">
        <v>20</v>
      </c>
      <c r="E1131" s="13">
        <v>20</v>
      </c>
    </row>
    <row r="1132" spans="1:5">
      <c r="A1132" s="47" t="s">
        <v>290</v>
      </c>
      <c r="B1132" s="15">
        <v>1</v>
      </c>
      <c r="C1132" s="13">
        <v>1</v>
      </c>
      <c r="D1132" s="15">
        <v>20</v>
      </c>
      <c r="E1132" s="13">
        <v>20</v>
      </c>
    </row>
    <row r="1133" spans="1:5">
      <c r="A1133" s="99" t="s">
        <v>311</v>
      </c>
      <c r="B1133" s="15"/>
      <c r="C1133" s="13"/>
      <c r="D1133" s="15"/>
      <c r="E1133" s="13"/>
    </row>
    <row r="1134" spans="1:5">
      <c r="A1134" s="47"/>
      <c r="B1134" s="18"/>
      <c r="C1134" s="13"/>
      <c r="D1134" s="16"/>
      <c r="E1134" s="16"/>
    </row>
    <row r="1135" spans="1:5">
      <c r="A1135" s="105" t="s">
        <v>464</v>
      </c>
      <c r="B1135" s="29">
        <v>18</v>
      </c>
      <c r="C1135" s="12">
        <v>18</v>
      </c>
      <c r="D1135" s="29">
        <v>921</v>
      </c>
      <c r="E1135" s="30">
        <v>877</v>
      </c>
    </row>
    <row r="1136" spans="1:5">
      <c r="A1136" s="133" t="s">
        <v>2</v>
      </c>
      <c r="B1136" s="18"/>
      <c r="C1136" s="13"/>
      <c r="D1136" s="16"/>
      <c r="E1136" s="16"/>
    </row>
    <row r="1137" spans="1:5">
      <c r="A1137" s="47" t="s">
        <v>357</v>
      </c>
      <c r="B1137" s="15"/>
      <c r="C1137" s="13"/>
      <c r="D1137" s="15"/>
      <c r="E1137" s="13"/>
    </row>
    <row r="1138" spans="1:5">
      <c r="A1138" s="99" t="s">
        <v>292</v>
      </c>
      <c r="B1138" s="15"/>
      <c r="C1138" s="13"/>
      <c r="D1138" s="15"/>
      <c r="E1138" s="13"/>
    </row>
    <row r="1139" spans="1:5">
      <c r="A1139" s="47" t="s">
        <v>465</v>
      </c>
      <c r="B1139" s="15">
        <v>3</v>
      </c>
      <c r="C1139" s="13">
        <v>3</v>
      </c>
      <c r="D1139" s="15">
        <v>158</v>
      </c>
      <c r="E1139" s="13">
        <v>160</v>
      </c>
    </row>
    <row r="1140" spans="1:5">
      <c r="A1140" s="47" t="s">
        <v>309</v>
      </c>
      <c r="B1140" s="15">
        <v>1</v>
      </c>
      <c r="C1140" s="13">
        <v>1</v>
      </c>
      <c r="D1140" s="15">
        <v>39</v>
      </c>
      <c r="E1140" s="13">
        <v>39</v>
      </c>
    </row>
    <row r="1141" spans="1:5">
      <c r="A1141" s="99" t="s">
        <v>321</v>
      </c>
      <c r="B1141" s="15"/>
      <c r="C1141" s="13"/>
      <c r="D1141" s="15"/>
      <c r="E1141" s="13"/>
    </row>
    <row r="1142" spans="1:5">
      <c r="A1142" s="47" t="s">
        <v>395</v>
      </c>
      <c r="B1142" s="15">
        <v>1</v>
      </c>
      <c r="C1142" s="13">
        <v>1</v>
      </c>
      <c r="D1142" s="15">
        <v>19</v>
      </c>
      <c r="E1142" s="13">
        <v>21</v>
      </c>
    </row>
    <row r="1143" spans="1:5">
      <c r="A1143" s="99" t="s">
        <v>396</v>
      </c>
      <c r="B1143" s="15"/>
      <c r="C1143" s="13"/>
      <c r="D1143" s="15"/>
      <c r="E1143" s="13"/>
    </row>
    <row r="1144" spans="1:5">
      <c r="A1144" s="47" t="s">
        <v>290</v>
      </c>
      <c r="B1144" s="15">
        <v>1</v>
      </c>
      <c r="C1144" s="13">
        <v>1</v>
      </c>
      <c r="D1144" s="15">
        <v>100</v>
      </c>
      <c r="E1144" s="13">
        <v>100</v>
      </c>
    </row>
    <row r="1145" spans="1:5">
      <c r="A1145" s="99" t="s">
        <v>311</v>
      </c>
      <c r="B1145" s="15"/>
      <c r="C1145" s="13"/>
      <c r="D1145" s="15"/>
      <c r="E1145" s="13"/>
    </row>
    <row r="1146" spans="1:5">
      <c r="A1146" s="47"/>
      <c r="B1146" s="15"/>
      <c r="C1146" s="13"/>
      <c r="D1146" s="15"/>
      <c r="E1146" s="13"/>
    </row>
    <row r="1147" spans="1:5">
      <c r="A1147" s="47" t="s">
        <v>466</v>
      </c>
      <c r="B1147" s="15">
        <v>1</v>
      </c>
      <c r="C1147" s="13">
        <v>1</v>
      </c>
      <c r="D1147" s="15">
        <v>6</v>
      </c>
      <c r="E1147" s="13">
        <v>46</v>
      </c>
    </row>
    <row r="1148" spans="1:5">
      <c r="A1148" s="47" t="s">
        <v>288</v>
      </c>
      <c r="B1148" s="15">
        <v>1</v>
      </c>
      <c r="C1148" s="13">
        <v>1</v>
      </c>
      <c r="D1148" s="15">
        <v>6</v>
      </c>
      <c r="E1148" s="13">
        <v>46</v>
      </c>
    </row>
    <row r="1149" spans="1:5">
      <c r="A1149" s="99" t="s">
        <v>297</v>
      </c>
      <c r="B1149" s="15"/>
      <c r="C1149" s="13"/>
      <c r="D1149" s="15"/>
      <c r="E1149" s="13"/>
    </row>
    <row r="1150" spans="1:5">
      <c r="A1150" s="47"/>
      <c r="B1150" s="15"/>
      <c r="C1150" s="13"/>
      <c r="D1150" s="15"/>
      <c r="E1150" s="13"/>
    </row>
    <row r="1151" spans="1:5">
      <c r="A1151" s="47" t="s">
        <v>467</v>
      </c>
      <c r="B1151" s="15">
        <v>3</v>
      </c>
      <c r="C1151" s="13">
        <v>3</v>
      </c>
      <c r="D1151" s="15">
        <v>202</v>
      </c>
      <c r="E1151" s="13">
        <v>184</v>
      </c>
    </row>
    <row r="1152" spans="1:5">
      <c r="A1152" s="47" t="s">
        <v>315</v>
      </c>
      <c r="B1152" s="15">
        <v>1</v>
      </c>
      <c r="C1152" s="13">
        <v>1</v>
      </c>
      <c r="D1152" s="15">
        <v>22</v>
      </c>
      <c r="E1152" s="13">
        <v>23</v>
      </c>
    </row>
    <row r="1153" spans="1:5">
      <c r="A1153" s="99" t="s">
        <v>386</v>
      </c>
      <c r="B1153" s="15"/>
      <c r="C1153" s="13"/>
      <c r="D1153" s="15"/>
      <c r="E1153" s="13"/>
    </row>
    <row r="1154" spans="1:5">
      <c r="A1154" s="47" t="s">
        <v>305</v>
      </c>
      <c r="B1154" s="15">
        <v>1</v>
      </c>
      <c r="C1154" s="13">
        <v>1</v>
      </c>
      <c r="D1154" s="15">
        <v>120</v>
      </c>
      <c r="E1154" s="13">
        <v>120</v>
      </c>
    </row>
    <row r="1155" spans="1:5">
      <c r="A1155" s="99" t="s">
        <v>306</v>
      </c>
      <c r="B1155" s="15"/>
      <c r="C1155" s="13"/>
      <c r="D1155" s="15"/>
      <c r="E1155" s="13"/>
    </row>
    <row r="1156" spans="1:5">
      <c r="A1156" s="47" t="s">
        <v>290</v>
      </c>
      <c r="B1156" s="15">
        <v>1</v>
      </c>
      <c r="C1156" s="13">
        <v>1</v>
      </c>
      <c r="D1156" s="15">
        <v>60</v>
      </c>
      <c r="E1156" s="13">
        <v>41</v>
      </c>
    </row>
    <row r="1157" spans="1:5">
      <c r="A1157" s="99" t="s">
        <v>311</v>
      </c>
      <c r="B1157" s="15"/>
      <c r="C1157" s="13"/>
      <c r="D1157" s="15"/>
      <c r="E1157" s="13"/>
    </row>
    <row r="1158" spans="1:5">
      <c r="A1158" s="47"/>
      <c r="B1158" s="15"/>
      <c r="C1158" s="13"/>
      <c r="D1158" s="15"/>
      <c r="E1158" s="13"/>
    </row>
    <row r="1159" spans="1:5">
      <c r="A1159" s="47" t="s">
        <v>468</v>
      </c>
      <c r="B1159" s="15">
        <v>2</v>
      </c>
      <c r="C1159" s="13">
        <v>2</v>
      </c>
      <c r="D1159" s="15">
        <v>90</v>
      </c>
      <c r="E1159" s="13">
        <v>78</v>
      </c>
    </row>
    <row r="1160" spans="1:5">
      <c r="A1160" s="47" t="s">
        <v>309</v>
      </c>
      <c r="B1160" s="15">
        <v>1</v>
      </c>
      <c r="C1160" s="13">
        <v>1</v>
      </c>
      <c r="D1160" s="15">
        <v>50</v>
      </c>
      <c r="E1160" s="13">
        <v>38</v>
      </c>
    </row>
    <row r="1161" spans="1:5">
      <c r="A1161" s="99" t="s">
        <v>321</v>
      </c>
      <c r="B1161" s="15"/>
      <c r="C1161" s="13"/>
      <c r="D1161" s="15"/>
      <c r="E1161" s="13"/>
    </row>
    <row r="1162" spans="1:5">
      <c r="A1162" s="47" t="s">
        <v>383</v>
      </c>
      <c r="B1162" s="15">
        <v>1</v>
      </c>
      <c r="C1162" s="13">
        <v>1</v>
      </c>
      <c r="D1162" s="15">
        <v>40</v>
      </c>
      <c r="E1162" s="13">
        <v>40</v>
      </c>
    </row>
    <row r="1163" spans="1:5">
      <c r="A1163" s="99" t="s">
        <v>329</v>
      </c>
      <c r="B1163" s="15"/>
      <c r="C1163" s="13"/>
      <c r="D1163" s="15"/>
      <c r="E1163" s="13"/>
    </row>
    <row r="1164" spans="1:5">
      <c r="A1164" s="120"/>
      <c r="B1164" s="15"/>
      <c r="C1164" s="13"/>
      <c r="D1164" s="15"/>
      <c r="E1164" s="13"/>
    </row>
    <row r="1165" spans="1:5">
      <c r="A1165" s="47" t="s">
        <v>469</v>
      </c>
      <c r="B1165" s="15">
        <v>1</v>
      </c>
      <c r="C1165" s="13">
        <v>1</v>
      </c>
      <c r="D1165" s="15">
        <v>57</v>
      </c>
      <c r="E1165" s="13">
        <v>57</v>
      </c>
    </row>
    <row r="1166" spans="1:5">
      <c r="A1166" s="47" t="s">
        <v>345</v>
      </c>
      <c r="B1166" s="15">
        <v>1</v>
      </c>
      <c r="C1166" s="13">
        <v>1</v>
      </c>
      <c r="D1166" s="15">
        <v>57</v>
      </c>
      <c r="E1166" s="13">
        <v>57</v>
      </c>
    </row>
    <row r="1167" spans="1:5">
      <c r="A1167" s="99" t="s">
        <v>346</v>
      </c>
      <c r="B1167" s="15"/>
      <c r="C1167" s="13"/>
      <c r="D1167" s="15"/>
      <c r="E1167" s="13"/>
    </row>
    <row r="1168" spans="1:5">
      <c r="A1168" s="47"/>
      <c r="B1168" s="15"/>
      <c r="C1168" s="13"/>
      <c r="D1168" s="15"/>
      <c r="E1168" s="13"/>
    </row>
    <row r="1169" spans="1:5">
      <c r="A1169" s="47" t="s">
        <v>470</v>
      </c>
      <c r="B1169" s="15">
        <v>1</v>
      </c>
      <c r="C1169" s="13">
        <v>1</v>
      </c>
      <c r="D1169" s="15">
        <v>26</v>
      </c>
      <c r="E1169" s="13">
        <v>26</v>
      </c>
    </row>
    <row r="1170" spans="1:5">
      <c r="A1170" s="47" t="s">
        <v>288</v>
      </c>
      <c r="B1170" s="15">
        <v>1</v>
      </c>
      <c r="C1170" s="13">
        <v>1</v>
      </c>
      <c r="D1170" s="15">
        <v>26</v>
      </c>
      <c r="E1170" s="13">
        <v>26</v>
      </c>
    </row>
    <row r="1171" spans="1:5">
      <c r="A1171" s="99" t="s">
        <v>297</v>
      </c>
      <c r="B1171" s="15"/>
      <c r="C1171" s="13"/>
      <c r="D1171" s="15"/>
      <c r="E1171" s="13"/>
    </row>
    <row r="1172" spans="1:5">
      <c r="A1172" s="47"/>
      <c r="B1172" s="15"/>
      <c r="C1172" s="13"/>
      <c r="D1172" s="15"/>
      <c r="E1172" s="13"/>
    </row>
    <row r="1173" spans="1:5">
      <c r="A1173" s="47" t="s">
        <v>295</v>
      </c>
      <c r="B1173" s="15"/>
      <c r="C1173" s="13"/>
      <c r="D1173" s="15"/>
      <c r="E1173" s="13"/>
    </row>
    <row r="1174" spans="1:5">
      <c r="A1174" s="99" t="s">
        <v>296</v>
      </c>
      <c r="B1174" s="15"/>
      <c r="C1174" s="13"/>
      <c r="D1174" s="15"/>
      <c r="E1174" s="13"/>
    </row>
    <row r="1175" spans="1:5">
      <c r="A1175" s="47" t="s">
        <v>471</v>
      </c>
      <c r="B1175" s="15">
        <v>2</v>
      </c>
      <c r="C1175" s="13">
        <v>2</v>
      </c>
      <c r="D1175" s="15">
        <v>152</v>
      </c>
      <c r="E1175" s="13">
        <v>62</v>
      </c>
    </row>
    <row r="1176" spans="1:5">
      <c r="A1176" s="47" t="s">
        <v>288</v>
      </c>
      <c r="B1176" s="15">
        <v>2</v>
      </c>
      <c r="C1176" s="13">
        <v>2</v>
      </c>
      <c r="D1176" s="15">
        <v>152</v>
      </c>
      <c r="E1176" s="13">
        <v>62</v>
      </c>
    </row>
    <row r="1177" spans="1:5">
      <c r="A1177" s="99" t="s">
        <v>297</v>
      </c>
      <c r="B1177" s="15"/>
      <c r="C1177" s="13"/>
      <c r="D1177" s="15"/>
      <c r="E1177" s="13"/>
    </row>
    <row r="1178" spans="1:5">
      <c r="A1178" s="120"/>
      <c r="B1178" s="15"/>
      <c r="C1178" s="13"/>
      <c r="D1178" s="15"/>
      <c r="E1178" s="13"/>
    </row>
    <row r="1179" spans="1:5">
      <c r="A1179" s="47" t="s">
        <v>472</v>
      </c>
      <c r="B1179" s="15">
        <v>1</v>
      </c>
      <c r="C1179" s="13">
        <v>1</v>
      </c>
      <c r="D1179" s="15">
        <v>55</v>
      </c>
      <c r="E1179" s="13">
        <v>55</v>
      </c>
    </row>
    <row r="1180" spans="1:5">
      <c r="A1180" s="47" t="s">
        <v>288</v>
      </c>
      <c r="B1180" s="15">
        <v>1</v>
      </c>
      <c r="C1180" s="13">
        <v>1</v>
      </c>
      <c r="D1180" s="15">
        <v>55</v>
      </c>
      <c r="E1180" s="13">
        <v>55</v>
      </c>
    </row>
    <row r="1181" spans="1:5">
      <c r="A1181" s="99" t="s">
        <v>297</v>
      </c>
      <c r="B1181" s="15"/>
      <c r="C1181" s="13"/>
      <c r="D1181" s="15"/>
      <c r="E1181" s="13"/>
    </row>
    <row r="1182" spans="1:5">
      <c r="A1182" s="120"/>
      <c r="B1182" s="15"/>
      <c r="C1182" s="13"/>
      <c r="D1182" s="15"/>
      <c r="E1182" s="13"/>
    </row>
    <row r="1183" spans="1:5">
      <c r="A1183" s="47" t="s">
        <v>29</v>
      </c>
      <c r="B1183" s="15">
        <v>3</v>
      </c>
      <c r="C1183" s="13">
        <v>3</v>
      </c>
      <c r="D1183" s="15">
        <v>122</v>
      </c>
      <c r="E1183" s="13">
        <v>134</v>
      </c>
    </row>
    <row r="1184" spans="1:5">
      <c r="A1184" s="47" t="s">
        <v>288</v>
      </c>
      <c r="B1184" s="15">
        <v>3</v>
      </c>
      <c r="C1184" s="13">
        <v>3</v>
      </c>
      <c r="D1184" s="15">
        <v>122</v>
      </c>
      <c r="E1184" s="13">
        <v>134</v>
      </c>
    </row>
    <row r="1185" spans="1:5">
      <c r="A1185" s="99" t="s">
        <v>297</v>
      </c>
      <c r="B1185" s="15"/>
      <c r="C1185" s="13"/>
      <c r="D1185" s="15"/>
      <c r="E1185" s="13"/>
    </row>
    <row r="1186" spans="1:5">
      <c r="A1186" s="47"/>
      <c r="B1186" s="15"/>
      <c r="C1186" s="13"/>
      <c r="D1186" s="15"/>
      <c r="E1186" s="13"/>
    </row>
    <row r="1187" spans="1:5">
      <c r="A1187" s="47" t="s">
        <v>473</v>
      </c>
      <c r="B1187" s="15">
        <v>1</v>
      </c>
      <c r="C1187" s="13">
        <v>1</v>
      </c>
      <c r="D1187" s="15">
        <v>53</v>
      </c>
      <c r="E1187" s="13">
        <v>75</v>
      </c>
    </row>
    <row r="1188" spans="1:5">
      <c r="A1188" s="47" t="s">
        <v>316</v>
      </c>
      <c r="B1188" s="15">
        <v>1</v>
      </c>
      <c r="C1188" s="13">
        <v>1</v>
      </c>
      <c r="D1188" s="15">
        <v>53</v>
      </c>
      <c r="E1188" s="13">
        <v>75</v>
      </c>
    </row>
    <row r="1189" spans="1:5">
      <c r="A1189" s="99" t="s">
        <v>317</v>
      </c>
      <c r="B1189" s="15"/>
      <c r="C1189" s="13"/>
      <c r="D1189" s="15"/>
      <c r="E1189" s="13"/>
    </row>
    <row r="1190" spans="1:5">
      <c r="A1190" s="120"/>
      <c r="B1190" s="18"/>
      <c r="C1190" s="13"/>
      <c r="D1190" s="16"/>
      <c r="E1190" s="16"/>
    </row>
    <row r="1191" spans="1:5">
      <c r="A1191" s="105" t="s">
        <v>474</v>
      </c>
      <c r="B1191" s="29">
        <v>11</v>
      </c>
      <c r="C1191" s="12">
        <v>10</v>
      </c>
      <c r="D1191" s="29">
        <v>933</v>
      </c>
      <c r="E1191" s="30">
        <v>829</v>
      </c>
    </row>
    <row r="1192" spans="1:5">
      <c r="A1192" s="133" t="s">
        <v>2</v>
      </c>
      <c r="B1192" s="18"/>
      <c r="C1192" s="300"/>
      <c r="D1192" s="16"/>
      <c r="E1192" s="16"/>
    </row>
  </sheetData>
  <customSheetViews>
    <customSheetView guid="{CC2CED46-F28E-4FEE-8298-2DA48F36A2D7}" showPageBreaks="1" showGridLines="0" topLeftCell="A26">
      <selection activeCell="B10" sqref="B10:B61"/>
      <pageMargins left="0.2" right="0.26" top="0.68" bottom="0.33" header="0.5" footer="0.18"/>
      <pageSetup paperSize="9" orientation="portrait" r:id="rId1"/>
      <headerFooter alignWithMargins="0"/>
    </customSheetView>
    <customSheetView guid="{12ED0E62-18D6-4731-BF3E-9ACDC95060EE}" showGridLines="0">
      <selection sqref="A1:H1"/>
      <pageMargins left="0.2" right="0.26" top="0.68" bottom="0.33" header="0.5" footer="0.18"/>
      <pageSetup paperSize="9" orientation="portrait" r:id="rId2"/>
      <headerFooter alignWithMargins="0"/>
    </customSheetView>
    <customSheetView guid="{FCEFCAA7-AD5D-4C5E-BACD-D6687B3FDCC7}" showGridLines="0">
      <selection activeCell="A60" sqref="A60:H60"/>
      <pageMargins left="0.2" right="0.26" top="0.68" bottom="0.33" header="0.5" footer="0.18"/>
      <pageSetup paperSize="9" orientation="portrait" r:id="rId3"/>
      <headerFooter alignWithMargins="0"/>
    </customSheetView>
    <customSheetView guid="{CBA8056C-9B2F-45F5-821F-77D14FC1D2D1}" showGridLines="0" topLeftCell="A4">
      <selection activeCell="D16" sqref="D16"/>
      <pageMargins left="0.2" right="0.26" top="0.68" bottom="0.33" header="0.5" footer="0.18"/>
      <pageSetup paperSize="9" orientation="portrait" r:id="rId4"/>
      <headerFooter alignWithMargins="0"/>
    </customSheetView>
    <customSheetView guid="{8C363C17-0354-4D9D-A56B-D86EF42AC202}" showGridLines="0">
      <selection activeCell="A60" sqref="A60:XFD60"/>
      <pageMargins left="0.2" right="0.26" top="0.68" bottom="0.33" header="0.5" footer="0.18"/>
      <pageSetup paperSize="9" orientation="portrait" r:id="rId5"/>
      <headerFooter alignWithMargins="0"/>
    </customSheetView>
    <customSheetView guid="{4B19C77E-719D-43FA-8047-563F37370CDB}" showGridLines="0">
      <selection activeCell="B6" sqref="B6:H9"/>
      <pageMargins left="0.2" right="0.26" top="0.68" bottom="0.33" header="0.5" footer="0.18"/>
      <pageSetup paperSize="9" orientation="portrait" r:id="rId6"/>
      <headerFooter alignWithMargins="0"/>
    </customSheetView>
    <customSheetView guid="{8709ABF6-20E2-4B99-9C0E-AB7F5DEED495}" showGridLines="0">
      <selection sqref="A1:H1"/>
      <pageMargins left="0.2" right="0.26" top="0.68" bottom="0.33" header="0.5" footer="0.18"/>
      <pageSetup paperSize="9" orientation="portrait" r:id="rId7"/>
      <headerFooter alignWithMargins="0"/>
    </customSheetView>
    <customSheetView guid="{A85E6947-5E9C-44EA-9974-2D5A8476B6C9}" scale="75" showPageBreaks="1">
      <pane ySplit="7" topLeftCell="A8" activePane="bottomLeft" state="frozen"/>
      <selection pane="bottomLeft" activeCell="C7" sqref="A5:XFD7"/>
      <pageMargins left="0.2" right="0.26" top="0.68" bottom="0.33" header="0.5" footer="0.18"/>
      <pageSetup paperSize="9" orientation="portrait" r:id="rId8"/>
      <headerFooter alignWithMargins="0"/>
    </customSheetView>
  </customSheetViews>
  <mergeCells count="10">
    <mergeCell ref="A10:E11"/>
    <mergeCell ref="B6:C6"/>
    <mergeCell ref="D6:E6"/>
    <mergeCell ref="A6:A7"/>
    <mergeCell ref="A5:E5"/>
    <mergeCell ref="A263:E264"/>
    <mergeCell ref="A267:E268"/>
    <mergeCell ref="A561:E562"/>
    <mergeCell ref="A922:E923"/>
    <mergeCell ref="A1089:E1090"/>
  </mergeCells>
  <hyperlinks>
    <hyperlink ref="A5" location="'Spis treści'!A1" display="'Spis treści'!A1"/>
    <hyperlink ref="A5" location="'Spis tablic -- List of Tables'!A1" display="'Spis tablic -- List of Tables'!A1"/>
  </hyperlinks>
  <pageMargins left="0.2" right="0.26" top="0.68" bottom="0.33" header="0.5" footer="0.18"/>
  <pageSetup paperSize="9" orientation="portrait" r:id="rId9"/>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H30"/>
  <sheetViews>
    <sheetView zoomScaleNormal="100" workbookViewId="0">
      <pane ySplit="6" topLeftCell="A7" activePane="bottomLeft" state="frozen"/>
      <selection pane="bottomLeft" activeCell="A7" sqref="A7"/>
    </sheetView>
  </sheetViews>
  <sheetFormatPr defaultColWidth="9.140625" defaultRowHeight="12"/>
  <cols>
    <col min="1" max="1" width="33.85546875" style="7" customWidth="1"/>
    <col min="2" max="2" width="5" style="191" bestFit="1" customWidth="1"/>
    <col min="3" max="6" width="18.85546875" style="7" customWidth="1"/>
    <col min="7" max="7" width="5" style="7" bestFit="1" customWidth="1"/>
    <col min="8" max="8" width="35" style="7" customWidth="1"/>
    <col min="9" max="16384" width="9.140625" style="7"/>
  </cols>
  <sheetData>
    <row r="1" spans="1:8">
      <c r="A1" s="31" t="s">
        <v>852</v>
      </c>
    </row>
    <row r="2" spans="1:8">
      <c r="A2" s="32" t="s">
        <v>669</v>
      </c>
    </row>
    <row r="3" spans="1:8">
      <c r="A3" s="33" t="s">
        <v>111</v>
      </c>
    </row>
    <row r="4" spans="1:8">
      <c r="A4" s="35" t="s">
        <v>782</v>
      </c>
      <c r="B4" s="194"/>
      <c r="C4" s="6"/>
      <c r="D4" s="6"/>
      <c r="E4" s="6"/>
      <c r="F4" s="6"/>
    </row>
    <row r="5" spans="1:8" s="37" customFormat="1" ht="27" customHeight="1">
      <c r="A5" s="422" t="s">
        <v>64</v>
      </c>
      <c r="B5" s="422"/>
      <c r="C5" s="422"/>
      <c r="D5" s="422"/>
      <c r="E5" s="422"/>
      <c r="F5" s="422"/>
      <c r="G5" s="422"/>
      <c r="H5" s="422"/>
    </row>
    <row r="6" spans="1:8" ht="30" customHeight="1" thickBot="1">
      <c r="A6" s="409" t="s">
        <v>792</v>
      </c>
      <c r="B6" s="410"/>
      <c r="C6" s="69" t="s">
        <v>625</v>
      </c>
      <c r="D6" s="69" t="s">
        <v>626</v>
      </c>
      <c r="E6" s="69" t="s">
        <v>627</v>
      </c>
      <c r="F6" s="70" t="s">
        <v>628</v>
      </c>
      <c r="G6" s="444" t="s">
        <v>791</v>
      </c>
      <c r="H6" s="409"/>
    </row>
    <row r="7" spans="1:8">
      <c r="A7" s="129" t="s">
        <v>493</v>
      </c>
      <c r="B7" s="206">
        <v>2022</v>
      </c>
      <c r="C7" s="56">
        <v>118</v>
      </c>
      <c r="D7" s="56">
        <v>5951</v>
      </c>
      <c r="E7" s="56">
        <v>35</v>
      </c>
      <c r="F7" s="57">
        <v>1094</v>
      </c>
      <c r="G7" s="258">
        <v>2022</v>
      </c>
      <c r="H7" s="133" t="s">
        <v>0</v>
      </c>
    </row>
    <row r="8" spans="1:8">
      <c r="A8" s="150"/>
      <c r="B8" s="207">
        <v>2023</v>
      </c>
      <c r="C8" s="56">
        <v>119</v>
      </c>
      <c r="D8" s="56">
        <v>6355</v>
      </c>
      <c r="E8" s="56">
        <v>35</v>
      </c>
      <c r="F8" s="57">
        <v>1161</v>
      </c>
      <c r="G8" s="259">
        <v>2023</v>
      </c>
      <c r="H8" s="1"/>
    </row>
    <row r="9" spans="1:8">
      <c r="A9" s="130"/>
      <c r="B9" s="208"/>
      <c r="C9" s="56"/>
      <c r="D9" s="56"/>
      <c r="E9" s="56"/>
      <c r="F9" s="57"/>
      <c r="G9" s="260"/>
      <c r="H9" s="82"/>
    </row>
    <row r="10" spans="1:8">
      <c r="A10" s="130" t="s">
        <v>477</v>
      </c>
      <c r="B10" s="207"/>
      <c r="C10" s="56"/>
      <c r="D10" s="56"/>
      <c r="E10" s="56"/>
      <c r="F10" s="56"/>
      <c r="G10" s="259"/>
      <c r="H10" s="99" t="s">
        <v>492</v>
      </c>
    </row>
    <row r="11" spans="1:8">
      <c r="A11" s="130"/>
      <c r="B11" s="209"/>
      <c r="C11" s="54"/>
      <c r="D11" s="54"/>
      <c r="E11" s="54"/>
      <c r="F11" s="55"/>
      <c r="G11" s="261"/>
      <c r="H11" s="82"/>
    </row>
    <row r="12" spans="1:8">
      <c r="A12" s="130" t="s">
        <v>839</v>
      </c>
      <c r="B12" s="210">
        <v>2022</v>
      </c>
      <c r="C12" s="54">
        <v>8</v>
      </c>
      <c r="D12" s="54">
        <v>217</v>
      </c>
      <c r="E12" s="54">
        <v>4</v>
      </c>
      <c r="F12" s="55">
        <v>129</v>
      </c>
      <c r="G12" s="262">
        <v>2022</v>
      </c>
      <c r="H12" s="99" t="s">
        <v>840</v>
      </c>
    </row>
    <row r="13" spans="1:8">
      <c r="A13" s="130"/>
      <c r="B13" s="209">
        <v>2023</v>
      </c>
      <c r="C13" s="54">
        <v>8</v>
      </c>
      <c r="D13" s="54">
        <v>220</v>
      </c>
      <c r="E13" s="54">
        <v>4</v>
      </c>
      <c r="F13" s="55">
        <v>119</v>
      </c>
      <c r="G13" s="261">
        <v>2023</v>
      </c>
      <c r="H13" s="82"/>
    </row>
    <row r="14" spans="1:8">
      <c r="A14" s="130" t="s">
        <v>478</v>
      </c>
      <c r="B14" s="210">
        <v>2022</v>
      </c>
      <c r="C14" s="54">
        <v>2</v>
      </c>
      <c r="D14" s="54">
        <v>51</v>
      </c>
      <c r="E14" s="291" t="s">
        <v>649</v>
      </c>
      <c r="F14" s="291" t="s">
        <v>649</v>
      </c>
      <c r="G14" s="262">
        <v>2022</v>
      </c>
      <c r="H14" s="99" t="s">
        <v>479</v>
      </c>
    </row>
    <row r="15" spans="1:8">
      <c r="A15" s="155"/>
      <c r="B15" s="209">
        <v>2023</v>
      </c>
      <c r="C15" s="54">
        <v>1</v>
      </c>
      <c r="D15" s="54">
        <v>113</v>
      </c>
      <c r="E15" s="291" t="s">
        <v>649</v>
      </c>
      <c r="F15" s="291" t="s">
        <v>649</v>
      </c>
      <c r="G15" s="261">
        <v>2023</v>
      </c>
      <c r="H15" s="1"/>
    </row>
    <row r="16" spans="1:8">
      <c r="A16" s="130" t="s">
        <v>480</v>
      </c>
      <c r="B16" s="210">
        <v>2022</v>
      </c>
      <c r="C16" s="291" t="s">
        <v>649</v>
      </c>
      <c r="D16" s="291" t="s">
        <v>649</v>
      </c>
      <c r="E16" s="291" t="s">
        <v>649</v>
      </c>
      <c r="F16" s="291" t="s">
        <v>649</v>
      </c>
      <c r="G16" s="262">
        <v>2022</v>
      </c>
      <c r="H16" s="99" t="s">
        <v>481</v>
      </c>
    </row>
    <row r="17" spans="1:8">
      <c r="A17" s="155"/>
      <c r="B17" s="209">
        <v>2023</v>
      </c>
      <c r="C17" s="291" t="s">
        <v>649</v>
      </c>
      <c r="D17" s="291" t="s">
        <v>649</v>
      </c>
      <c r="E17" s="291" t="s">
        <v>649</v>
      </c>
      <c r="F17" s="291" t="s">
        <v>649</v>
      </c>
      <c r="G17" s="261">
        <v>2023</v>
      </c>
      <c r="H17" s="1"/>
    </row>
    <row r="18" spans="1:8">
      <c r="A18" s="130" t="s">
        <v>482</v>
      </c>
      <c r="B18" s="210">
        <v>2022</v>
      </c>
      <c r="C18" s="54">
        <v>42</v>
      </c>
      <c r="D18" s="54">
        <v>1434</v>
      </c>
      <c r="E18" s="54">
        <v>4</v>
      </c>
      <c r="F18" s="55">
        <v>43</v>
      </c>
      <c r="G18" s="262">
        <v>2022</v>
      </c>
      <c r="H18" s="99" t="s">
        <v>483</v>
      </c>
    </row>
    <row r="19" spans="1:8">
      <c r="A19" s="155"/>
      <c r="B19" s="209">
        <v>2023</v>
      </c>
      <c r="C19" s="54">
        <v>45</v>
      </c>
      <c r="D19" s="54">
        <v>1488</v>
      </c>
      <c r="E19" s="54">
        <v>1</v>
      </c>
      <c r="F19" s="55">
        <v>34</v>
      </c>
      <c r="G19" s="261">
        <v>2023</v>
      </c>
      <c r="H19" s="1"/>
    </row>
    <row r="20" spans="1:8">
      <c r="A20" s="130" t="s">
        <v>484</v>
      </c>
      <c r="B20" s="210">
        <v>2022</v>
      </c>
      <c r="C20" s="54">
        <v>28</v>
      </c>
      <c r="D20" s="54">
        <v>2205</v>
      </c>
      <c r="E20" s="54">
        <v>9</v>
      </c>
      <c r="F20" s="55">
        <v>414</v>
      </c>
      <c r="G20" s="262">
        <v>2022</v>
      </c>
      <c r="H20" s="99" t="s">
        <v>485</v>
      </c>
    </row>
    <row r="21" spans="1:8">
      <c r="A21" s="155"/>
      <c r="B21" s="209">
        <v>2023</v>
      </c>
      <c r="C21" s="54">
        <v>46</v>
      </c>
      <c r="D21" s="54">
        <v>2729</v>
      </c>
      <c r="E21" s="54">
        <v>19</v>
      </c>
      <c r="F21" s="55">
        <v>509</v>
      </c>
      <c r="G21" s="261">
        <v>2023</v>
      </c>
      <c r="H21" s="1"/>
    </row>
    <row r="22" spans="1:8">
      <c r="A22" s="130" t="s">
        <v>486</v>
      </c>
      <c r="B22" s="210">
        <v>2022</v>
      </c>
      <c r="C22" s="54">
        <v>6</v>
      </c>
      <c r="D22" s="54">
        <v>179</v>
      </c>
      <c r="E22" s="54">
        <v>3</v>
      </c>
      <c r="F22" s="55">
        <v>118</v>
      </c>
      <c r="G22" s="262">
        <v>2022</v>
      </c>
      <c r="H22" s="99" t="s">
        <v>487</v>
      </c>
    </row>
    <row r="23" spans="1:8">
      <c r="A23" s="155"/>
      <c r="B23" s="209">
        <v>2023</v>
      </c>
      <c r="C23" s="54">
        <v>6</v>
      </c>
      <c r="D23" s="54">
        <v>193</v>
      </c>
      <c r="E23" s="54">
        <v>3</v>
      </c>
      <c r="F23" s="55">
        <v>114</v>
      </c>
      <c r="G23" s="261">
        <v>2023</v>
      </c>
      <c r="H23" s="1"/>
    </row>
    <row r="24" spans="1:8">
      <c r="A24" s="130" t="s">
        <v>488</v>
      </c>
      <c r="B24" s="210">
        <v>2022</v>
      </c>
      <c r="C24" s="54">
        <v>12</v>
      </c>
      <c r="D24" s="54">
        <v>349</v>
      </c>
      <c r="E24" s="54">
        <v>1</v>
      </c>
      <c r="F24" s="55">
        <v>49</v>
      </c>
      <c r="G24" s="262">
        <v>2022</v>
      </c>
      <c r="H24" s="99" t="s">
        <v>489</v>
      </c>
    </row>
    <row r="25" spans="1:8">
      <c r="A25" s="155"/>
      <c r="B25" s="209">
        <v>2023</v>
      </c>
      <c r="C25" s="54">
        <v>4</v>
      </c>
      <c r="D25" s="54">
        <v>191</v>
      </c>
      <c r="E25" s="291" t="s">
        <v>649</v>
      </c>
      <c r="F25" s="291" t="s">
        <v>649</v>
      </c>
      <c r="G25" s="261">
        <v>2023</v>
      </c>
      <c r="H25" s="1"/>
    </row>
    <row r="26" spans="1:8">
      <c r="A26" s="130" t="s">
        <v>490</v>
      </c>
      <c r="B26" s="210">
        <v>2022</v>
      </c>
      <c r="C26" s="54">
        <v>20</v>
      </c>
      <c r="D26" s="54">
        <v>1516</v>
      </c>
      <c r="E26" s="54">
        <v>14</v>
      </c>
      <c r="F26" s="55">
        <v>341</v>
      </c>
      <c r="G26" s="262">
        <v>2022</v>
      </c>
      <c r="H26" s="99" t="s">
        <v>491</v>
      </c>
    </row>
    <row r="27" spans="1:8">
      <c r="A27" s="155"/>
      <c r="B27" s="209">
        <v>2023</v>
      </c>
      <c r="C27" s="54">
        <v>9</v>
      </c>
      <c r="D27" s="54">
        <v>1421</v>
      </c>
      <c r="E27" s="54">
        <v>8</v>
      </c>
      <c r="F27" s="55">
        <v>385</v>
      </c>
      <c r="G27" s="261">
        <v>2023</v>
      </c>
      <c r="H27" s="1"/>
    </row>
    <row r="29" spans="1:8" s="134" customFormat="1" ht="12.75">
      <c r="A29" s="136" t="s">
        <v>517</v>
      </c>
      <c r="B29" s="211"/>
    </row>
    <row r="30" spans="1:8" s="134" customFormat="1" ht="12.75">
      <c r="A30" s="44" t="s">
        <v>518</v>
      </c>
      <c r="B30" s="211"/>
    </row>
  </sheetData>
  <customSheetViews>
    <customSheetView guid="{CC2CED46-F28E-4FEE-8298-2DA48F36A2D7}" showPageBreaks="1" showGridLines="0">
      <selection activeCell="J52" sqref="J52"/>
      <pageMargins left="0.2" right="0.26" top="0.68" bottom="0.33" header="0.5" footer="0.18"/>
      <pageSetup paperSize="9" orientation="portrait" r:id="rId1"/>
      <headerFooter alignWithMargins="0"/>
    </customSheetView>
    <customSheetView guid="{12ED0E62-18D6-4731-BF3E-9ACDC95060EE}" showGridLines="0">
      <selection activeCell="F34" sqref="F34"/>
      <pageMargins left="0.2" right="0.26" top="0.68" bottom="0.33" header="0.5" footer="0.18"/>
      <pageSetup paperSize="9" orientation="portrait" r:id="rId2"/>
      <headerFooter alignWithMargins="0"/>
    </customSheetView>
    <customSheetView guid="{FCEFCAA7-AD5D-4C5E-BACD-D6687B3FDCC7}" showGridLines="0">
      <selection sqref="A1:H1"/>
      <pageMargins left="0.2" right="0.26" top="0.68" bottom="0.33" header="0.5" footer="0.18"/>
      <pageSetup paperSize="9" orientation="portrait" r:id="rId3"/>
      <headerFooter alignWithMargins="0"/>
    </customSheetView>
    <customSheetView guid="{CBA8056C-9B2F-45F5-821F-77D14FC1D2D1}" showGridLines="0">
      <selection activeCell="I58" sqref="I58"/>
      <pageMargins left="0.2" right="0.26" top="0.68" bottom="0.33" header="0.5" footer="0.18"/>
      <pageSetup paperSize="9" orientation="portrait" r:id="rId4"/>
      <headerFooter alignWithMargins="0"/>
    </customSheetView>
    <customSheetView guid="{8C363C17-0354-4D9D-A56B-D86EF42AC202}" showGridLines="0">
      <selection activeCell="E4" sqref="E4"/>
      <pageMargins left="0.2" right="0.26" top="0.68" bottom="0.33" header="0.5" footer="0.18"/>
      <pageSetup paperSize="9" orientation="portrait" r:id="rId5"/>
      <headerFooter alignWithMargins="0"/>
    </customSheetView>
    <customSheetView guid="{4B19C77E-719D-43FA-8047-563F37370CDB}" showGridLines="0">
      <selection activeCell="C6" sqref="C6:H6"/>
      <pageMargins left="0.2" right="0.26" top="0.68" bottom="0.33" header="0.5" footer="0.18"/>
      <pageSetup paperSize="9" orientation="portrait" r:id="rId6"/>
      <headerFooter alignWithMargins="0"/>
    </customSheetView>
    <customSheetView guid="{8709ABF6-20E2-4B99-9C0E-AB7F5DEED495}" showGridLines="0">
      <selection sqref="A1:H1"/>
      <pageMargins left="0.2" right="0.26" top="0.68" bottom="0.33" header="0.5" footer="0.18"/>
      <pageSetup paperSize="9" orientation="portrait" r:id="rId7"/>
      <headerFooter alignWithMargins="0"/>
    </customSheetView>
    <customSheetView guid="{A85E6947-5E9C-44EA-9974-2D5A8476B6C9}" scale="75" showPageBreaks="1">
      <pane ySplit="7" topLeftCell="A8" activePane="bottomLeft" state="frozen"/>
      <selection pane="bottomLeft" activeCell="A7" sqref="A5:XFD7"/>
      <pageMargins left="0.2" right="0.26" top="0.68" bottom="0.33" header="0.5" footer="0.18"/>
      <pageSetup paperSize="9" orientation="portrait" r:id="rId8"/>
      <headerFooter alignWithMargins="0"/>
    </customSheetView>
  </customSheetViews>
  <mergeCells count="3">
    <mergeCell ref="A6:B6"/>
    <mergeCell ref="G6:H6"/>
    <mergeCell ref="A5:H5"/>
  </mergeCells>
  <hyperlinks>
    <hyperlink ref="A5" location="'Spis treści'!A1" display="'Spis treści'!A1"/>
    <hyperlink ref="A5:C5" location="'Spis tablic -- List of Tables'!A1" display="'Spis tablic -- List of Tables'!A1"/>
  </hyperlinks>
  <pageMargins left="0.2" right="0.26" top="0.68" bottom="0.33" header="0.5" footer="0.18"/>
  <pageSetup paperSize="9" orientation="portrait" r:id="rId9"/>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I41"/>
  <sheetViews>
    <sheetView zoomScaleNormal="100" workbookViewId="0">
      <pane ySplit="7" topLeftCell="A8" activePane="bottomLeft" state="frozen"/>
      <selection pane="bottomLeft" activeCell="A8" sqref="A8"/>
    </sheetView>
  </sheetViews>
  <sheetFormatPr defaultColWidth="9.140625" defaultRowHeight="12"/>
  <cols>
    <col min="1" max="1" width="37.140625" style="7" customWidth="1"/>
    <col min="2" max="2" width="5" style="191" bestFit="1" customWidth="1"/>
    <col min="3" max="4" width="20.7109375" style="7" customWidth="1"/>
    <col min="5" max="5" width="22" style="7" customWidth="1"/>
    <col min="6" max="6" width="5" style="7" bestFit="1" customWidth="1"/>
    <col min="7" max="7" width="26.140625" style="7" customWidth="1"/>
    <col min="8" max="16384" width="9.140625" style="7"/>
  </cols>
  <sheetData>
    <row r="1" spans="1:9" ht="13.5">
      <c r="A1" s="31" t="s">
        <v>851</v>
      </c>
    </row>
    <row r="2" spans="1:9">
      <c r="A2" s="32" t="s">
        <v>669</v>
      </c>
    </row>
    <row r="3" spans="1:9" ht="13.5">
      <c r="A3" s="33" t="s">
        <v>494</v>
      </c>
    </row>
    <row r="4" spans="1:9">
      <c r="A4" s="35" t="s">
        <v>782</v>
      </c>
      <c r="B4" s="194"/>
      <c r="C4" s="6"/>
      <c r="D4" s="6"/>
      <c r="E4" s="6"/>
      <c r="F4" s="6"/>
      <c r="G4" s="6"/>
    </row>
    <row r="5" spans="1:9" s="37" customFormat="1" ht="27" customHeight="1">
      <c r="A5" s="452" t="s">
        <v>64</v>
      </c>
      <c r="B5" s="452"/>
      <c r="C5" s="452"/>
      <c r="D5" s="452"/>
      <c r="E5" s="452"/>
      <c r="F5" s="452"/>
      <c r="G5" s="452"/>
      <c r="H5" s="36"/>
      <c r="I5" s="36"/>
    </row>
    <row r="6" spans="1:9" s="37" customFormat="1" ht="32.25" customHeight="1">
      <c r="A6" s="401" t="s">
        <v>792</v>
      </c>
      <c r="B6" s="442"/>
      <c r="C6" s="436" t="s">
        <v>629</v>
      </c>
      <c r="D6" s="450" t="s">
        <v>630</v>
      </c>
      <c r="E6" s="455"/>
      <c r="F6" s="434" t="s">
        <v>791</v>
      </c>
      <c r="G6" s="401"/>
    </row>
    <row r="7" spans="1:9" ht="45" customHeight="1" thickBot="1">
      <c r="A7" s="456"/>
      <c r="B7" s="451"/>
      <c r="C7" s="437"/>
      <c r="D7" s="131" t="s">
        <v>71</v>
      </c>
      <c r="E7" s="132" t="s">
        <v>631</v>
      </c>
      <c r="F7" s="459"/>
      <c r="G7" s="456"/>
    </row>
    <row r="8" spans="1:9">
      <c r="A8" s="81" t="s">
        <v>493</v>
      </c>
      <c r="B8" s="212">
        <v>2022</v>
      </c>
      <c r="C8" s="56">
        <v>1129</v>
      </c>
      <c r="D8" s="56">
        <v>29677</v>
      </c>
      <c r="E8" s="56">
        <v>5904</v>
      </c>
      <c r="F8" s="264">
        <v>2022</v>
      </c>
      <c r="G8" s="133" t="s">
        <v>0</v>
      </c>
    </row>
    <row r="9" spans="1:9">
      <c r="A9" s="133"/>
      <c r="B9" s="212">
        <v>2023</v>
      </c>
      <c r="C9" s="56">
        <v>1898</v>
      </c>
      <c r="D9" s="56">
        <v>55318</v>
      </c>
      <c r="E9" s="56">
        <v>10212</v>
      </c>
      <c r="F9" s="265">
        <v>2023</v>
      </c>
      <c r="G9" s="1"/>
    </row>
    <row r="10" spans="1:9" ht="12.75">
      <c r="A10" s="96" t="s">
        <v>495</v>
      </c>
      <c r="B10" s="126"/>
      <c r="C10" s="18"/>
      <c r="D10" s="18"/>
      <c r="E10" s="18"/>
      <c r="F10" s="266"/>
      <c r="G10" s="99" t="s">
        <v>496</v>
      </c>
    </row>
    <row r="11" spans="1:9">
      <c r="A11" s="82"/>
      <c r="B11" s="126"/>
      <c r="C11" s="18"/>
      <c r="D11" s="18"/>
      <c r="E11" s="18"/>
      <c r="F11" s="266"/>
      <c r="G11" s="82"/>
    </row>
    <row r="12" spans="1:9">
      <c r="A12" s="82" t="s">
        <v>497</v>
      </c>
      <c r="B12" s="126">
        <v>2022</v>
      </c>
      <c r="C12" s="54">
        <v>36</v>
      </c>
      <c r="D12" s="54">
        <v>254</v>
      </c>
      <c r="E12" s="54">
        <v>31</v>
      </c>
      <c r="F12" s="266">
        <v>2022</v>
      </c>
      <c r="G12" s="99" t="s">
        <v>498</v>
      </c>
    </row>
    <row r="13" spans="1:9">
      <c r="A13" s="99"/>
      <c r="B13" s="126">
        <v>2023</v>
      </c>
      <c r="C13" s="54">
        <v>20</v>
      </c>
      <c r="D13" s="54">
        <v>158</v>
      </c>
      <c r="E13" s="54">
        <v>6</v>
      </c>
      <c r="F13" s="266">
        <v>2023</v>
      </c>
      <c r="G13" s="1"/>
    </row>
    <row r="14" spans="1:9">
      <c r="A14" s="82" t="s">
        <v>651</v>
      </c>
      <c r="B14" s="126">
        <v>2022</v>
      </c>
      <c r="C14" s="54">
        <v>11</v>
      </c>
      <c r="D14" s="54">
        <v>116</v>
      </c>
      <c r="E14" s="54">
        <v>7</v>
      </c>
      <c r="F14" s="266">
        <v>2022</v>
      </c>
      <c r="G14" s="99" t="s">
        <v>663</v>
      </c>
    </row>
    <row r="15" spans="1:9">
      <c r="A15" s="99"/>
      <c r="B15" s="126">
        <v>2023</v>
      </c>
      <c r="C15" s="291" t="s">
        <v>649</v>
      </c>
      <c r="D15" s="291" t="s">
        <v>649</v>
      </c>
      <c r="E15" s="291" t="s">
        <v>649</v>
      </c>
      <c r="F15" s="266">
        <v>2023</v>
      </c>
      <c r="G15" s="1"/>
    </row>
    <row r="16" spans="1:9">
      <c r="A16" s="82" t="s">
        <v>499</v>
      </c>
      <c r="B16" s="126">
        <v>2022</v>
      </c>
      <c r="C16" s="54">
        <v>42</v>
      </c>
      <c r="D16" s="54">
        <v>724</v>
      </c>
      <c r="E16" s="54">
        <v>170</v>
      </c>
      <c r="F16" s="266">
        <v>2022</v>
      </c>
      <c r="G16" s="99" t="s">
        <v>500</v>
      </c>
    </row>
    <row r="17" spans="1:7">
      <c r="A17" s="99"/>
      <c r="B17" s="126">
        <v>2023</v>
      </c>
      <c r="C17" s="54">
        <v>43</v>
      </c>
      <c r="D17" s="54">
        <v>430</v>
      </c>
      <c r="E17" s="54">
        <v>12</v>
      </c>
      <c r="F17" s="266">
        <v>2023</v>
      </c>
      <c r="G17" s="1"/>
    </row>
    <row r="18" spans="1:7">
      <c r="A18" s="82" t="s">
        <v>501</v>
      </c>
      <c r="B18" s="126">
        <v>2022</v>
      </c>
      <c r="C18" s="54">
        <v>65</v>
      </c>
      <c r="D18" s="54">
        <v>491</v>
      </c>
      <c r="E18" s="54">
        <v>108</v>
      </c>
      <c r="F18" s="266">
        <v>2022</v>
      </c>
      <c r="G18" s="99" t="s">
        <v>502</v>
      </c>
    </row>
    <row r="19" spans="1:7">
      <c r="A19" s="99"/>
      <c r="B19" s="126">
        <v>2023</v>
      </c>
      <c r="C19" s="54">
        <v>111</v>
      </c>
      <c r="D19" s="54">
        <v>546</v>
      </c>
      <c r="E19" s="54">
        <v>85</v>
      </c>
      <c r="F19" s="266">
        <v>2023</v>
      </c>
      <c r="G19" s="1"/>
    </row>
    <row r="20" spans="1:7">
      <c r="A20" s="82" t="s">
        <v>503</v>
      </c>
      <c r="B20" s="126">
        <v>2022</v>
      </c>
      <c r="C20" s="54">
        <v>1</v>
      </c>
      <c r="D20" s="54">
        <v>33</v>
      </c>
      <c r="E20" s="291" t="s">
        <v>649</v>
      </c>
      <c r="F20" s="266">
        <v>2022</v>
      </c>
      <c r="G20" s="99" t="s">
        <v>504</v>
      </c>
    </row>
    <row r="21" spans="1:7">
      <c r="A21" s="99"/>
      <c r="B21" s="126">
        <v>2023</v>
      </c>
      <c r="C21" s="54">
        <v>2</v>
      </c>
      <c r="D21" s="54">
        <v>48</v>
      </c>
      <c r="E21" s="291" t="s">
        <v>649</v>
      </c>
      <c r="F21" s="266">
        <v>2023</v>
      </c>
      <c r="G21" s="1"/>
    </row>
    <row r="22" spans="1:7">
      <c r="A22" s="82" t="s">
        <v>505</v>
      </c>
      <c r="B22" s="126">
        <v>2022</v>
      </c>
      <c r="C22" s="54">
        <v>21</v>
      </c>
      <c r="D22" s="54">
        <v>1662</v>
      </c>
      <c r="E22" s="54">
        <v>679</v>
      </c>
      <c r="F22" s="266">
        <v>2022</v>
      </c>
      <c r="G22" s="99" t="s">
        <v>506</v>
      </c>
    </row>
    <row r="23" spans="1:7">
      <c r="A23" s="99"/>
      <c r="B23" s="126">
        <v>2023</v>
      </c>
      <c r="C23" s="54">
        <v>18</v>
      </c>
      <c r="D23" s="54">
        <v>1722</v>
      </c>
      <c r="E23" s="54">
        <v>595</v>
      </c>
      <c r="F23" s="266">
        <v>2023</v>
      </c>
      <c r="G23" s="1"/>
    </row>
    <row r="24" spans="1:7">
      <c r="A24" s="82" t="s">
        <v>507</v>
      </c>
      <c r="B24" s="126">
        <v>2022</v>
      </c>
      <c r="C24" s="54">
        <v>97</v>
      </c>
      <c r="D24" s="54">
        <v>585</v>
      </c>
      <c r="E24" s="54">
        <v>28</v>
      </c>
      <c r="F24" s="266">
        <v>2022</v>
      </c>
      <c r="G24" s="99" t="s">
        <v>508</v>
      </c>
    </row>
    <row r="25" spans="1:7">
      <c r="A25" s="99"/>
      <c r="B25" s="126">
        <v>2023</v>
      </c>
      <c r="C25" s="54">
        <v>90</v>
      </c>
      <c r="D25" s="54">
        <v>645</v>
      </c>
      <c r="E25" s="54">
        <v>51</v>
      </c>
      <c r="F25" s="266">
        <v>2023</v>
      </c>
      <c r="G25" s="1"/>
    </row>
    <row r="26" spans="1:7">
      <c r="A26" s="82" t="s">
        <v>509</v>
      </c>
      <c r="B26" s="126">
        <v>2022</v>
      </c>
      <c r="C26" s="54">
        <v>646</v>
      </c>
      <c r="D26" s="54">
        <v>21639</v>
      </c>
      <c r="E26" s="54">
        <v>4207</v>
      </c>
      <c r="F26" s="266">
        <v>2022</v>
      </c>
      <c r="G26" s="99" t="s">
        <v>510</v>
      </c>
    </row>
    <row r="27" spans="1:7">
      <c r="A27" s="99"/>
      <c r="B27" s="126">
        <v>2023</v>
      </c>
      <c r="C27" s="54">
        <v>915</v>
      </c>
      <c r="D27" s="54">
        <v>35777</v>
      </c>
      <c r="E27" s="54">
        <v>7372</v>
      </c>
      <c r="F27" s="266">
        <v>2023</v>
      </c>
      <c r="G27" s="1"/>
    </row>
    <row r="28" spans="1:7">
      <c r="A28" s="82" t="s">
        <v>511</v>
      </c>
      <c r="B28" s="126">
        <v>2022</v>
      </c>
      <c r="C28" s="54">
        <v>56</v>
      </c>
      <c r="D28" s="54">
        <v>1830</v>
      </c>
      <c r="E28" s="54">
        <v>457</v>
      </c>
      <c r="F28" s="266">
        <v>2022</v>
      </c>
      <c r="G28" s="99" t="s">
        <v>512</v>
      </c>
    </row>
    <row r="29" spans="1:7">
      <c r="A29" s="99"/>
      <c r="B29" s="126">
        <v>2023</v>
      </c>
      <c r="C29" s="54">
        <v>230</v>
      </c>
      <c r="D29" s="54">
        <v>5533</v>
      </c>
      <c r="E29" s="54">
        <v>1031</v>
      </c>
      <c r="F29" s="266">
        <v>2023</v>
      </c>
      <c r="G29" s="1"/>
    </row>
    <row r="30" spans="1:7">
      <c r="A30" s="82" t="s">
        <v>513</v>
      </c>
      <c r="B30" s="126">
        <v>2022</v>
      </c>
      <c r="C30" s="54">
        <v>84</v>
      </c>
      <c r="D30" s="54">
        <v>297</v>
      </c>
      <c r="E30" s="291" t="s">
        <v>649</v>
      </c>
      <c r="F30" s="266">
        <v>2022</v>
      </c>
      <c r="G30" s="99" t="s">
        <v>514</v>
      </c>
    </row>
    <row r="31" spans="1:7">
      <c r="A31" s="99"/>
      <c r="B31" s="126">
        <v>2023</v>
      </c>
      <c r="C31" s="54">
        <v>79</v>
      </c>
      <c r="D31" s="54">
        <v>303</v>
      </c>
      <c r="E31" s="291" t="s">
        <v>649</v>
      </c>
      <c r="F31" s="266">
        <v>2023</v>
      </c>
      <c r="G31" s="1"/>
    </row>
    <row r="32" spans="1:7">
      <c r="A32" s="82" t="s">
        <v>515</v>
      </c>
      <c r="B32" s="126">
        <v>2022</v>
      </c>
      <c r="C32" s="54">
        <v>15</v>
      </c>
      <c r="D32" s="54">
        <v>226</v>
      </c>
      <c r="E32" s="54">
        <v>185</v>
      </c>
      <c r="F32" s="266">
        <v>2022</v>
      </c>
      <c r="G32" s="99" t="s">
        <v>516</v>
      </c>
    </row>
    <row r="33" spans="1:7">
      <c r="A33" s="99"/>
      <c r="B33" s="126">
        <v>2023</v>
      </c>
      <c r="C33" s="54">
        <v>17</v>
      </c>
      <c r="D33" s="54">
        <v>290</v>
      </c>
      <c r="E33" s="54">
        <v>180</v>
      </c>
      <c r="F33" s="266">
        <v>2023</v>
      </c>
      <c r="G33" s="1"/>
    </row>
    <row r="34" spans="1:7">
      <c r="A34" s="82" t="s">
        <v>490</v>
      </c>
      <c r="B34" s="126">
        <v>2022</v>
      </c>
      <c r="C34" s="54">
        <v>55</v>
      </c>
      <c r="D34" s="54">
        <v>1820</v>
      </c>
      <c r="E34" s="54">
        <v>32</v>
      </c>
      <c r="F34" s="266">
        <v>2022</v>
      </c>
      <c r="G34" s="99" t="s">
        <v>491</v>
      </c>
    </row>
    <row r="35" spans="1:7">
      <c r="A35" s="99"/>
      <c r="B35" s="126">
        <v>2023</v>
      </c>
      <c r="C35" s="54">
        <v>373</v>
      </c>
      <c r="D35" s="54">
        <v>9866</v>
      </c>
      <c r="E35" s="54">
        <v>880</v>
      </c>
      <c r="F35" s="266">
        <v>2023</v>
      </c>
      <c r="G35" s="1"/>
    </row>
    <row r="37" spans="1:7" s="134" customFormat="1" ht="12.75" customHeight="1">
      <c r="A37" s="457" t="s">
        <v>519</v>
      </c>
      <c r="B37" s="457"/>
      <c r="C37" s="457"/>
      <c r="D37" s="457"/>
      <c r="E37" s="457"/>
      <c r="F37" s="457"/>
    </row>
    <row r="38" spans="1:7" s="156" customFormat="1" ht="12.75" customHeight="1">
      <c r="A38" s="458" t="s">
        <v>1046</v>
      </c>
      <c r="B38" s="458"/>
      <c r="C38" s="458"/>
      <c r="D38" s="458"/>
      <c r="E38" s="458"/>
      <c r="F38" s="458"/>
    </row>
    <row r="39" spans="1:7" s="134" customFormat="1" ht="12.75">
      <c r="A39" s="135"/>
      <c r="B39" s="213"/>
      <c r="C39" s="135"/>
      <c r="D39" s="135"/>
    </row>
    <row r="40" spans="1:7" s="157" customFormat="1" ht="12.75">
      <c r="A40" s="453" t="s">
        <v>517</v>
      </c>
      <c r="B40" s="453"/>
      <c r="C40" s="453"/>
      <c r="D40" s="453"/>
    </row>
    <row r="41" spans="1:7" s="156" customFormat="1" ht="12.75">
      <c r="A41" s="454" t="s">
        <v>518</v>
      </c>
      <c r="B41" s="454"/>
      <c r="C41" s="454"/>
      <c r="D41" s="454"/>
    </row>
  </sheetData>
  <customSheetViews>
    <customSheetView guid="{CC2CED46-F28E-4FEE-8298-2DA48F36A2D7}" showPageBreaks="1" showGridLines="0">
      <selection activeCell="H28" sqref="H28"/>
      <pageMargins left="0.2" right="0.26" top="0.68" bottom="0.33" header="0.5" footer="0.18"/>
      <pageSetup paperSize="9" orientation="portrait" r:id="rId1"/>
      <headerFooter alignWithMargins="0"/>
    </customSheetView>
    <customSheetView guid="{12ED0E62-18D6-4731-BF3E-9ACDC95060EE}" showGridLines="0">
      <selection activeCell="F22" sqref="F22"/>
      <pageMargins left="0.2" right="0.26" top="0.68" bottom="0.33" header="0.5" footer="0.18"/>
      <pageSetup paperSize="9" orientation="portrait" r:id="rId2"/>
      <headerFooter alignWithMargins="0"/>
    </customSheetView>
    <customSheetView guid="{FCEFCAA7-AD5D-4C5E-BACD-D6687B3FDCC7}" showGridLines="0">
      <selection sqref="A1:G1"/>
      <pageMargins left="0.2" right="0.26" top="0.68" bottom="0.33" header="0.5" footer="0.18"/>
      <pageSetup paperSize="9" orientation="portrait" r:id="rId3"/>
      <headerFooter alignWithMargins="0"/>
    </customSheetView>
    <customSheetView guid="{CBA8056C-9B2F-45F5-821F-77D14FC1D2D1}" showGridLines="0">
      <selection activeCell="H28" sqref="H28"/>
      <pageMargins left="0.2" right="0.26" top="0.68" bottom="0.33" header="0.5" footer="0.18"/>
      <pageSetup paperSize="9" orientation="portrait" r:id="rId4"/>
      <headerFooter alignWithMargins="0"/>
    </customSheetView>
    <customSheetView guid="{8C363C17-0354-4D9D-A56B-D86EF42AC202}" showGridLines="0">
      <selection activeCell="D4" sqref="D4"/>
      <pageMargins left="0.2" right="0.26" top="0.68" bottom="0.33" header="0.5" footer="0.18"/>
      <pageSetup paperSize="9" orientation="portrait" r:id="rId5"/>
      <headerFooter alignWithMargins="0"/>
    </customSheetView>
    <customSheetView guid="{4B19C77E-719D-43FA-8047-563F37370CDB}" showGridLines="0">
      <selection activeCell="E29" sqref="E29"/>
      <pageMargins left="0.2" right="0.26" top="0.68" bottom="0.33" header="0.5" footer="0.18"/>
      <pageSetup paperSize="9" orientation="portrait" r:id="rId6"/>
      <headerFooter alignWithMargins="0"/>
    </customSheetView>
    <customSheetView guid="{8709ABF6-20E2-4B99-9C0E-AB7F5DEED495}" showGridLines="0">
      <selection sqref="A1:G1"/>
      <pageMargins left="0.2" right="0.26" top="0.68" bottom="0.33" header="0.5" footer="0.18"/>
      <pageSetup paperSize="9" orientation="portrait" r:id="rId7"/>
      <headerFooter alignWithMargins="0"/>
    </customSheetView>
    <customSheetView guid="{A85E6947-5E9C-44EA-9974-2D5A8476B6C9}" scale="75" showPageBreaks="1">
      <pane ySplit="7" topLeftCell="A8" activePane="bottomLeft" state="frozen"/>
      <selection pane="bottomLeft" activeCell="C7" sqref="A6:XFD7"/>
      <pageMargins left="0.2" right="0.26" top="0.68" bottom="0.33" header="0.5" footer="0.18"/>
      <pageSetup paperSize="9" orientation="portrait" r:id="rId8"/>
      <headerFooter alignWithMargins="0"/>
    </customSheetView>
  </customSheetViews>
  <mergeCells count="9">
    <mergeCell ref="A5:G5"/>
    <mergeCell ref="A40:D40"/>
    <mergeCell ref="A41:D41"/>
    <mergeCell ref="D6:E6"/>
    <mergeCell ref="A6:B7"/>
    <mergeCell ref="C6:C7"/>
    <mergeCell ref="A37:F37"/>
    <mergeCell ref="A38:F38"/>
    <mergeCell ref="F6:G7"/>
  </mergeCells>
  <hyperlinks>
    <hyperlink ref="A5" location="'Spis treści'!A1" display="'Spis treści'!A1"/>
    <hyperlink ref="A5:E5" location="'SPIS TABLIC -- LIST OF TABLES'!A1" display="'SPIS TABLIC -- LIST OF TABLES'!A1"/>
  </hyperlinks>
  <pageMargins left="0.2" right="0.26" top="0.68" bottom="0.33" header="0.5" footer="0.18"/>
  <pageSetup paperSize="9" orientation="portrait" r:id="rId9"/>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F17"/>
  <sheetViews>
    <sheetView zoomScaleNormal="100" workbookViewId="0">
      <pane ySplit="4" topLeftCell="A5" activePane="bottomLeft" state="frozen"/>
      <selection pane="bottomLeft" activeCell="A5" sqref="A5"/>
    </sheetView>
  </sheetViews>
  <sheetFormatPr defaultColWidth="9.140625" defaultRowHeight="12"/>
  <cols>
    <col min="1" max="1" width="68.5703125" style="7" customWidth="1"/>
    <col min="2" max="2" width="5" style="191" bestFit="1" customWidth="1"/>
    <col min="3" max="4" width="15.7109375" style="7" customWidth="1"/>
    <col min="5" max="5" width="5" style="6" bestFit="1" customWidth="1"/>
    <col min="6" max="6" width="62.42578125" style="7" customWidth="1"/>
    <col min="7" max="16384" width="9.140625" style="7"/>
  </cols>
  <sheetData>
    <row r="1" spans="1:6">
      <c r="A1" s="31" t="s">
        <v>857</v>
      </c>
    </row>
    <row r="2" spans="1:6">
      <c r="A2" s="33" t="s">
        <v>115</v>
      </c>
    </row>
    <row r="3" spans="1:6" s="37" customFormat="1" ht="27" customHeight="1">
      <c r="A3" s="445" t="s">
        <v>64</v>
      </c>
      <c r="B3" s="445"/>
      <c r="C3" s="445"/>
      <c r="D3" s="445"/>
      <c r="E3" s="445"/>
      <c r="F3" s="445"/>
    </row>
    <row r="4" spans="1:6" ht="42" customHeight="1" thickBot="1">
      <c r="A4" s="409" t="s">
        <v>792</v>
      </c>
      <c r="B4" s="410"/>
      <c r="C4" s="69" t="s">
        <v>772</v>
      </c>
      <c r="D4" s="70" t="s">
        <v>630</v>
      </c>
      <c r="E4" s="444" t="s">
        <v>791</v>
      </c>
      <c r="F4" s="409"/>
    </row>
    <row r="5" spans="1:6">
      <c r="A5" s="227" t="s">
        <v>520</v>
      </c>
      <c r="B5" s="126">
        <v>2022</v>
      </c>
      <c r="C5" s="54">
        <v>396</v>
      </c>
      <c r="D5" s="55">
        <v>20268</v>
      </c>
      <c r="E5" s="266">
        <v>2022</v>
      </c>
      <c r="F5" s="99" t="s">
        <v>1047</v>
      </c>
    </row>
    <row r="6" spans="1:6">
      <c r="A6" s="99"/>
      <c r="B6" s="126">
        <v>2023</v>
      </c>
      <c r="C6" s="54">
        <v>533</v>
      </c>
      <c r="D6" s="55">
        <v>24216</v>
      </c>
      <c r="E6" s="266">
        <v>2023</v>
      </c>
      <c r="F6" s="1"/>
    </row>
    <row r="7" spans="1:6">
      <c r="A7" s="47"/>
      <c r="B7" s="208"/>
      <c r="C7" s="56"/>
      <c r="D7" s="57"/>
      <c r="E7" s="268"/>
      <c r="F7" s="47"/>
    </row>
    <row r="8" spans="1:6" ht="24">
      <c r="A8" s="227" t="s">
        <v>874</v>
      </c>
      <c r="B8" s="207"/>
      <c r="C8" s="54"/>
      <c r="D8" s="55"/>
      <c r="E8" s="269"/>
      <c r="F8" s="99" t="s">
        <v>1037</v>
      </c>
    </row>
    <row r="9" spans="1:6">
      <c r="A9" s="99"/>
      <c r="B9" s="209"/>
      <c r="C9" s="54"/>
      <c r="D9" s="55"/>
      <c r="E9" s="267"/>
      <c r="F9" s="1"/>
    </row>
    <row r="10" spans="1:6">
      <c r="A10" s="82"/>
      <c r="B10" s="209"/>
      <c r="C10" s="54"/>
      <c r="D10" s="55"/>
      <c r="E10" s="267"/>
      <c r="F10" s="82"/>
    </row>
    <row r="11" spans="1:6">
      <c r="A11" s="82" t="s">
        <v>1039</v>
      </c>
      <c r="B11" s="126">
        <v>2022</v>
      </c>
      <c r="C11" s="54">
        <v>965</v>
      </c>
      <c r="D11" s="55">
        <v>37701</v>
      </c>
      <c r="E11" s="266">
        <v>2022</v>
      </c>
      <c r="F11" s="99" t="s">
        <v>1038</v>
      </c>
    </row>
    <row r="12" spans="1:6">
      <c r="A12" s="99"/>
      <c r="B12" s="126">
        <v>2023</v>
      </c>
      <c r="C12" s="54">
        <v>1167</v>
      </c>
      <c r="D12" s="55">
        <v>43969</v>
      </c>
      <c r="E12" s="266">
        <v>2023</v>
      </c>
      <c r="F12" s="1"/>
    </row>
    <row r="13" spans="1:6">
      <c r="A13" s="227" t="s">
        <v>1040</v>
      </c>
      <c r="B13" s="126">
        <v>2022</v>
      </c>
      <c r="C13" s="54">
        <v>89</v>
      </c>
      <c r="D13" s="55">
        <v>2905</v>
      </c>
      <c r="E13" s="266">
        <v>2022</v>
      </c>
      <c r="F13" s="99" t="s">
        <v>1048</v>
      </c>
    </row>
    <row r="14" spans="1:6">
      <c r="A14" s="99"/>
      <c r="B14" s="126">
        <v>2023</v>
      </c>
      <c r="C14" s="54">
        <v>52</v>
      </c>
      <c r="D14" s="55">
        <v>1847</v>
      </c>
      <c r="E14" s="266">
        <v>2023</v>
      </c>
      <c r="F14" s="1"/>
    </row>
    <row r="16" spans="1:6" s="134" customFormat="1" ht="12.75">
      <c r="A16" s="136" t="s">
        <v>517</v>
      </c>
      <c r="B16" s="211"/>
      <c r="E16" s="137"/>
    </row>
    <row r="17" spans="1:5" s="134" customFormat="1" ht="12.75">
      <c r="A17" s="44" t="s">
        <v>518</v>
      </c>
      <c r="B17" s="211"/>
      <c r="E17" s="137"/>
    </row>
  </sheetData>
  <customSheetViews>
    <customSheetView guid="{CC2CED46-F28E-4FEE-8298-2DA48F36A2D7}" showPageBreaks="1" showGridLines="0">
      <selection activeCell="I32" sqref="I32"/>
      <pageMargins left="0.2" right="0.26" top="0.68" bottom="0.33" header="0.5" footer="0.18"/>
      <pageSetup paperSize="9" orientation="portrait" r:id="rId1"/>
      <headerFooter alignWithMargins="0"/>
    </customSheetView>
    <customSheetView guid="{12ED0E62-18D6-4731-BF3E-9ACDC95060EE}" showGridLines="0">
      <selection activeCell="I31" sqref="I31"/>
      <pageMargins left="0.2" right="0.26" top="0.68" bottom="0.33" header="0.5" footer="0.18"/>
      <pageSetup paperSize="9" orientation="portrait" r:id="rId2"/>
      <headerFooter alignWithMargins="0"/>
    </customSheetView>
    <customSheetView guid="{FCEFCAA7-AD5D-4C5E-BACD-D6687B3FDCC7}" showGridLines="0">
      <selection sqref="A1:I1"/>
      <pageMargins left="0.2" right="0.26" top="0.68" bottom="0.33" header="0.5" footer="0.18"/>
      <pageSetup paperSize="9" orientation="portrait" r:id="rId3"/>
      <headerFooter alignWithMargins="0"/>
    </customSheetView>
    <customSheetView guid="{CBA8056C-9B2F-45F5-821F-77D14FC1D2D1}" showGridLines="0">
      <selection activeCell="I32" sqref="I32"/>
      <pageMargins left="0.2" right="0.26" top="0.68" bottom="0.33" header="0.5" footer="0.18"/>
      <pageSetup paperSize="9" orientation="portrait" r:id="rId4"/>
      <headerFooter alignWithMargins="0"/>
    </customSheetView>
    <customSheetView guid="{8C363C17-0354-4D9D-A56B-D86EF42AC202}" showGridLines="0">
      <selection activeCell="D5" sqref="D5"/>
      <pageMargins left="0.2" right="0.26" top="0.68" bottom="0.33" header="0.5" footer="0.18"/>
      <pageSetup paperSize="9" orientation="portrait" r:id="rId5"/>
      <headerFooter alignWithMargins="0"/>
    </customSheetView>
    <customSheetView guid="{4B19C77E-719D-43FA-8047-563F37370CDB}" showGridLines="0" topLeftCell="A2">
      <selection activeCell="A35" sqref="A35"/>
      <pageMargins left="0.2" right="0.26" top="0.68" bottom="0.33" header="0.5" footer="0.18"/>
      <pageSetup paperSize="9" orientation="portrait" r:id="rId6"/>
      <headerFooter alignWithMargins="0"/>
    </customSheetView>
    <customSheetView guid="{8709ABF6-20E2-4B99-9C0E-AB7F5DEED495}" showGridLines="0">
      <selection sqref="A1:I1"/>
      <pageMargins left="0.2" right="0.26" top="0.68" bottom="0.33" header="0.5" footer="0.18"/>
      <pageSetup paperSize="9" orientation="portrait" r:id="rId7"/>
      <headerFooter alignWithMargins="0"/>
    </customSheetView>
    <customSheetView guid="{A85E6947-5E9C-44EA-9974-2D5A8476B6C9}" scale="75" showPageBreaks="1">
      <selection activeCell="C7" sqref="A6:XFD7"/>
      <pageMargins left="0.2" right="0.26" top="0.68" bottom="0.33" header="0.5" footer="0.18"/>
      <pageSetup paperSize="9" orientation="portrait" r:id="rId8"/>
      <headerFooter alignWithMargins="0"/>
    </customSheetView>
  </customSheetViews>
  <mergeCells count="3">
    <mergeCell ref="A4:B4"/>
    <mergeCell ref="E4:F4"/>
    <mergeCell ref="A3:F3"/>
  </mergeCells>
  <hyperlinks>
    <hyperlink ref="A3" location="'Spis treści'!A1" display="'Spis treści'!A1"/>
    <hyperlink ref="A3:D3" location="'SPIS TABLIC -- LIST OF TABLES'!A1" display="'SPIS TABLIC -- LIST OF TABLES'!A1"/>
  </hyperlinks>
  <pageMargins left="0.2" right="0.26" top="0.68" bottom="0.33" header="0.5" footer="0.18"/>
  <pageSetup paperSize="9" orientation="portrait" r:id="rId9"/>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dimension ref="A1:N19"/>
  <sheetViews>
    <sheetView zoomScaleNormal="100" workbookViewId="0">
      <pane ySplit="6" topLeftCell="A7" activePane="bottomLeft" state="frozen"/>
      <selection pane="bottomLeft" activeCell="A7" sqref="A7"/>
    </sheetView>
  </sheetViews>
  <sheetFormatPr defaultColWidth="9.140625" defaultRowHeight="12"/>
  <cols>
    <col min="1" max="1" width="50.140625" style="7" customWidth="1"/>
    <col min="2" max="2" width="5" style="191" bestFit="1" customWidth="1"/>
    <col min="3" max="11" width="11.5703125" style="7" customWidth="1"/>
    <col min="12" max="12" width="5" style="7" bestFit="1" customWidth="1"/>
    <col min="13" max="13" width="47.85546875" style="7" customWidth="1"/>
    <col min="14" max="14" width="9.140625" style="6"/>
    <col min="15" max="16384" width="9.140625" style="7"/>
  </cols>
  <sheetData>
    <row r="1" spans="1:14">
      <c r="A1" s="31" t="s">
        <v>856</v>
      </c>
    </row>
    <row r="2" spans="1:14">
      <c r="A2" s="33" t="s">
        <v>117</v>
      </c>
    </row>
    <row r="3" spans="1:14" s="37" customFormat="1" ht="27" customHeight="1">
      <c r="A3" s="423" t="s">
        <v>64</v>
      </c>
      <c r="B3" s="423"/>
      <c r="C3" s="423"/>
      <c r="D3" s="423"/>
      <c r="E3" s="423"/>
      <c r="F3" s="423"/>
      <c r="G3" s="423"/>
      <c r="H3" s="423"/>
      <c r="I3" s="423"/>
      <c r="J3" s="423"/>
      <c r="K3" s="423"/>
      <c r="L3" s="423"/>
      <c r="M3" s="423"/>
      <c r="N3" s="67"/>
    </row>
    <row r="4" spans="1:14" ht="30" customHeight="1">
      <c r="A4" s="461" t="s">
        <v>792</v>
      </c>
      <c r="B4" s="470"/>
      <c r="C4" s="466" t="s">
        <v>66</v>
      </c>
      <c r="D4" s="475" t="s">
        <v>632</v>
      </c>
      <c r="E4" s="476"/>
      <c r="F4" s="476"/>
      <c r="G4" s="477"/>
      <c r="H4" s="466" t="s">
        <v>638</v>
      </c>
      <c r="I4" s="466" t="s">
        <v>639</v>
      </c>
      <c r="J4" s="466" t="s">
        <v>640</v>
      </c>
      <c r="K4" s="468" t="s">
        <v>641</v>
      </c>
      <c r="L4" s="460" t="s">
        <v>791</v>
      </c>
      <c r="M4" s="461"/>
    </row>
    <row r="5" spans="1:14" ht="30" customHeight="1">
      <c r="A5" s="463"/>
      <c r="B5" s="471"/>
      <c r="C5" s="467"/>
      <c r="D5" s="93" t="s">
        <v>633</v>
      </c>
      <c r="E5" s="93" t="s">
        <v>634</v>
      </c>
      <c r="F5" s="158" t="s">
        <v>635</v>
      </c>
      <c r="G5" s="93" t="s">
        <v>636</v>
      </c>
      <c r="H5" s="467"/>
      <c r="I5" s="467"/>
      <c r="J5" s="467"/>
      <c r="K5" s="469"/>
      <c r="L5" s="462"/>
      <c r="M5" s="463"/>
    </row>
    <row r="6" spans="1:14" ht="31.5" customHeight="1" thickBot="1">
      <c r="A6" s="465"/>
      <c r="B6" s="472"/>
      <c r="C6" s="473" t="s">
        <v>637</v>
      </c>
      <c r="D6" s="474"/>
      <c r="E6" s="474"/>
      <c r="F6" s="474"/>
      <c r="G6" s="474"/>
      <c r="H6" s="474"/>
      <c r="I6" s="474"/>
      <c r="J6" s="474"/>
      <c r="K6" s="474"/>
      <c r="L6" s="464"/>
      <c r="M6" s="465"/>
    </row>
    <row r="7" spans="1:14" ht="12.75" customHeight="1">
      <c r="A7" s="96" t="s">
        <v>783</v>
      </c>
      <c r="B7" s="219">
        <v>2022</v>
      </c>
      <c r="C7" s="330">
        <v>9708.1</v>
      </c>
      <c r="D7" s="331">
        <v>3532.9</v>
      </c>
      <c r="E7" s="331">
        <v>1045.7</v>
      </c>
      <c r="F7" s="331">
        <v>7.5</v>
      </c>
      <c r="G7" s="220">
        <v>255.7</v>
      </c>
      <c r="H7" s="220">
        <v>274</v>
      </c>
      <c r="I7" s="220">
        <v>1978.3</v>
      </c>
      <c r="J7" s="220">
        <v>2503</v>
      </c>
      <c r="K7" s="221">
        <v>111</v>
      </c>
      <c r="L7" s="270">
        <v>2022</v>
      </c>
      <c r="M7" s="99" t="s">
        <v>784</v>
      </c>
    </row>
    <row r="8" spans="1:14">
      <c r="A8" s="99"/>
      <c r="B8" s="222">
        <v>2023</v>
      </c>
      <c r="C8" s="217">
        <v>8351</v>
      </c>
      <c r="D8" s="217">
        <v>3555.8</v>
      </c>
      <c r="E8" s="217">
        <v>1045.7</v>
      </c>
      <c r="F8" s="217">
        <v>7.5</v>
      </c>
      <c r="G8" s="217">
        <v>115.3</v>
      </c>
      <c r="H8" s="217">
        <v>274</v>
      </c>
      <c r="I8" s="217">
        <v>762.7</v>
      </c>
      <c r="J8" s="217">
        <v>2479</v>
      </c>
      <c r="K8" s="218">
        <v>111</v>
      </c>
      <c r="L8" s="271">
        <v>2023</v>
      </c>
      <c r="M8" s="1"/>
    </row>
    <row r="9" spans="1:14">
      <c r="A9" s="82" t="s">
        <v>521</v>
      </c>
      <c r="B9" s="126"/>
      <c r="C9" s="97"/>
      <c r="D9" s="97"/>
      <c r="E9" s="97"/>
      <c r="F9" s="97"/>
      <c r="G9" s="97"/>
      <c r="H9" s="97"/>
      <c r="I9" s="97"/>
      <c r="J9" s="97"/>
      <c r="K9" s="332"/>
      <c r="L9" s="272"/>
      <c r="M9" s="99" t="s">
        <v>522</v>
      </c>
    </row>
    <row r="10" spans="1:14">
      <c r="A10" s="82" t="s">
        <v>523</v>
      </c>
      <c r="B10" s="138"/>
      <c r="C10" s="185"/>
      <c r="D10" s="185"/>
      <c r="E10" s="185"/>
      <c r="F10" s="185"/>
      <c r="G10" s="185"/>
      <c r="H10" s="185"/>
      <c r="I10" s="185"/>
      <c r="J10" s="185"/>
      <c r="K10" s="333"/>
      <c r="L10" s="273"/>
      <c r="M10" s="99" t="s">
        <v>526</v>
      </c>
    </row>
    <row r="11" spans="1:14" ht="12.75">
      <c r="A11" s="96" t="s">
        <v>524</v>
      </c>
      <c r="B11" s="138">
        <v>2022</v>
      </c>
      <c r="C11" s="185">
        <v>1317.7</v>
      </c>
      <c r="D11" s="185">
        <v>137</v>
      </c>
      <c r="E11" s="329">
        <v>83.8</v>
      </c>
      <c r="F11" s="291" t="s">
        <v>649</v>
      </c>
      <c r="G11" s="185">
        <v>140.4</v>
      </c>
      <c r="H11" s="185">
        <v>56</v>
      </c>
      <c r="I11" s="185">
        <v>776.5</v>
      </c>
      <c r="J11" s="185">
        <v>24</v>
      </c>
      <c r="K11" s="185">
        <v>100</v>
      </c>
      <c r="L11" s="266">
        <v>2022</v>
      </c>
      <c r="M11" s="99" t="s">
        <v>528</v>
      </c>
    </row>
    <row r="12" spans="1:14">
      <c r="A12" s="99"/>
      <c r="B12" s="139">
        <v>2023</v>
      </c>
      <c r="C12" s="28">
        <v>24.9</v>
      </c>
      <c r="D12" s="185">
        <v>24.9</v>
      </c>
      <c r="E12" s="291" t="s">
        <v>649</v>
      </c>
      <c r="F12" s="291" t="s">
        <v>649</v>
      </c>
      <c r="G12" s="291" t="s">
        <v>649</v>
      </c>
      <c r="H12" s="291" t="s">
        <v>649</v>
      </c>
      <c r="I12" s="291" t="s">
        <v>649</v>
      </c>
      <c r="J12" s="291" t="s">
        <v>649</v>
      </c>
      <c r="K12" s="291" t="s">
        <v>649</v>
      </c>
      <c r="L12" s="266">
        <v>2023</v>
      </c>
      <c r="M12" s="1"/>
    </row>
    <row r="13" spans="1:14" ht="12.75">
      <c r="A13" s="96" t="s">
        <v>525</v>
      </c>
      <c r="B13" s="138">
        <v>2022</v>
      </c>
      <c r="C13" s="185">
        <v>1230.5</v>
      </c>
      <c r="D13" s="185">
        <v>1055.7</v>
      </c>
      <c r="E13" s="185">
        <v>174.8</v>
      </c>
      <c r="F13" s="291" t="s">
        <v>649</v>
      </c>
      <c r="G13" s="291" t="s">
        <v>649</v>
      </c>
      <c r="H13" s="291" t="s">
        <v>649</v>
      </c>
      <c r="I13" s="291" t="s">
        <v>649</v>
      </c>
      <c r="J13" s="291" t="s">
        <v>649</v>
      </c>
      <c r="K13" s="291" t="s">
        <v>649</v>
      </c>
      <c r="L13" s="266">
        <v>2022</v>
      </c>
      <c r="M13" s="99" t="s">
        <v>527</v>
      </c>
    </row>
    <row r="14" spans="1:14">
      <c r="A14" s="99"/>
      <c r="B14" s="139">
        <v>2023</v>
      </c>
      <c r="C14" s="185">
        <v>1027.5</v>
      </c>
      <c r="D14" s="185">
        <v>844.7</v>
      </c>
      <c r="E14" s="185">
        <v>174.8</v>
      </c>
      <c r="F14" s="291" t="s">
        <v>649</v>
      </c>
      <c r="G14" s="185">
        <v>3</v>
      </c>
      <c r="H14" s="291" t="s">
        <v>649</v>
      </c>
      <c r="I14" s="185">
        <v>5</v>
      </c>
      <c r="J14" s="291" t="s">
        <v>649</v>
      </c>
      <c r="K14" s="291" t="s">
        <v>649</v>
      </c>
      <c r="L14" s="266">
        <v>2023</v>
      </c>
      <c r="M14" s="1"/>
    </row>
    <row r="15" spans="1:14" ht="12.75">
      <c r="A15" s="96" t="s">
        <v>664</v>
      </c>
      <c r="B15" s="138">
        <v>2022</v>
      </c>
      <c r="C15" s="329">
        <v>267.10000000000002</v>
      </c>
      <c r="D15" s="185">
        <v>161.1</v>
      </c>
      <c r="E15" s="291" t="s">
        <v>649</v>
      </c>
      <c r="F15" s="291" t="s">
        <v>649</v>
      </c>
      <c r="G15" s="329">
        <v>106</v>
      </c>
      <c r="H15" s="291" t="s">
        <v>649</v>
      </c>
      <c r="I15" s="291" t="s">
        <v>649</v>
      </c>
      <c r="J15" s="291" t="s">
        <v>649</v>
      </c>
      <c r="K15" s="291" t="s">
        <v>649</v>
      </c>
      <c r="L15" s="266">
        <v>2022</v>
      </c>
      <c r="M15" s="99" t="s">
        <v>665</v>
      </c>
    </row>
    <row r="16" spans="1:14">
      <c r="A16" s="99"/>
      <c r="B16" s="139">
        <v>2023</v>
      </c>
      <c r="C16" s="185">
        <v>1382</v>
      </c>
      <c r="D16" s="185">
        <v>2</v>
      </c>
      <c r="E16" s="291" t="s">
        <v>649</v>
      </c>
      <c r="F16" s="291" t="s">
        <v>649</v>
      </c>
      <c r="G16" s="329">
        <v>140.4</v>
      </c>
      <c r="H16" s="291" t="s">
        <v>649</v>
      </c>
      <c r="I16" s="329">
        <v>1215.5999999999999</v>
      </c>
      <c r="J16" s="329">
        <v>24</v>
      </c>
      <c r="K16" s="291" t="s">
        <v>649</v>
      </c>
      <c r="L16" s="266">
        <v>2023</v>
      </c>
      <c r="M16" s="1"/>
    </row>
    <row r="17" spans="1:14" ht="12.75">
      <c r="C17" s="134"/>
      <c r="D17" s="134"/>
      <c r="E17" s="134"/>
      <c r="F17" s="134"/>
      <c r="G17" s="134"/>
      <c r="H17" s="134"/>
      <c r="I17" s="134"/>
      <c r="J17" s="134"/>
      <c r="K17" s="134"/>
    </row>
    <row r="18" spans="1:14" s="134" customFormat="1" ht="12.75">
      <c r="A18" s="140" t="s">
        <v>517</v>
      </c>
      <c r="B18" s="211"/>
      <c r="N18" s="137"/>
    </row>
    <row r="19" spans="1:14" s="134" customFormat="1" ht="12.75">
      <c r="A19" s="228" t="s">
        <v>518</v>
      </c>
      <c r="B19" s="211"/>
      <c r="N19" s="137"/>
    </row>
  </sheetData>
  <customSheetViews>
    <customSheetView guid="{CC2CED46-F28E-4FEE-8298-2DA48F36A2D7}" showPageBreaks="1" showGridLines="0">
      <selection activeCell="B12" sqref="B12"/>
      <pageMargins left="0.2" right="0.26" top="0.68" bottom="0.33" header="0.5" footer="0.18"/>
      <pageSetup paperSize="9" orientation="portrait" r:id="rId1"/>
      <headerFooter alignWithMargins="0"/>
    </customSheetView>
    <customSheetView guid="{12ED0E62-18D6-4731-BF3E-9ACDC95060EE}" showGridLines="0" topLeftCell="A28">
      <selection activeCell="K27" sqref="K27"/>
      <pageMargins left="0.2" right="0.26" top="0.68" bottom="0.33" header="0.5" footer="0.18"/>
      <pageSetup paperSize="9" orientation="portrait" r:id="rId2"/>
      <headerFooter alignWithMargins="0"/>
    </customSheetView>
    <customSheetView guid="{FCEFCAA7-AD5D-4C5E-BACD-D6687B3FDCC7}" showGridLines="0">
      <selection activeCell="A36" sqref="A36:XFD50"/>
      <pageMargins left="0.2" right="0.26" top="0.68" bottom="0.33" header="0.5" footer="0.18"/>
      <pageSetup paperSize="9" orientation="portrait" r:id="rId3"/>
      <headerFooter alignWithMargins="0"/>
    </customSheetView>
    <customSheetView guid="{CBA8056C-9B2F-45F5-821F-77D14FC1D2D1}" showGridLines="0">
      <selection activeCell="F56" sqref="F56"/>
      <pageMargins left="0.2" right="0.26" top="0.68" bottom="0.33" header="0.5" footer="0.18"/>
      <pageSetup paperSize="9" orientation="portrait" r:id="rId4"/>
      <headerFooter alignWithMargins="0"/>
    </customSheetView>
    <customSheetView guid="{8C363C17-0354-4D9D-A56B-D86EF42AC202}" showGridLines="0">
      <selection sqref="A1:F1"/>
      <pageMargins left="0.2" right="0.26" top="0.68" bottom="0.33" header="0.5" footer="0.18"/>
      <pageSetup paperSize="9" orientation="portrait" r:id="rId5"/>
      <headerFooter alignWithMargins="0"/>
    </customSheetView>
    <customSheetView guid="{4B19C77E-719D-43FA-8047-563F37370CDB}" showGridLines="0">
      <selection sqref="A1:F1"/>
      <pageMargins left="0.2" right="0.26" top="0.68" bottom="0.33" header="0.5" footer="0.18"/>
      <pageSetup paperSize="9" orientation="portrait" r:id="rId6"/>
      <headerFooter alignWithMargins="0"/>
    </customSheetView>
    <customSheetView guid="{8709ABF6-20E2-4B99-9C0E-AB7F5DEED495}" showGridLines="0">
      <selection sqref="A1:F1"/>
      <pageMargins left="0.2" right="0.26" top="0.68" bottom="0.33" header="0.5" footer="0.18"/>
      <pageSetup paperSize="9" orientation="portrait" r:id="rId7"/>
      <headerFooter alignWithMargins="0"/>
    </customSheetView>
    <customSheetView guid="{A85E6947-5E9C-44EA-9974-2D5A8476B6C9}" scale="75" showPageBreaks="1">
      <pane ySplit="8" topLeftCell="A9" activePane="bottomLeft" state="frozen"/>
      <selection pane="bottomLeft" activeCell="G8" sqref="A6:XFD8"/>
      <pageMargins left="0.2" right="0.26" top="0.68" bottom="0.33" header="0.5" footer="0.18"/>
      <pageSetup paperSize="9" orientation="portrait" r:id="rId8"/>
      <headerFooter alignWithMargins="0"/>
    </customSheetView>
  </customSheetViews>
  <mergeCells count="10">
    <mergeCell ref="L4:M6"/>
    <mergeCell ref="A3:M3"/>
    <mergeCell ref="J4:J5"/>
    <mergeCell ref="K4:K5"/>
    <mergeCell ref="A4:B6"/>
    <mergeCell ref="C6:K6"/>
    <mergeCell ref="C4:C5"/>
    <mergeCell ref="D4:G4"/>
    <mergeCell ref="H4:H5"/>
    <mergeCell ref="I4:I5"/>
  </mergeCells>
  <hyperlinks>
    <hyperlink ref="A3" location="'Spis treści'!A1" display="'Spis treści'!A1"/>
    <hyperlink ref="A3:D3" location="'Spis tablic -- List of Tables'!A1" display="'Spis tablic -- List of Tables'!A1"/>
  </hyperlinks>
  <pageMargins left="0.2" right="0.26" top="0.68" bottom="0.33" header="0.5" footer="0.18"/>
  <pageSetup paperSize="9" orientation="portrait" r:id="rId9"/>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dimension ref="A1:H33"/>
  <sheetViews>
    <sheetView zoomScaleNormal="100" workbookViewId="0">
      <pane ySplit="6" topLeftCell="A7" activePane="bottomLeft" state="frozen"/>
      <selection pane="bottomLeft" activeCell="A7" sqref="A7"/>
    </sheetView>
  </sheetViews>
  <sheetFormatPr defaultColWidth="9.140625" defaultRowHeight="12"/>
  <cols>
    <col min="1" max="1" width="63" style="7" customWidth="1"/>
    <col min="2" max="7" width="10.7109375" style="7" customWidth="1"/>
    <col min="8" max="8" width="70" style="6" customWidth="1"/>
    <col min="9" max="16384" width="9.140625" style="7"/>
  </cols>
  <sheetData>
    <row r="1" spans="1:8" ht="13.5">
      <c r="A1" s="31" t="s">
        <v>855</v>
      </c>
    </row>
    <row r="2" spans="1:8" ht="13.5">
      <c r="A2" s="35" t="s">
        <v>1051</v>
      </c>
      <c r="B2" s="6"/>
      <c r="C2" s="6"/>
      <c r="D2" s="6"/>
      <c r="E2" s="6"/>
      <c r="F2" s="6"/>
      <c r="G2" s="6"/>
    </row>
    <row r="3" spans="1:8" s="67" customFormat="1" ht="27" customHeight="1">
      <c r="A3" s="422" t="s">
        <v>64</v>
      </c>
      <c r="B3" s="422"/>
      <c r="C3" s="422"/>
      <c r="D3" s="422"/>
      <c r="E3" s="422"/>
      <c r="F3" s="422"/>
      <c r="G3" s="422"/>
      <c r="H3" s="422"/>
    </row>
    <row r="4" spans="1:8" ht="30" customHeight="1">
      <c r="A4" s="480" t="s">
        <v>792</v>
      </c>
      <c r="B4" s="407" t="s">
        <v>604</v>
      </c>
      <c r="C4" s="442"/>
      <c r="D4" s="439" t="s">
        <v>1052</v>
      </c>
      <c r="E4" s="440"/>
      <c r="F4" s="440"/>
      <c r="G4" s="440"/>
      <c r="H4" s="415" t="s">
        <v>791</v>
      </c>
    </row>
    <row r="5" spans="1:8" ht="30" customHeight="1">
      <c r="A5" s="481"/>
      <c r="B5" s="482"/>
      <c r="C5" s="483"/>
      <c r="D5" s="484" t="s">
        <v>529</v>
      </c>
      <c r="E5" s="485"/>
      <c r="F5" s="406" t="s">
        <v>530</v>
      </c>
      <c r="G5" s="406"/>
      <c r="H5" s="478"/>
    </row>
    <row r="6" spans="1:8" ht="30" customHeight="1" thickBot="1">
      <c r="A6" s="419"/>
      <c r="B6" s="141">
        <v>2022</v>
      </c>
      <c r="C6" s="69">
        <v>2023</v>
      </c>
      <c r="D6" s="69">
        <v>2022</v>
      </c>
      <c r="E6" s="69">
        <v>2023</v>
      </c>
      <c r="F6" s="69">
        <v>2022</v>
      </c>
      <c r="G6" s="70">
        <v>2023</v>
      </c>
      <c r="H6" s="408"/>
    </row>
    <row r="7" spans="1:8">
      <c r="A7" s="95" t="s">
        <v>786</v>
      </c>
      <c r="B7" s="24">
        <f>D7+F7</f>
        <v>565</v>
      </c>
      <c r="C7" s="24">
        <f>E7+G7</f>
        <v>561</v>
      </c>
      <c r="D7" s="24">
        <v>268</v>
      </c>
      <c r="E7" s="24">
        <v>259</v>
      </c>
      <c r="F7" s="24">
        <v>297</v>
      </c>
      <c r="G7" s="23">
        <v>302</v>
      </c>
      <c r="H7" s="257" t="s">
        <v>785</v>
      </c>
    </row>
    <row r="8" spans="1:8">
      <c r="A8" s="94" t="s">
        <v>531</v>
      </c>
      <c r="B8" s="24"/>
      <c r="C8" s="24"/>
      <c r="D8" s="24"/>
      <c r="E8" s="24"/>
      <c r="F8" s="24"/>
      <c r="G8" s="21"/>
      <c r="H8" s="257" t="s">
        <v>532</v>
      </c>
    </row>
    <row r="9" spans="1:8">
      <c r="A9" s="94" t="s">
        <v>533</v>
      </c>
      <c r="B9" s="24">
        <f t="shared" ref="B9:B27" si="0">D9+F9</f>
        <v>35</v>
      </c>
      <c r="C9" s="24">
        <f t="shared" ref="C9:C27" si="1">E9+G9</f>
        <v>36</v>
      </c>
      <c r="D9" s="24">
        <v>15</v>
      </c>
      <c r="E9" s="24">
        <v>16</v>
      </c>
      <c r="F9" s="24">
        <v>20</v>
      </c>
      <c r="G9" s="25">
        <v>20</v>
      </c>
      <c r="H9" s="257" t="s">
        <v>534</v>
      </c>
    </row>
    <row r="10" spans="1:8">
      <c r="A10" s="94" t="s">
        <v>535</v>
      </c>
      <c r="B10" s="24">
        <f t="shared" si="0"/>
        <v>61</v>
      </c>
      <c r="C10" s="24">
        <f t="shared" si="1"/>
        <v>174</v>
      </c>
      <c r="D10" s="24">
        <v>30</v>
      </c>
      <c r="E10" s="24">
        <v>62</v>
      </c>
      <c r="F10" s="24">
        <v>31</v>
      </c>
      <c r="G10" s="25">
        <v>112</v>
      </c>
      <c r="H10" s="257" t="s">
        <v>536</v>
      </c>
    </row>
    <row r="11" spans="1:8">
      <c r="A11" s="94" t="s">
        <v>537</v>
      </c>
      <c r="B11" s="24">
        <f t="shared" si="0"/>
        <v>20</v>
      </c>
      <c r="C11" s="24">
        <f t="shared" si="1"/>
        <v>25</v>
      </c>
      <c r="D11" s="24">
        <v>8</v>
      </c>
      <c r="E11" s="24">
        <v>10</v>
      </c>
      <c r="F11" s="24">
        <v>12</v>
      </c>
      <c r="G11" s="25">
        <v>15</v>
      </c>
      <c r="H11" s="257" t="s">
        <v>538</v>
      </c>
    </row>
    <row r="12" spans="1:8">
      <c r="A12" s="94"/>
      <c r="B12" s="24"/>
      <c r="C12" s="24"/>
      <c r="D12" s="24"/>
      <c r="E12" s="24"/>
      <c r="F12" s="24"/>
      <c r="G12" s="25"/>
      <c r="H12" s="274"/>
    </row>
    <row r="13" spans="1:8">
      <c r="A13" s="142" t="s">
        <v>539</v>
      </c>
      <c r="B13" s="24">
        <f t="shared" si="0"/>
        <v>598</v>
      </c>
      <c r="C13" s="24">
        <f t="shared" si="1"/>
        <v>774</v>
      </c>
      <c r="D13" s="24">
        <v>160</v>
      </c>
      <c r="E13" s="24">
        <v>282</v>
      </c>
      <c r="F13" s="24">
        <v>438</v>
      </c>
      <c r="G13" s="25">
        <v>492</v>
      </c>
      <c r="H13" s="257" t="s">
        <v>540</v>
      </c>
    </row>
    <row r="14" spans="1:8">
      <c r="A14" s="142" t="s">
        <v>541</v>
      </c>
      <c r="B14" s="24">
        <f t="shared" si="0"/>
        <v>69</v>
      </c>
      <c r="C14" s="24">
        <f t="shared" si="1"/>
        <v>68</v>
      </c>
      <c r="D14" s="24">
        <v>19</v>
      </c>
      <c r="E14" s="24">
        <v>22</v>
      </c>
      <c r="F14" s="24">
        <v>50</v>
      </c>
      <c r="G14" s="25">
        <v>46</v>
      </c>
      <c r="H14" s="257" t="s">
        <v>542</v>
      </c>
    </row>
    <row r="15" spans="1:8">
      <c r="A15" s="142" t="s">
        <v>543</v>
      </c>
      <c r="B15" s="24">
        <f t="shared" si="0"/>
        <v>429</v>
      </c>
      <c r="C15" s="24">
        <f t="shared" si="1"/>
        <v>575</v>
      </c>
      <c r="D15" s="184">
        <v>121</v>
      </c>
      <c r="E15" s="184">
        <v>224</v>
      </c>
      <c r="F15" s="184">
        <v>308</v>
      </c>
      <c r="G15" s="25">
        <v>351</v>
      </c>
      <c r="H15" s="257" t="s">
        <v>544</v>
      </c>
    </row>
    <row r="16" spans="1:8">
      <c r="A16" s="142" t="s">
        <v>545</v>
      </c>
      <c r="B16" s="24">
        <f t="shared" si="0"/>
        <v>100</v>
      </c>
      <c r="C16" s="24">
        <f t="shared" si="1"/>
        <v>131</v>
      </c>
      <c r="D16" s="184">
        <v>20</v>
      </c>
      <c r="E16" s="184">
        <v>36</v>
      </c>
      <c r="F16" s="184">
        <v>80</v>
      </c>
      <c r="G16" s="23">
        <v>95</v>
      </c>
      <c r="H16" s="257" t="s">
        <v>546</v>
      </c>
    </row>
    <row r="17" spans="1:8">
      <c r="A17" s="95"/>
      <c r="B17" s="24"/>
      <c r="C17" s="24"/>
      <c r="D17" s="184"/>
      <c r="E17" s="184"/>
      <c r="F17" s="184"/>
      <c r="G17" s="25"/>
      <c r="H17" s="275"/>
    </row>
    <row r="18" spans="1:8">
      <c r="A18" s="95" t="s">
        <v>547</v>
      </c>
      <c r="B18" s="24">
        <f t="shared" si="0"/>
        <v>650</v>
      </c>
      <c r="C18" s="24">
        <f t="shared" si="1"/>
        <v>804</v>
      </c>
      <c r="D18" s="184">
        <v>187</v>
      </c>
      <c r="E18" s="184">
        <v>307</v>
      </c>
      <c r="F18" s="184">
        <v>463</v>
      </c>
      <c r="G18" s="25">
        <v>497</v>
      </c>
      <c r="H18" s="257" t="s">
        <v>548</v>
      </c>
    </row>
    <row r="19" spans="1:8">
      <c r="A19" s="95" t="s">
        <v>549</v>
      </c>
      <c r="B19" s="24">
        <f t="shared" si="0"/>
        <v>13</v>
      </c>
      <c r="C19" s="24">
        <f t="shared" si="1"/>
        <v>18</v>
      </c>
      <c r="D19" s="184">
        <v>4</v>
      </c>
      <c r="E19" s="184">
        <v>3</v>
      </c>
      <c r="F19" s="184">
        <v>9</v>
      </c>
      <c r="G19" s="25">
        <v>15</v>
      </c>
      <c r="H19" s="257" t="s">
        <v>550</v>
      </c>
    </row>
    <row r="20" spans="1:8">
      <c r="A20" s="95"/>
      <c r="B20" s="24"/>
      <c r="C20" s="24"/>
      <c r="D20" s="184"/>
      <c r="E20" s="184"/>
      <c r="F20" s="184"/>
      <c r="G20" s="25"/>
      <c r="H20" s="275"/>
    </row>
    <row r="21" spans="1:8">
      <c r="A21" s="143" t="s">
        <v>551</v>
      </c>
      <c r="B21" s="24">
        <f t="shared" si="0"/>
        <v>2444</v>
      </c>
      <c r="C21" s="24">
        <f t="shared" si="1"/>
        <v>3002</v>
      </c>
      <c r="D21" s="184">
        <v>571</v>
      </c>
      <c r="E21" s="184">
        <v>857</v>
      </c>
      <c r="F21" s="184">
        <v>1873</v>
      </c>
      <c r="G21" s="25">
        <v>2145</v>
      </c>
      <c r="H21" s="276" t="s">
        <v>552</v>
      </c>
    </row>
    <row r="22" spans="1:8">
      <c r="A22" s="95"/>
      <c r="B22" s="24"/>
      <c r="C22" s="24"/>
      <c r="D22" s="184"/>
      <c r="E22" s="184"/>
      <c r="F22" s="184"/>
      <c r="G22" s="25"/>
      <c r="H22" s="275"/>
    </row>
    <row r="23" spans="1:8">
      <c r="A23" s="95" t="s">
        <v>553</v>
      </c>
      <c r="B23" s="24">
        <f t="shared" si="0"/>
        <v>5403</v>
      </c>
      <c r="C23" s="24">
        <f t="shared" si="1"/>
        <v>6229</v>
      </c>
      <c r="D23" s="184">
        <v>1404</v>
      </c>
      <c r="E23" s="184">
        <v>1953</v>
      </c>
      <c r="F23" s="184">
        <v>3999</v>
      </c>
      <c r="G23" s="25">
        <v>4276</v>
      </c>
      <c r="H23" s="257" t="s">
        <v>554</v>
      </c>
    </row>
    <row r="24" spans="1:8" ht="12" customHeight="1">
      <c r="A24" s="95"/>
      <c r="B24" s="24"/>
      <c r="C24" s="24"/>
      <c r="D24" s="184"/>
      <c r="E24" s="184"/>
      <c r="F24" s="184"/>
      <c r="G24" s="25"/>
      <c r="H24" s="275"/>
    </row>
    <row r="25" spans="1:8" ht="12.75">
      <c r="A25" s="144" t="s">
        <v>557</v>
      </c>
      <c r="B25" s="24">
        <f>F25</f>
        <v>9</v>
      </c>
      <c r="C25" s="24">
        <f t="shared" si="1"/>
        <v>13</v>
      </c>
      <c r="D25" s="290" t="s">
        <v>649</v>
      </c>
      <c r="E25" s="184">
        <v>2</v>
      </c>
      <c r="F25" s="184">
        <v>9</v>
      </c>
      <c r="G25" s="23">
        <v>11</v>
      </c>
      <c r="H25" s="257" t="s">
        <v>555</v>
      </c>
    </row>
    <row r="26" spans="1:8">
      <c r="A26" s="95"/>
      <c r="B26" s="24"/>
      <c r="C26" s="24"/>
      <c r="D26" s="184"/>
      <c r="E26" s="184"/>
      <c r="F26" s="184"/>
      <c r="G26" s="23"/>
      <c r="H26" s="275"/>
    </row>
    <row r="27" spans="1:8" ht="13.5">
      <c r="A27" s="144" t="s">
        <v>652</v>
      </c>
      <c r="B27" s="24">
        <f t="shared" si="0"/>
        <v>26</v>
      </c>
      <c r="C27" s="24">
        <f t="shared" si="1"/>
        <v>25</v>
      </c>
      <c r="D27" s="184">
        <v>21</v>
      </c>
      <c r="E27" s="184">
        <v>7</v>
      </c>
      <c r="F27" s="184">
        <v>5</v>
      </c>
      <c r="G27" s="23">
        <v>18</v>
      </c>
      <c r="H27" s="257" t="s">
        <v>556</v>
      </c>
    </row>
    <row r="29" spans="1:8" s="46" customFormat="1">
      <c r="A29" s="486" t="s">
        <v>559</v>
      </c>
      <c r="B29" s="486"/>
      <c r="C29" s="486"/>
      <c r="D29" s="486"/>
    </row>
    <row r="30" spans="1:8" s="46" customFormat="1">
      <c r="A30" s="479" t="s">
        <v>1049</v>
      </c>
      <c r="B30" s="479"/>
      <c r="C30" s="479"/>
      <c r="D30" s="479"/>
    </row>
    <row r="31" spans="1:8" s="46" customFormat="1">
      <c r="A31" s="145"/>
      <c r="B31" s="145"/>
      <c r="C31" s="145"/>
      <c r="D31" s="145"/>
    </row>
    <row r="32" spans="1:8" s="46" customFormat="1">
      <c r="A32" s="453" t="s">
        <v>558</v>
      </c>
      <c r="B32" s="453"/>
      <c r="C32" s="453"/>
      <c r="D32" s="453"/>
    </row>
    <row r="33" spans="1:4" s="46" customFormat="1">
      <c r="A33" s="454" t="s">
        <v>1050</v>
      </c>
      <c r="B33" s="454"/>
      <c r="C33" s="454"/>
      <c r="D33" s="454"/>
    </row>
  </sheetData>
  <customSheetViews>
    <customSheetView guid="{CC2CED46-F28E-4FEE-8298-2DA48F36A2D7}" showPageBreaks="1" showGridLines="0">
      <selection activeCell="B9" sqref="B9"/>
      <pageMargins left="0.2" right="0.26" top="0.68" bottom="0.33" header="0.5" footer="0.18"/>
      <pageSetup paperSize="9" orientation="portrait" r:id="rId1"/>
      <headerFooter alignWithMargins="0"/>
    </customSheetView>
    <customSheetView guid="{12ED0E62-18D6-4731-BF3E-9ACDC95060EE}" showGridLines="0">
      <selection activeCell="H35" sqref="H35"/>
      <pageMargins left="0.2" right="0.26" top="0.68" bottom="0.33" header="0.5" footer="0.18"/>
      <pageSetup paperSize="9" orientation="portrait" r:id="rId2"/>
      <headerFooter alignWithMargins="0"/>
    </customSheetView>
    <customSheetView guid="{FCEFCAA7-AD5D-4C5E-BACD-D6687B3FDCC7}" showGridLines="0">
      <selection activeCell="A3" sqref="A3"/>
      <pageMargins left="0.2" right="0.26" top="0.68" bottom="0.33" header="0.5" footer="0.18"/>
      <pageSetup paperSize="9" orientation="portrait" r:id="rId3"/>
      <headerFooter alignWithMargins="0"/>
    </customSheetView>
    <customSheetView guid="{CBA8056C-9B2F-45F5-821F-77D14FC1D2D1}" showGridLines="0">
      <selection activeCell="O119" sqref="O119"/>
      <pageMargins left="0.2" right="0.26" top="0.68" bottom="0.33" header="0.5" footer="0.18"/>
      <pageSetup paperSize="9" orientation="portrait" r:id="rId4"/>
      <headerFooter alignWithMargins="0"/>
    </customSheetView>
    <customSheetView guid="{8C363C17-0354-4D9D-A56B-D86EF42AC202}" showGridLines="0">
      <selection sqref="A1:M1"/>
      <pageMargins left="0.2" right="0.26" top="0.68" bottom="0.33" header="0.5" footer="0.18"/>
      <pageSetup paperSize="9" orientation="portrait" r:id="rId5"/>
      <headerFooter alignWithMargins="0"/>
    </customSheetView>
    <customSheetView guid="{4B19C77E-719D-43FA-8047-563F37370CDB}" showGridLines="0">
      <selection activeCell="A4" sqref="A4:M6"/>
      <pageMargins left="0.2" right="0.26" top="0.68" bottom="0.33" header="0.5" footer="0.18"/>
      <pageSetup paperSize="9" orientation="portrait" r:id="rId6"/>
      <headerFooter alignWithMargins="0"/>
    </customSheetView>
    <customSheetView guid="{8709ABF6-20E2-4B99-9C0E-AB7F5DEED495}" showGridLines="0">
      <selection sqref="A1:M1"/>
      <pageMargins left="0.2" right="0.26" top="0.68" bottom="0.33" header="0.5" footer="0.18"/>
      <pageSetup paperSize="9" orientation="portrait" r:id="rId7"/>
      <headerFooter alignWithMargins="0"/>
    </customSheetView>
    <customSheetView guid="{A85E6947-5E9C-44EA-9974-2D5A8476B6C9}" scale="75" showPageBreaks="1">
      <pane ySplit="5" topLeftCell="A6" activePane="bottomLeft" state="frozen"/>
      <selection pane="bottomLeft" activeCell="B5" sqref="A4:XFD5"/>
      <pageMargins left="0.2" right="0.26" top="0.68" bottom="0.33" header="0.5" footer="0.18"/>
      <pageSetup paperSize="9" orientation="portrait" r:id="rId8"/>
      <headerFooter alignWithMargins="0"/>
    </customSheetView>
  </customSheetViews>
  <mergeCells count="11">
    <mergeCell ref="H4:H6"/>
    <mergeCell ref="A3:H3"/>
    <mergeCell ref="A30:D30"/>
    <mergeCell ref="A32:D32"/>
    <mergeCell ref="A33:D33"/>
    <mergeCell ref="A4:A6"/>
    <mergeCell ref="D4:G4"/>
    <mergeCell ref="B4:C5"/>
    <mergeCell ref="D5:E5"/>
    <mergeCell ref="F5:G5"/>
    <mergeCell ref="A29:D29"/>
  </mergeCells>
  <hyperlinks>
    <hyperlink ref="A3" location="'Spis treści'!A1" display="'Spis treści'!A1"/>
    <hyperlink ref="A3" location="'Spis tablic -- List of Tables'!A1" display="'Spis tablic -- List of Tables'!A1"/>
  </hyperlinks>
  <pageMargins left="0.2" right="0.26" top="0.68" bottom="0.33" header="0.5" footer="0.18"/>
  <pageSetup paperSize="9" orientation="portrait" r:id="rId9"/>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T75"/>
  <sheetViews>
    <sheetView zoomScaleNormal="100" workbookViewId="0">
      <pane ySplit="4" topLeftCell="A5" activePane="bottomLeft" state="frozen"/>
      <selection pane="bottomLeft" activeCell="A5" sqref="A5"/>
    </sheetView>
  </sheetViews>
  <sheetFormatPr defaultColWidth="9.140625" defaultRowHeight="12"/>
  <cols>
    <col min="1" max="1" width="41.7109375" style="7" customWidth="1"/>
    <col min="2" max="2" width="5" style="191" bestFit="1" customWidth="1"/>
    <col min="3" max="3" width="16.42578125" style="7" customWidth="1"/>
    <col min="4" max="4" width="16.42578125" style="6" customWidth="1"/>
    <col min="5" max="18" width="16.42578125" style="7" customWidth="1"/>
    <col min="19" max="19" width="5" style="6" bestFit="1" customWidth="1"/>
    <col min="20" max="20" width="29.42578125" style="7" customWidth="1"/>
    <col min="21" max="16384" width="9.140625" style="7"/>
  </cols>
  <sheetData>
    <row r="1" spans="1:20">
      <c r="A1" s="31" t="s">
        <v>134</v>
      </c>
      <c r="B1" s="187"/>
      <c r="D1" s="7"/>
    </row>
    <row r="2" spans="1:20">
      <c r="A2" s="33" t="s">
        <v>135</v>
      </c>
      <c r="B2" s="188"/>
      <c r="D2" s="7"/>
    </row>
    <row r="3" spans="1:20" s="37" customFormat="1" ht="32.25" customHeight="1">
      <c r="A3" s="413" t="s">
        <v>64</v>
      </c>
      <c r="B3" s="413"/>
      <c r="C3" s="413"/>
      <c r="D3" s="413"/>
      <c r="E3" s="413"/>
      <c r="F3" s="413"/>
      <c r="G3" s="413"/>
      <c r="H3" s="413"/>
      <c r="I3" s="413"/>
      <c r="J3" s="413"/>
      <c r="K3" s="413"/>
      <c r="L3" s="413"/>
      <c r="M3" s="413"/>
      <c r="N3" s="413"/>
      <c r="O3" s="413"/>
      <c r="P3" s="413"/>
      <c r="Q3" s="413"/>
      <c r="R3" s="413"/>
      <c r="S3" s="413"/>
      <c r="T3" s="413"/>
    </row>
    <row r="4" spans="1:20" ht="72.75" thickBot="1">
      <c r="A4" s="409" t="s">
        <v>792</v>
      </c>
      <c r="B4" s="410"/>
      <c r="C4" s="40" t="s">
        <v>584</v>
      </c>
      <c r="D4" s="40" t="s">
        <v>585</v>
      </c>
      <c r="E4" s="40" t="s">
        <v>586</v>
      </c>
      <c r="F4" s="40" t="s">
        <v>587</v>
      </c>
      <c r="G4" s="40" t="s">
        <v>588</v>
      </c>
      <c r="H4" s="40" t="s">
        <v>589</v>
      </c>
      <c r="I4" s="40" t="s">
        <v>590</v>
      </c>
      <c r="J4" s="40" t="s">
        <v>591</v>
      </c>
      <c r="K4" s="40" t="s">
        <v>592</v>
      </c>
      <c r="L4" s="40" t="s">
        <v>593</v>
      </c>
      <c r="M4" s="40" t="s">
        <v>594</v>
      </c>
      <c r="N4" s="40" t="s">
        <v>595</v>
      </c>
      <c r="O4" s="40" t="s">
        <v>596</v>
      </c>
      <c r="P4" s="40" t="s">
        <v>597</v>
      </c>
      <c r="Q4" s="40" t="s">
        <v>598</v>
      </c>
      <c r="R4" s="171" t="s">
        <v>599</v>
      </c>
      <c r="S4" s="411" t="s">
        <v>791</v>
      </c>
      <c r="T4" s="412"/>
    </row>
    <row r="5" spans="1:20">
      <c r="A5" s="75" t="s">
        <v>777</v>
      </c>
      <c r="B5" s="189">
        <v>2016</v>
      </c>
      <c r="C5" s="11">
        <v>8</v>
      </c>
      <c r="D5" s="11">
        <v>22</v>
      </c>
      <c r="E5" s="11">
        <v>4</v>
      </c>
      <c r="F5" s="11">
        <v>27</v>
      </c>
      <c r="G5" s="11">
        <v>108</v>
      </c>
      <c r="H5" s="11">
        <v>11</v>
      </c>
      <c r="I5" s="11">
        <v>66</v>
      </c>
      <c r="J5" s="11">
        <v>10</v>
      </c>
      <c r="K5" s="11">
        <v>16</v>
      </c>
      <c r="L5" s="11">
        <v>9</v>
      </c>
      <c r="M5" s="11">
        <v>9</v>
      </c>
      <c r="N5" s="11">
        <v>38</v>
      </c>
      <c r="O5" s="11">
        <v>38</v>
      </c>
      <c r="P5" s="11">
        <v>456</v>
      </c>
      <c r="Q5" s="11">
        <v>89</v>
      </c>
      <c r="R5" s="173">
        <v>80</v>
      </c>
      <c r="S5" s="230">
        <v>2016</v>
      </c>
      <c r="T5" s="233" t="s">
        <v>779</v>
      </c>
    </row>
    <row r="6" spans="1:20">
      <c r="A6" s="101"/>
      <c r="B6" s="189">
        <v>2017</v>
      </c>
      <c r="C6" s="22">
        <v>8</v>
      </c>
      <c r="D6" s="22">
        <v>20</v>
      </c>
      <c r="E6" s="22">
        <v>4</v>
      </c>
      <c r="F6" s="22">
        <v>26</v>
      </c>
      <c r="G6" s="22">
        <v>109</v>
      </c>
      <c r="H6" s="22">
        <v>11</v>
      </c>
      <c r="I6" s="22">
        <v>66</v>
      </c>
      <c r="J6" s="22">
        <v>10</v>
      </c>
      <c r="K6" s="22">
        <v>20</v>
      </c>
      <c r="L6" s="22">
        <v>11</v>
      </c>
      <c r="M6" s="22">
        <v>8</v>
      </c>
      <c r="N6" s="22">
        <v>34</v>
      </c>
      <c r="O6" s="22">
        <v>37</v>
      </c>
      <c r="P6" s="22">
        <v>466</v>
      </c>
      <c r="Q6" s="22">
        <v>88</v>
      </c>
      <c r="R6" s="23">
        <v>76</v>
      </c>
      <c r="S6" s="231">
        <v>2017</v>
      </c>
      <c r="T6" s="4"/>
    </row>
    <row r="7" spans="1:20">
      <c r="A7" s="75"/>
      <c r="B7" s="189">
        <v>2018</v>
      </c>
      <c r="C7" s="22">
        <v>7</v>
      </c>
      <c r="D7" s="22">
        <v>20</v>
      </c>
      <c r="E7" s="22">
        <v>5</v>
      </c>
      <c r="F7" s="22">
        <v>26</v>
      </c>
      <c r="G7" s="22">
        <v>107</v>
      </c>
      <c r="H7" s="22">
        <v>12</v>
      </c>
      <c r="I7" s="22">
        <v>60</v>
      </c>
      <c r="J7" s="22">
        <v>10</v>
      </c>
      <c r="K7" s="22">
        <v>17</v>
      </c>
      <c r="L7" s="22">
        <v>11</v>
      </c>
      <c r="M7" s="22">
        <v>8</v>
      </c>
      <c r="N7" s="22">
        <v>32</v>
      </c>
      <c r="O7" s="22">
        <v>37</v>
      </c>
      <c r="P7" s="22">
        <v>448</v>
      </c>
      <c r="Q7" s="22">
        <v>83</v>
      </c>
      <c r="R7" s="23">
        <v>75</v>
      </c>
      <c r="S7" s="231">
        <v>2018</v>
      </c>
      <c r="T7" s="4"/>
    </row>
    <row r="8" spans="1:20">
      <c r="A8" s="75"/>
      <c r="B8" s="189">
        <v>2019</v>
      </c>
      <c r="C8" s="22">
        <v>7</v>
      </c>
      <c r="D8" s="22">
        <v>20</v>
      </c>
      <c r="E8" s="22">
        <v>5</v>
      </c>
      <c r="F8" s="22">
        <v>25</v>
      </c>
      <c r="G8" s="22">
        <v>105</v>
      </c>
      <c r="H8" s="22">
        <v>12</v>
      </c>
      <c r="I8" s="22">
        <v>56</v>
      </c>
      <c r="J8" s="22">
        <v>9</v>
      </c>
      <c r="K8" s="22">
        <v>19</v>
      </c>
      <c r="L8" s="22">
        <v>11</v>
      </c>
      <c r="M8" s="22">
        <v>9</v>
      </c>
      <c r="N8" s="22">
        <v>31</v>
      </c>
      <c r="O8" s="22">
        <v>37</v>
      </c>
      <c r="P8" s="22">
        <v>478</v>
      </c>
      <c r="Q8" s="22">
        <v>80</v>
      </c>
      <c r="R8" s="23">
        <v>75</v>
      </c>
      <c r="S8" s="231">
        <v>2019</v>
      </c>
      <c r="T8" s="4"/>
    </row>
    <row r="9" spans="1:20">
      <c r="A9" s="75"/>
      <c r="B9" s="193">
        <v>2020</v>
      </c>
      <c r="C9" s="22">
        <v>6</v>
      </c>
      <c r="D9" s="22">
        <v>22</v>
      </c>
      <c r="E9" s="22">
        <v>4</v>
      </c>
      <c r="F9" s="22">
        <v>20</v>
      </c>
      <c r="G9" s="22">
        <v>96</v>
      </c>
      <c r="H9" s="22">
        <v>11</v>
      </c>
      <c r="I9" s="22">
        <v>53</v>
      </c>
      <c r="J9" s="22">
        <v>7</v>
      </c>
      <c r="K9" s="22">
        <v>17</v>
      </c>
      <c r="L9" s="22">
        <v>8</v>
      </c>
      <c r="M9" s="22">
        <v>6</v>
      </c>
      <c r="N9" s="22">
        <v>23</v>
      </c>
      <c r="O9" s="22">
        <v>35</v>
      </c>
      <c r="P9" s="22">
        <v>400</v>
      </c>
      <c r="Q9" s="22">
        <v>60</v>
      </c>
      <c r="R9" s="23">
        <v>68</v>
      </c>
      <c r="S9" s="231">
        <v>2020</v>
      </c>
      <c r="T9" s="4"/>
    </row>
    <row r="10" spans="1:20">
      <c r="A10" s="75"/>
      <c r="B10" s="193">
        <v>2021</v>
      </c>
      <c r="C10" s="22">
        <v>5</v>
      </c>
      <c r="D10" s="22">
        <v>21</v>
      </c>
      <c r="E10" s="22">
        <v>3</v>
      </c>
      <c r="F10" s="22">
        <v>24</v>
      </c>
      <c r="G10" s="22">
        <v>94</v>
      </c>
      <c r="H10" s="22">
        <v>11</v>
      </c>
      <c r="I10" s="22">
        <v>52</v>
      </c>
      <c r="J10" s="22">
        <v>8</v>
      </c>
      <c r="K10" s="22">
        <v>17</v>
      </c>
      <c r="L10" s="22">
        <v>10</v>
      </c>
      <c r="M10" s="22">
        <v>8</v>
      </c>
      <c r="N10" s="22">
        <v>19</v>
      </c>
      <c r="O10" s="22">
        <v>37</v>
      </c>
      <c r="P10" s="22">
        <v>396</v>
      </c>
      <c r="Q10" s="22">
        <v>57</v>
      </c>
      <c r="R10" s="23">
        <v>68</v>
      </c>
      <c r="S10" s="231">
        <v>2021</v>
      </c>
      <c r="T10" s="4"/>
    </row>
    <row r="11" spans="1:20">
      <c r="A11" s="75"/>
      <c r="B11" s="193">
        <v>2022</v>
      </c>
      <c r="C11" s="22">
        <v>4</v>
      </c>
      <c r="D11" s="22">
        <v>19</v>
      </c>
      <c r="E11" s="22">
        <v>3</v>
      </c>
      <c r="F11" s="22">
        <v>23</v>
      </c>
      <c r="G11" s="22">
        <v>83</v>
      </c>
      <c r="H11" s="22">
        <v>8</v>
      </c>
      <c r="I11" s="22">
        <v>49</v>
      </c>
      <c r="J11" s="22">
        <v>9</v>
      </c>
      <c r="K11" s="22">
        <v>14</v>
      </c>
      <c r="L11" s="22">
        <v>11</v>
      </c>
      <c r="M11" s="22">
        <v>7</v>
      </c>
      <c r="N11" s="22">
        <v>17</v>
      </c>
      <c r="O11" s="22">
        <v>35</v>
      </c>
      <c r="P11" s="22">
        <v>366</v>
      </c>
      <c r="Q11" s="22">
        <v>54</v>
      </c>
      <c r="R11" s="23">
        <v>64</v>
      </c>
      <c r="S11" s="231">
        <v>2022</v>
      </c>
      <c r="T11" s="4"/>
    </row>
    <row r="12" spans="1:20">
      <c r="A12" s="75"/>
      <c r="B12" s="193">
        <v>2023</v>
      </c>
      <c r="C12" s="22">
        <v>5</v>
      </c>
      <c r="D12" s="22">
        <v>16</v>
      </c>
      <c r="E12" s="22">
        <v>3</v>
      </c>
      <c r="F12" s="22">
        <v>27</v>
      </c>
      <c r="G12" s="22">
        <v>87</v>
      </c>
      <c r="H12" s="22">
        <v>7</v>
      </c>
      <c r="I12" s="22">
        <v>53</v>
      </c>
      <c r="J12" s="22">
        <v>9</v>
      </c>
      <c r="K12" s="22">
        <v>19</v>
      </c>
      <c r="L12" s="22">
        <v>11</v>
      </c>
      <c r="M12" s="22">
        <v>6</v>
      </c>
      <c r="N12" s="22">
        <v>17</v>
      </c>
      <c r="O12" s="22">
        <v>36</v>
      </c>
      <c r="P12" s="22">
        <v>371</v>
      </c>
      <c r="Q12" s="22">
        <v>51</v>
      </c>
      <c r="R12" s="23">
        <v>63</v>
      </c>
      <c r="S12" s="231">
        <v>2023</v>
      </c>
      <c r="T12" s="4"/>
    </row>
    <row r="13" spans="1:20">
      <c r="A13" s="76"/>
      <c r="B13" s="192"/>
      <c r="C13" s="11"/>
      <c r="D13" s="11"/>
      <c r="E13" s="11"/>
      <c r="F13" s="11"/>
      <c r="G13" s="11"/>
      <c r="H13" s="11"/>
      <c r="I13" s="11"/>
      <c r="J13" s="11"/>
      <c r="K13" s="11"/>
      <c r="L13" s="11"/>
      <c r="M13" s="11"/>
      <c r="N13" s="11"/>
      <c r="O13" s="11"/>
      <c r="P13" s="11"/>
      <c r="Q13" s="11"/>
      <c r="R13" s="173"/>
      <c r="S13" s="232"/>
      <c r="T13" s="4"/>
    </row>
    <row r="14" spans="1:20">
      <c r="A14" s="75" t="s">
        <v>776</v>
      </c>
      <c r="B14" s="189">
        <v>2016</v>
      </c>
      <c r="C14" s="22">
        <v>475</v>
      </c>
      <c r="D14" s="22">
        <v>1319</v>
      </c>
      <c r="E14" s="22">
        <v>382</v>
      </c>
      <c r="F14" s="22">
        <v>1610</v>
      </c>
      <c r="G14" s="22">
        <v>9337</v>
      </c>
      <c r="H14" s="22">
        <v>826</v>
      </c>
      <c r="I14" s="22">
        <v>5415</v>
      </c>
      <c r="J14" s="22">
        <v>310</v>
      </c>
      <c r="K14" s="22">
        <v>1048</v>
      </c>
      <c r="L14" s="22">
        <v>799</v>
      </c>
      <c r="M14" s="22">
        <v>659</v>
      </c>
      <c r="N14" s="22">
        <v>3070</v>
      </c>
      <c r="O14" s="22">
        <v>4928</v>
      </c>
      <c r="P14" s="22">
        <v>12192</v>
      </c>
      <c r="Q14" s="22">
        <v>1466</v>
      </c>
      <c r="R14" s="23">
        <v>5977</v>
      </c>
      <c r="S14" s="231">
        <v>2016</v>
      </c>
      <c r="T14" s="101" t="s">
        <v>781</v>
      </c>
    </row>
    <row r="15" spans="1:20">
      <c r="A15" s="101"/>
      <c r="B15" s="189">
        <v>2017</v>
      </c>
      <c r="C15" s="11">
        <v>493</v>
      </c>
      <c r="D15" s="11">
        <v>1215</v>
      </c>
      <c r="E15" s="11">
        <v>345</v>
      </c>
      <c r="F15" s="11">
        <v>1490</v>
      </c>
      <c r="G15" s="11">
        <v>8892</v>
      </c>
      <c r="H15" s="11">
        <v>827</v>
      </c>
      <c r="I15" s="11">
        <v>5415</v>
      </c>
      <c r="J15" s="11">
        <v>308</v>
      </c>
      <c r="K15" s="11">
        <v>1261</v>
      </c>
      <c r="L15" s="11">
        <v>855</v>
      </c>
      <c r="M15" s="11">
        <v>565</v>
      </c>
      <c r="N15" s="11">
        <v>2797</v>
      </c>
      <c r="O15" s="11">
        <v>4924</v>
      </c>
      <c r="P15" s="11">
        <v>12998</v>
      </c>
      <c r="Q15" s="11">
        <v>1487</v>
      </c>
      <c r="R15" s="173">
        <v>5426</v>
      </c>
      <c r="S15" s="231">
        <v>2017</v>
      </c>
      <c r="T15" s="4"/>
    </row>
    <row r="16" spans="1:20">
      <c r="A16" s="75"/>
      <c r="B16" s="189">
        <v>2018</v>
      </c>
      <c r="C16" s="11">
        <v>407</v>
      </c>
      <c r="D16" s="11">
        <v>1121</v>
      </c>
      <c r="E16" s="11">
        <v>385</v>
      </c>
      <c r="F16" s="11">
        <v>1532</v>
      </c>
      <c r="G16" s="11">
        <v>8937</v>
      </c>
      <c r="H16" s="11">
        <v>869</v>
      </c>
      <c r="I16" s="11">
        <v>5047</v>
      </c>
      <c r="J16" s="11">
        <v>303</v>
      </c>
      <c r="K16" s="11">
        <v>1172</v>
      </c>
      <c r="L16" s="11">
        <v>811</v>
      </c>
      <c r="M16" s="11">
        <v>530</v>
      </c>
      <c r="N16" s="11">
        <v>3077</v>
      </c>
      <c r="O16" s="11">
        <v>4943</v>
      </c>
      <c r="P16" s="11">
        <v>12844</v>
      </c>
      <c r="Q16" s="11">
        <v>1397</v>
      </c>
      <c r="R16" s="173">
        <v>4914</v>
      </c>
      <c r="S16" s="231">
        <v>2018</v>
      </c>
      <c r="T16" s="4"/>
    </row>
    <row r="17" spans="1:20">
      <c r="A17" s="75"/>
      <c r="B17" s="189">
        <v>2019</v>
      </c>
      <c r="C17" s="11">
        <v>450</v>
      </c>
      <c r="D17" s="11">
        <v>1118</v>
      </c>
      <c r="E17" s="11">
        <v>375</v>
      </c>
      <c r="F17" s="11">
        <v>1472</v>
      </c>
      <c r="G17" s="11">
        <v>8965</v>
      </c>
      <c r="H17" s="11">
        <v>949</v>
      </c>
      <c r="I17" s="11">
        <v>5007</v>
      </c>
      <c r="J17" s="11">
        <v>298</v>
      </c>
      <c r="K17" s="11">
        <v>1227</v>
      </c>
      <c r="L17" s="11">
        <v>804</v>
      </c>
      <c r="M17" s="11">
        <v>575</v>
      </c>
      <c r="N17" s="11">
        <v>3134</v>
      </c>
      <c r="O17" s="11">
        <v>5052</v>
      </c>
      <c r="P17" s="11">
        <v>14034</v>
      </c>
      <c r="Q17" s="11">
        <v>1457</v>
      </c>
      <c r="R17" s="173">
        <v>4741</v>
      </c>
      <c r="S17" s="231">
        <v>2019</v>
      </c>
      <c r="T17" s="4"/>
    </row>
    <row r="18" spans="1:20">
      <c r="A18" s="75"/>
      <c r="B18" s="193">
        <v>2020</v>
      </c>
      <c r="C18" s="11">
        <v>389</v>
      </c>
      <c r="D18" s="11">
        <v>1429</v>
      </c>
      <c r="E18" s="11">
        <v>281</v>
      </c>
      <c r="F18" s="11">
        <v>1189</v>
      </c>
      <c r="G18" s="11">
        <v>8190</v>
      </c>
      <c r="H18" s="11">
        <v>910</v>
      </c>
      <c r="I18" s="11">
        <v>4772</v>
      </c>
      <c r="J18" s="11">
        <v>228</v>
      </c>
      <c r="K18" s="11">
        <v>1262</v>
      </c>
      <c r="L18" s="11">
        <v>785</v>
      </c>
      <c r="M18" s="11">
        <v>280</v>
      </c>
      <c r="N18" s="11">
        <v>1997</v>
      </c>
      <c r="O18" s="11">
        <v>4861</v>
      </c>
      <c r="P18" s="11">
        <v>12183</v>
      </c>
      <c r="Q18" s="11">
        <v>1034</v>
      </c>
      <c r="R18" s="173">
        <v>4245</v>
      </c>
      <c r="S18" s="231">
        <v>2020</v>
      </c>
      <c r="T18" s="4"/>
    </row>
    <row r="19" spans="1:20">
      <c r="A19" s="75"/>
      <c r="B19" s="193">
        <v>2021</v>
      </c>
      <c r="C19" s="11">
        <v>297</v>
      </c>
      <c r="D19" s="11">
        <v>1276</v>
      </c>
      <c r="E19" s="11">
        <v>118</v>
      </c>
      <c r="F19" s="11">
        <v>1430</v>
      </c>
      <c r="G19" s="11">
        <v>7835</v>
      </c>
      <c r="H19" s="11">
        <v>869</v>
      </c>
      <c r="I19" s="11">
        <v>4610</v>
      </c>
      <c r="J19" s="11">
        <v>253</v>
      </c>
      <c r="K19" s="11">
        <v>1262</v>
      </c>
      <c r="L19" s="11">
        <v>696</v>
      </c>
      <c r="M19" s="11">
        <v>565</v>
      </c>
      <c r="N19" s="11">
        <v>2462</v>
      </c>
      <c r="O19" s="11">
        <v>5114</v>
      </c>
      <c r="P19" s="11">
        <v>12072</v>
      </c>
      <c r="Q19" s="11">
        <v>992</v>
      </c>
      <c r="R19" s="173">
        <v>4767</v>
      </c>
      <c r="S19" s="231">
        <v>2021</v>
      </c>
      <c r="T19" s="4"/>
    </row>
    <row r="20" spans="1:20">
      <c r="A20" s="75"/>
      <c r="B20" s="193">
        <v>2022</v>
      </c>
      <c r="C20" s="11">
        <v>222</v>
      </c>
      <c r="D20" s="11">
        <v>1099</v>
      </c>
      <c r="E20" s="11">
        <v>114</v>
      </c>
      <c r="F20" s="11">
        <v>1129</v>
      </c>
      <c r="G20" s="11">
        <v>6688</v>
      </c>
      <c r="H20" s="11">
        <v>610</v>
      </c>
      <c r="I20" s="11">
        <v>4371</v>
      </c>
      <c r="J20" s="11">
        <v>283</v>
      </c>
      <c r="K20" s="11">
        <v>888</v>
      </c>
      <c r="L20" s="11">
        <v>800</v>
      </c>
      <c r="M20" s="11">
        <v>515</v>
      </c>
      <c r="N20" s="11">
        <v>2126</v>
      </c>
      <c r="O20" s="11">
        <v>5047</v>
      </c>
      <c r="P20" s="11">
        <v>11255</v>
      </c>
      <c r="Q20" s="11">
        <v>951</v>
      </c>
      <c r="R20" s="173">
        <v>4614</v>
      </c>
      <c r="S20" s="231">
        <v>2022</v>
      </c>
      <c r="T20" s="4"/>
    </row>
    <row r="21" spans="1:20">
      <c r="A21" s="75"/>
      <c r="B21" s="193">
        <v>2023</v>
      </c>
      <c r="C21" s="11">
        <v>310</v>
      </c>
      <c r="D21" s="11">
        <v>914</v>
      </c>
      <c r="E21" s="11">
        <v>119</v>
      </c>
      <c r="F21" s="11">
        <v>1501</v>
      </c>
      <c r="G21" s="11">
        <v>6970</v>
      </c>
      <c r="H21" s="11">
        <v>481</v>
      </c>
      <c r="I21" s="11">
        <v>4861</v>
      </c>
      <c r="J21" s="11">
        <v>285</v>
      </c>
      <c r="K21" s="11">
        <v>1054</v>
      </c>
      <c r="L21" s="11">
        <v>830</v>
      </c>
      <c r="M21" s="11">
        <v>426</v>
      </c>
      <c r="N21" s="11">
        <v>1740</v>
      </c>
      <c r="O21" s="11">
        <v>5110</v>
      </c>
      <c r="P21" s="11">
        <v>11592</v>
      </c>
      <c r="Q21" s="11">
        <v>905</v>
      </c>
      <c r="R21" s="173">
        <v>4261</v>
      </c>
      <c r="S21" s="231">
        <v>2023</v>
      </c>
      <c r="T21" s="4"/>
    </row>
    <row r="22" spans="1:20">
      <c r="A22" s="75"/>
      <c r="B22" s="193"/>
      <c r="C22" s="22"/>
      <c r="D22" s="22"/>
      <c r="E22" s="22"/>
      <c r="F22" s="22"/>
      <c r="G22" s="22"/>
      <c r="H22" s="22"/>
      <c r="I22" s="22"/>
      <c r="J22" s="22"/>
      <c r="K22" s="22"/>
      <c r="L22" s="22"/>
      <c r="M22" s="22"/>
      <c r="N22" s="22"/>
      <c r="O22" s="22"/>
      <c r="P22" s="22"/>
      <c r="Q22" s="22"/>
      <c r="R22" s="23"/>
      <c r="S22" s="232"/>
      <c r="T22" s="4"/>
    </row>
    <row r="23" spans="1:20">
      <c r="A23" s="75" t="s">
        <v>121</v>
      </c>
      <c r="B23" s="189">
        <v>2016</v>
      </c>
      <c r="C23" s="11">
        <v>381</v>
      </c>
      <c r="D23" s="11">
        <v>1239</v>
      </c>
      <c r="E23" s="11">
        <v>358</v>
      </c>
      <c r="F23" s="11">
        <v>1207</v>
      </c>
      <c r="G23" s="11">
        <v>8667</v>
      </c>
      <c r="H23" s="11">
        <v>826</v>
      </c>
      <c r="I23" s="11">
        <v>5158</v>
      </c>
      <c r="J23" s="11">
        <v>310</v>
      </c>
      <c r="K23" s="11">
        <v>448</v>
      </c>
      <c r="L23" s="11">
        <v>251</v>
      </c>
      <c r="M23" s="11" t="s">
        <v>649</v>
      </c>
      <c r="N23" s="11">
        <v>2343</v>
      </c>
      <c r="O23" s="11">
        <v>4928</v>
      </c>
      <c r="P23" s="11">
        <v>8945</v>
      </c>
      <c r="Q23" s="11">
        <v>957</v>
      </c>
      <c r="R23" s="173">
        <v>5109</v>
      </c>
      <c r="S23" s="231">
        <v>2016</v>
      </c>
      <c r="T23" s="101" t="s">
        <v>1043</v>
      </c>
    </row>
    <row r="24" spans="1:20">
      <c r="A24" s="101"/>
      <c r="B24" s="189">
        <v>2017</v>
      </c>
      <c r="C24" s="22">
        <v>371</v>
      </c>
      <c r="D24" s="22">
        <v>1141</v>
      </c>
      <c r="E24" s="22">
        <v>321</v>
      </c>
      <c r="F24" s="22">
        <v>1158</v>
      </c>
      <c r="G24" s="22">
        <v>8194</v>
      </c>
      <c r="H24" s="22">
        <v>827</v>
      </c>
      <c r="I24" s="22">
        <v>5015</v>
      </c>
      <c r="J24" s="22">
        <v>308</v>
      </c>
      <c r="K24" s="22">
        <v>413</v>
      </c>
      <c r="L24" s="22">
        <v>238</v>
      </c>
      <c r="M24" s="22" t="s">
        <v>649</v>
      </c>
      <c r="N24" s="22">
        <v>2349</v>
      </c>
      <c r="O24" s="22">
        <v>4924</v>
      </c>
      <c r="P24" s="22">
        <v>9639</v>
      </c>
      <c r="Q24" s="22">
        <v>981</v>
      </c>
      <c r="R24" s="23">
        <v>4492</v>
      </c>
      <c r="S24" s="231">
        <v>2017</v>
      </c>
      <c r="T24" s="4"/>
    </row>
    <row r="25" spans="1:20">
      <c r="A25" s="75"/>
      <c r="B25" s="189">
        <v>2018</v>
      </c>
      <c r="C25" s="22">
        <v>327</v>
      </c>
      <c r="D25" s="22">
        <v>1047</v>
      </c>
      <c r="E25" s="22">
        <v>361</v>
      </c>
      <c r="F25" s="22">
        <v>1248</v>
      </c>
      <c r="G25" s="22">
        <v>8488</v>
      </c>
      <c r="H25" s="22">
        <v>727</v>
      </c>
      <c r="I25" s="22">
        <v>4766</v>
      </c>
      <c r="J25" s="22">
        <v>303</v>
      </c>
      <c r="K25" s="22">
        <v>413</v>
      </c>
      <c r="L25" s="22">
        <v>234</v>
      </c>
      <c r="M25" s="22" t="s">
        <v>649</v>
      </c>
      <c r="N25" s="22">
        <v>2487</v>
      </c>
      <c r="O25" s="22">
        <v>4943</v>
      </c>
      <c r="P25" s="22">
        <v>9634</v>
      </c>
      <c r="Q25" s="22">
        <v>922</v>
      </c>
      <c r="R25" s="23">
        <v>4166</v>
      </c>
      <c r="S25" s="231">
        <v>2018</v>
      </c>
      <c r="T25" s="4"/>
    </row>
    <row r="26" spans="1:20">
      <c r="A26" s="75"/>
      <c r="B26" s="189">
        <v>2019</v>
      </c>
      <c r="C26" s="22">
        <v>330</v>
      </c>
      <c r="D26" s="22">
        <v>1044</v>
      </c>
      <c r="E26" s="22">
        <v>351</v>
      </c>
      <c r="F26" s="22">
        <v>1190</v>
      </c>
      <c r="G26" s="22">
        <v>8516</v>
      </c>
      <c r="H26" s="22">
        <v>870</v>
      </c>
      <c r="I26" s="22">
        <v>4682</v>
      </c>
      <c r="J26" s="22">
        <v>298</v>
      </c>
      <c r="K26" s="22">
        <v>431</v>
      </c>
      <c r="L26" s="22">
        <v>234</v>
      </c>
      <c r="M26" s="22" t="s">
        <v>649</v>
      </c>
      <c r="N26" s="22">
        <v>2928</v>
      </c>
      <c r="O26" s="22">
        <v>5052</v>
      </c>
      <c r="P26" s="22">
        <v>10793</v>
      </c>
      <c r="Q26" s="22">
        <v>973</v>
      </c>
      <c r="R26" s="23">
        <v>3971</v>
      </c>
      <c r="S26" s="231">
        <v>2019</v>
      </c>
      <c r="T26" s="4"/>
    </row>
    <row r="27" spans="1:20">
      <c r="A27" s="75"/>
      <c r="B27" s="193">
        <v>2020</v>
      </c>
      <c r="C27" s="22">
        <v>267</v>
      </c>
      <c r="D27" s="22">
        <v>1319</v>
      </c>
      <c r="E27" s="22">
        <v>269</v>
      </c>
      <c r="F27" s="22">
        <v>984</v>
      </c>
      <c r="G27" s="22">
        <v>7832</v>
      </c>
      <c r="H27" s="22">
        <v>789</v>
      </c>
      <c r="I27" s="22">
        <v>4552</v>
      </c>
      <c r="J27" s="22">
        <v>228</v>
      </c>
      <c r="K27" s="22">
        <v>446</v>
      </c>
      <c r="L27" s="22">
        <v>250</v>
      </c>
      <c r="M27" s="22" t="s">
        <v>649</v>
      </c>
      <c r="N27" s="22">
        <v>1817</v>
      </c>
      <c r="O27" s="22">
        <v>4861</v>
      </c>
      <c r="P27" s="22">
        <v>9526</v>
      </c>
      <c r="Q27" s="22">
        <v>797</v>
      </c>
      <c r="R27" s="23">
        <v>3446</v>
      </c>
      <c r="S27" s="231">
        <v>2020</v>
      </c>
      <c r="T27" s="4"/>
    </row>
    <row r="28" spans="1:20">
      <c r="A28" s="75"/>
      <c r="B28" s="193">
        <v>2021</v>
      </c>
      <c r="C28" s="22">
        <v>297</v>
      </c>
      <c r="D28" s="22">
        <v>1166</v>
      </c>
      <c r="E28" s="22">
        <v>100</v>
      </c>
      <c r="F28" s="22">
        <v>1198</v>
      </c>
      <c r="G28" s="22">
        <v>7405</v>
      </c>
      <c r="H28" s="22">
        <v>790</v>
      </c>
      <c r="I28" s="22">
        <v>4380</v>
      </c>
      <c r="J28" s="22">
        <v>253</v>
      </c>
      <c r="K28" s="22">
        <v>458</v>
      </c>
      <c r="L28" s="22">
        <v>111</v>
      </c>
      <c r="M28" s="22" t="s">
        <v>649</v>
      </c>
      <c r="N28" s="22">
        <v>1676</v>
      </c>
      <c r="O28" s="22">
        <v>5114</v>
      </c>
      <c r="P28" s="22">
        <v>9312</v>
      </c>
      <c r="Q28" s="22">
        <v>744</v>
      </c>
      <c r="R28" s="23">
        <v>3452</v>
      </c>
      <c r="S28" s="231">
        <v>2021</v>
      </c>
      <c r="T28" s="4"/>
    </row>
    <row r="29" spans="1:20">
      <c r="A29" s="75"/>
      <c r="B29" s="193">
        <v>2022</v>
      </c>
      <c r="C29" s="22">
        <v>167</v>
      </c>
      <c r="D29" s="22">
        <v>992</v>
      </c>
      <c r="E29" s="22">
        <v>90</v>
      </c>
      <c r="F29" s="22">
        <v>822</v>
      </c>
      <c r="G29" s="22">
        <v>6535</v>
      </c>
      <c r="H29" s="22">
        <v>534</v>
      </c>
      <c r="I29" s="22">
        <v>4153</v>
      </c>
      <c r="J29" s="22">
        <v>283</v>
      </c>
      <c r="K29" s="22">
        <v>193</v>
      </c>
      <c r="L29" s="22">
        <v>111</v>
      </c>
      <c r="M29" s="22" t="s">
        <v>649</v>
      </c>
      <c r="N29" s="22">
        <v>1656</v>
      </c>
      <c r="O29" s="22">
        <v>5047</v>
      </c>
      <c r="P29" s="22">
        <v>8633</v>
      </c>
      <c r="Q29" s="22">
        <v>700</v>
      </c>
      <c r="R29" s="23">
        <v>3549</v>
      </c>
      <c r="S29" s="231">
        <v>2022</v>
      </c>
      <c r="T29" s="4"/>
    </row>
    <row r="30" spans="1:20">
      <c r="A30" s="75"/>
      <c r="B30" s="193">
        <v>2023</v>
      </c>
      <c r="C30" s="22">
        <v>248</v>
      </c>
      <c r="D30" s="22">
        <v>857</v>
      </c>
      <c r="E30" s="22">
        <v>95</v>
      </c>
      <c r="F30" s="22">
        <v>1203</v>
      </c>
      <c r="G30" s="22">
        <v>6716</v>
      </c>
      <c r="H30" s="22">
        <v>413</v>
      </c>
      <c r="I30" s="22">
        <v>4461</v>
      </c>
      <c r="J30" s="22">
        <v>285</v>
      </c>
      <c r="K30" s="22">
        <v>391</v>
      </c>
      <c r="L30" s="22">
        <v>111</v>
      </c>
      <c r="M30" s="22" t="s">
        <v>649</v>
      </c>
      <c r="N30" s="22">
        <v>1678</v>
      </c>
      <c r="O30" s="22">
        <v>5110</v>
      </c>
      <c r="P30" s="22">
        <v>9220</v>
      </c>
      <c r="Q30" s="22">
        <v>619</v>
      </c>
      <c r="R30" s="23">
        <v>3400</v>
      </c>
      <c r="S30" s="231">
        <v>2023</v>
      </c>
      <c r="T30" s="4"/>
    </row>
    <row r="31" spans="1:20">
      <c r="A31" s="75"/>
      <c r="B31" s="193"/>
      <c r="C31" s="11"/>
      <c r="D31" s="11"/>
      <c r="E31" s="11"/>
      <c r="F31" s="11"/>
      <c r="G31" s="11"/>
      <c r="H31" s="11"/>
      <c r="I31" s="11"/>
      <c r="J31" s="11"/>
      <c r="K31" s="11"/>
      <c r="L31" s="11"/>
      <c r="M31" s="11"/>
      <c r="N31" s="11"/>
      <c r="O31" s="11"/>
      <c r="P31" s="11"/>
      <c r="Q31" s="11"/>
      <c r="R31" s="173"/>
      <c r="S31" s="231"/>
      <c r="T31" s="4"/>
    </row>
    <row r="32" spans="1:20">
      <c r="A32" s="75" t="s">
        <v>122</v>
      </c>
      <c r="B32" s="189">
        <v>2016</v>
      </c>
      <c r="C32" s="19">
        <v>6494</v>
      </c>
      <c r="D32" s="19">
        <v>92103</v>
      </c>
      <c r="E32" s="19">
        <v>21008</v>
      </c>
      <c r="F32" s="19">
        <v>43433</v>
      </c>
      <c r="G32" s="19">
        <v>202678</v>
      </c>
      <c r="H32" s="19">
        <v>20881</v>
      </c>
      <c r="I32" s="19">
        <v>166452</v>
      </c>
      <c r="J32" s="19">
        <v>7235</v>
      </c>
      <c r="K32" s="19">
        <v>27923</v>
      </c>
      <c r="L32" s="19">
        <v>14128</v>
      </c>
      <c r="M32" s="19">
        <v>4290</v>
      </c>
      <c r="N32" s="19">
        <v>201972</v>
      </c>
      <c r="O32" s="19">
        <v>100260</v>
      </c>
      <c r="P32" s="19">
        <v>196140</v>
      </c>
      <c r="Q32" s="19">
        <v>14361</v>
      </c>
      <c r="R32" s="17">
        <v>186888</v>
      </c>
      <c r="S32" s="231">
        <v>2016</v>
      </c>
      <c r="T32" s="101" t="s">
        <v>123</v>
      </c>
    </row>
    <row r="33" spans="1:20">
      <c r="A33" s="101"/>
      <c r="B33" s="189">
        <v>2017</v>
      </c>
      <c r="C33" s="11">
        <v>5879</v>
      </c>
      <c r="D33" s="11">
        <v>93891</v>
      </c>
      <c r="E33" s="11">
        <v>20572</v>
      </c>
      <c r="F33" s="11">
        <v>37516</v>
      </c>
      <c r="G33" s="11">
        <v>206987</v>
      </c>
      <c r="H33" s="11">
        <v>20601</v>
      </c>
      <c r="I33" s="11">
        <v>166729</v>
      </c>
      <c r="J33" s="11">
        <v>7409</v>
      </c>
      <c r="K33" s="11">
        <v>28512</v>
      </c>
      <c r="L33" s="11">
        <v>18028</v>
      </c>
      <c r="M33" s="11">
        <v>3488</v>
      </c>
      <c r="N33" s="11">
        <v>203441</v>
      </c>
      <c r="O33" s="11">
        <v>102932</v>
      </c>
      <c r="P33" s="11">
        <v>231117</v>
      </c>
      <c r="Q33" s="11">
        <v>14864</v>
      </c>
      <c r="R33" s="173">
        <v>159459</v>
      </c>
      <c r="S33" s="231">
        <v>2017</v>
      </c>
      <c r="T33" s="4"/>
    </row>
    <row r="34" spans="1:20">
      <c r="A34" s="75"/>
      <c r="B34" s="189">
        <v>2018</v>
      </c>
      <c r="C34" s="11">
        <v>4192</v>
      </c>
      <c r="D34" s="11">
        <v>93236</v>
      </c>
      <c r="E34" s="11">
        <v>18268</v>
      </c>
      <c r="F34" s="11">
        <v>36959</v>
      </c>
      <c r="G34" s="11">
        <v>223710</v>
      </c>
      <c r="H34" s="11">
        <v>21094</v>
      </c>
      <c r="I34" s="11">
        <v>158643</v>
      </c>
      <c r="J34" s="11">
        <v>7479</v>
      </c>
      <c r="K34" s="11">
        <v>23650</v>
      </c>
      <c r="L34" s="11">
        <v>19730</v>
      </c>
      <c r="M34" s="11">
        <v>3242</v>
      </c>
      <c r="N34" s="11">
        <v>201358</v>
      </c>
      <c r="O34" s="11">
        <v>106850</v>
      </c>
      <c r="P34" s="11">
        <v>248391</v>
      </c>
      <c r="Q34" s="11">
        <v>15284</v>
      </c>
      <c r="R34" s="173">
        <v>133694</v>
      </c>
      <c r="S34" s="231">
        <v>2018</v>
      </c>
      <c r="T34" s="4"/>
    </row>
    <row r="35" spans="1:20">
      <c r="A35" s="75"/>
      <c r="B35" s="189">
        <v>2019</v>
      </c>
      <c r="C35" s="11">
        <v>4072</v>
      </c>
      <c r="D35" s="11">
        <v>91264</v>
      </c>
      <c r="E35" s="11">
        <v>15888</v>
      </c>
      <c r="F35" s="11">
        <v>33020</v>
      </c>
      <c r="G35" s="11">
        <v>219584</v>
      </c>
      <c r="H35" s="11">
        <v>28417</v>
      </c>
      <c r="I35" s="11">
        <v>164281</v>
      </c>
      <c r="J35" s="11">
        <v>6846</v>
      </c>
      <c r="K35" s="11">
        <v>28721</v>
      </c>
      <c r="L35" s="11">
        <v>19435</v>
      </c>
      <c r="M35" s="11">
        <v>4185</v>
      </c>
      <c r="N35" s="11">
        <v>206144</v>
      </c>
      <c r="O35" s="11">
        <v>111032</v>
      </c>
      <c r="P35" s="11">
        <v>281503</v>
      </c>
      <c r="Q35" s="11">
        <v>15360</v>
      </c>
      <c r="R35" s="173">
        <v>141872</v>
      </c>
      <c r="S35" s="231">
        <v>2019</v>
      </c>
      <c r="T35" s="4"/>
    </row>
    <row r="36" spans="1:20">
      <c r="A36" s="75"/>
      <c r="B36" s="193">
        <v>2020</v>
      </c>
      <c r="C36" s="11">
        <v>2051</v>
      </c>
      <c r="D36" s="11">
        <v>62149</v>
      </c>
      <c r="E36" s="11">
        <v>4154</v>
      </c>
      <c r="F36" s="11">
        <v>10056</v>
      </c>
      <c r="G36" s="11">
        <v>118658</v>
      </c>
      <c r="H36" s="11">
        <v>11921</v>
      </c>
      <c r="I36" s="11">
        <v>85020</v>
      </c>
      <c r="J36" s="11">
        <v>3510</v>
      </c>
      <c r="K36" s="11">
        <v>18462</v>
      </c>
      <c r="L36" s="11">
        <v>12105</v>
      </c>
      <c r="M36" s="11">
        <v>2069</v>
      </c>
      <c r="N36" s="11">
        <v>64013</v>
      </c>
      <c r="O36" s="11">
        <v>52824</v>
      </c>
      <c r="P36" s="11">
        <v>155402</v>
      </c>
      <c r="Q36" s="11">
        <v>10375</v>
      </c>
      <c r="R36" s="173">
        <v>52706</v>
      </c>
      <c r="S36" s="231">
        <v>2020</v>
      </c>
      <c r="T36" s="4"/>
    </row>
    <row r="37" spans="1:20">
      <c r="A37" s="75"/>
      <c r="B37" s="193">
        <v>2021</v>
      </c>
      <c r="C37" s="11">
        <v>1971</v>
      </c>
      <c r="D37" s="11">
        <v>72666</v>
      </c>
      <c r="E37" s="11">
        <v>2557</v>
      </c>
      <c r="F37" s="11">
        <v>16864</v>
      </c>
      <c r="G37" s="11">
        <v>153879</v>
      </c>
      <c r="H37" s="11">
        <v>16430</v>
      </c>
      <c r="I37" s="11">
        <v>101182</v>
      </c>
      <c r="J37" s="11">
        <v>4217</v>
      </c>
      <c r="K37" s="11">
        <v>33370</v>
      </c>
      <c r="L37" s="11">
        <v>11433</v>
      </c>
      <c r="M37" s="11">
        <v>2316</v>
      </c>
      <c r="N37" s="11">
        <v>77687</v>
      </c>
      <c r="O37" s="11">
        <v>78603</v>
      </c>
      <c r="P37" s="11">
        <v>173063</v>
      </c>
      <c r="Q37" s="11">
        <v>8876</v>
      </c>
      <c r="R37" s="173">
        <v>78665</v>
      </c>
      <c r="S37" s="231">
        <v>2021</v>
      </c>
      <c r="T37" s="4"/>
    </row>
    <row r="38" spans="1:20">
      <c r="A38" s="75"/>
      <c r="B38" s="193">
        <v>2022</v>
      </c>
      <c r="C38" s="308">
        <v>4083</v>
      </c>
      <c r="D38" s="11">
        <v>100230</v>
      </c>
      <c r="E38" s="11">
        <v>3681</v>
      </c>
      <c r="F38" s="11">
        <v>24388</v>
      </c>
      <c r="G38" s="11">
        <v>182750</v>
      </c>
      <c r="H38" s="11">
        <v>13775</v>
      </c>
      <c r="I38" s="11">
        <v>150194</v>
      </c>
      <c r="J38" s="11">
        <v>7289</v>
      </c>
      <c r="K38" s="11">
        <v>20305</v>
      </c>
      <c r="L38" s="11">
        <v>11709</v>
      </c>
      <c r="M38" s="11">
        <v>2753</v>
      </c>
      <c r="N38" s="11">
        <v>132245</v>
      </c>
      <c r="O38" s="11">
        <v>105406</v>
      </c>
      <c r="P38" s="11">
        <v>259810</v>
      </c>
      <c r="Q38" s="11">
        <v>12274</v>
      </c>
      <c r="R38" s="173">
        <v>139096</v>
      </c>
      <c r="S38" s="231">
        <v>2022</v>
      </c>
      <c r="T38" s="4"/>
    </row>
    <row r="39" spans="1:20">
      <c r="A39" s="39"/>
      <c r="B39" s="193">
        <v>2023</v>
      </c>
      <c r="C39" s="308">
        <v>2718</v>
      </c>
      <c r="D39" s="308">
        <v>88514</v>
      </c>
      <c r="E39" s="308">
        <v>4070</v>
      </c>
      <c r="F39" s="308">
        <v>28784</v>
      </c>
      <c r="G39" s="308">
        <v>198710</v>
      </c>
      <c r="H39" s="308">
        <v>9326</v>
      </c>
      <c r="I39" s="308">
        <v>154337</v>
      </c>
      <c r="J39" s="308">
        <v>8056</v>
      </c>
      <c r="K39" s="308">
        <v>18660</v>
      </c>
      <c r="L39" s="308">
        <v>15050</v>
      </c>
      <c r="M39" s="308">
        <v>2258</v>
      </c>
      <c r="N39" s="308">
        <v>132892</v>
      </c>
      <c r="O39" s="308">
        <v>116067</v>
      </c>
      <c r="P39" s="308">
        <v>302364</v>
      </c>
      <c r="Q39" s="308">
        <v>12955</v>
      </c>
      <c r="R39" s="308">
        <v>138072</v>
      </c>
      <c r="S39" s="288">
        <v>2023</v>
      </c>
      <c r="T39" s="4"/>
    </row>
    <row r="40" spans="1:20">
      <c r="A40" s="75"/>
      <c r="B40" s="193"/>
      <c r="C40" s="19"/>
      <c r="D40" s="19"/>
      <c r="E40" s="19"/>
      <c r="F40" s="19"/>
      <c r="G40" s="19"/>
      <c r="H40" s="19"/>
      <c r="I40" s="19"/>
      <c r="J40" s="19"/>
      <c r="K40" s="19"/>
      <c r="L40" s="19"/>
      <c r="M40" s="19"/>
      <c r="N40" s="19"/>
      <c r="O40" s="19"/>
      <c r="P40" s="19"/>
      <c r="Q40" s="19"/>
      <c r="R40" s="17"/>
      <c r="S40" s="231"/>
      <c r="T40" s="4"/>
    </row>
    <row r="41" spans="1:20">
      <c r="A41" s="75" t="s">
        <v>124</v>
      </c>
      <c r="B41" s="189">
        <v>2016</v>
      </c>
      <c r="C41" s="11">
        <v>325</v>
      </c>
      <c r="D41" s="11">
        <v>5303</v>
      </c>
      <c r="E41" s="11">
        <v>1522</v>
      </c>
      <c r="F41" s="11">
        <v>3329</v>
      </c>
      <c r="G41" s="11">
        <v>5041</v>
      </c>
      <c r="H41" s="11">
        <v>1</v>
      </c>
      <c r="I41" s="11">
        <v>8792</v>
      </c>
      <c r="J41" s="11">
        <v>170</v>
      </c>
      <c r="K41" s="11">
        <v>1212</v>
      </c>
      <c r="L41" s="11">
        <v>7996</v>
      </c>
      <c r="M41" s="11">
        <v>1245</v>
      </c>
      <c r="N41" s="11">
        <v>82844</v>
      </c>
      <c r="O41" s="11">
        <v>431</v>
      </c>
      <c r="P41" s="11">
        <v>26734</v>
      </c>
      <c r="Q41" s="11">
        <v>146</v>
      </c>
      <c r="R41" s="173">
        <v>46433</v>
      </c>
      <c r="S41" s="231">
        <v>2016</v>
      </c>
      <c r="T41" s="101" t="s">
        <v>138</v>
      </c>
    </row>
    <row r="42" spans="1:20">
      <c r="A42" s="101"/>
      <c r="B42" s="189">
        <v>2017</v>
      </c>
      <c r="C42" s="19">
        <v>319</v>
      </c>
      <c r="D42" s="19">
        <v>4279</v>
      </c>
      <c r="E42" s="19">
        <v>1976</v>
      </c>
      <c r="F42" s="19">
        <v>3155</v>
      </c>
      <c r="G42" s="19">
        <v>5089</v>
      </c>
      <c r="H42" s="19">
        <v>77</v>
      </c>
      <c r="I42" s="19">
        <v>7418</v>
      </c>
      <c r="J42" s="19">
        <v>123</v>
      </c>
      <c r="K42" s="19">
        <v>988</v>
      </c>
      <c r="L42" s="19">
        <v>9699</v>
      </c>
      <c r="M42" s="19">
        <v>1344</v>
      </c>
      <c r="N42" s="19">
        <v>81834</v>
      </c>
      <c r="O42" s="19">
        <v>601</v>
      </c>
      <c r="P42" s="19">
        <v>35087</v>
      </c>
      <c r="Q42" s="19">
        <v>103</v>
      </c>
      <c r="R42" s="17">
        <v>26131</v>
      </c>
      <c r="S42" s="231">
        <v>2017</v>
      </c>
      <c r="T42" s="4"/>
    </row>
    <row r="43" spans="1:20">
      <c r="A43" s="75"/>
      <c r="B43" s="189">
        <v>2018</v>
      </c>
      <c r="C43" s="19">
        <v>270</v>
      </c>
      <c r="D43" s="19">
        <v>3556</v>
      </c>
      <c r="E43" s="19">
        <v>1511</v>
      </c>
      <c r="F43" s="19">
        <v>3408</v>
      </c>
      <c r="G43" s="19">
        <v>4466</v>
      </c>
      <c r="H43" s="19">
        <v>130</v>
      </c>
      <c r="I43" s="19">
        <v>7270</v>
      </c>
      <c r="J43" s="19">
        <v>86</v>
      </c>
      <c r="K43" s="19">
        <v>877</v>
      </c>
      <c r="L43" s="19">
        <v>11364</v>
      </c>
      <c r="M43" s="19">
        <v>1318</v>
      </c>
      <c r="N43" s="19">
        <v>84439</v>
      </c>
      <c r="O43" s="19">
        <v>632</v>
      </c>
      <c r="P43" s="19">
        <v>43056</v>
      </c>
      <c r="Q43" s="19">
        <v>193</v>
      </c>
      <c r="R43" s="17">
        <v>23070</v>
      </c>
      <c r="S43" s="231">
        <v>2018</v>
      </c>
      <c r="T43" s="4"/>
    </row>
    <row r="44" spans="1:20">
      <c r="A44" s="75"/>
      <c r="B44" s="189">
        <v>2019</v>
      </c>
      <c r="C44" s="19">
        <v>299</v>
      </c>
      <c r="D44" s="19">
        <v>3765</v>
      </c>
      <c r="E44" s="19">
        <v>1606</v>
      </c>
      <c r="F44" s="19">
        <v>3275</v>
      </c>
      <c r="G44" s="19">
        <v>4599</v>
      </c>
      <c r="H44" s="19">
        <v>122</v>
      </c>
      <c r="I44" s="19">
        <v>6540</v>
      </c>
      <c r="J44" s="19">
        <v>45</v>
      </c>
      <c r="K44" s="19">
        <v>866</v>
      </c>
      <c r="L44" s="19">
        <v>10532</v>
      </c>
      <c r="M44" s="19">
        <v>1282</v>
      </c>
      <c r="N44" s="19">
        <v>93105</v>
      </c>
      <c r="O44" s="19">
        <v>614</v>
      </c>
      <c r="P44" s="19">
        <v>48525</v>
      </c>
      <c r="Q44" s="19">
        <v>143</v>
      </c>
      <c r="R44" s="17">
        <v>24675</v>
      </c>
      <c r="S44" s="231">
        <v>2019</v>
      </c>
      <c r="T44" s="4"/>
    </row>
    <row r="45" spans="1:20">
      <c r="A45" s="75"/>
      <c r="B45" s="193">
        <v>2020</v>
      </c>
      <c r="C45" s="19">
        <v>146</v>
      </c>
      <c r="D45" s="19">
        <v>1101</v>
      </c>
      <c r="E45" s="19">
        <v>224</v>
      </c>
      <c r="F45" s="19">
        <v>553</v>
      </c>
      <c r="G45" s="19">
        <v>1652</v>
      </c>
      <c r="H45" s="19">
        <v>85</v>
      </c>
      <c r="I45" s="19">
        <v>2424</v>
      </c>
      <c r="J45" s="19">
        <v>10</v>
      </c>
      <c r="K45" s="19">
        <v>139</v>
      </c>
      <c r="L45" s="19">
        <v>3486</v>
      </c>
      <c r="M45" s="19">
        <v>115</v>
      </c>
      <c r="N45" s="19">
        <v>18398</v>
      </c>
      <c r="O45" s="19">
        <v>260</v>
      </c>
      <c r="P45" s="19">
        <v>13986</v>
      </c>
      <c r="Q45" s="19">
        <v>166</v>
      </c>
      <c r="R45" s="17">
        <v>6429</v>
      </c>
      <c r="S45" s="231">
        <v>2020</v>
      </c>
      <c r="T45" s="4"/>
    </row>
    <row r="46" spans="1:20">
      <c r="A46" s="75"/>
      <c r="B46" s="193">
        <v>2021</v>
      </c>
      <c r="C46" s="19">
        <v>42</v>
      </c>
      <c r="D46" s="19">
        <v>1076</v>
      </c>
      <c r="E46" s="19">
        <v>82</v>
      </c>
      <c r="F46" s="19">
        <v>826</v>
      </c>
      <c r="G46" s="19">
        <v>1898</v>
      </c>
      <c r="H46" s="19">
        <v>97</v>
      </c>
      <c r="I46" s="19">
        <v>2899</v>
      </c>
      <c r="J46" s="19">
        <v>29</v>
      </c>
      <c r="K46" s="19">
        <v>174</v>
      </c>
      <c r="L46" s="19">
        <v>3882</v>
      </c>
      <c r="M46" s="19">
        <v>313</v>
      </c>
      <c r="N46" s="19">
        <v>17545</v>
      </c>
      <c r="O46" s="19">
        <v>137</v>
      </c>
      <c r="P46" s="19">
        <v>8970</v>
      </c>
      <c r="Q46" s="19">
        <v>9</v>
      </c>
      <c r="R46" s="17">
        <v>8553</v>
      </c>
      <c r="S46" s="231">
        <v>2021</v>
      </c>
      <c r="T46" s="4"/>
    </row>
    <row r="47" spans="1:20">
      <c r="A47" s="75"/>
      <c r="B47" s="193">
        <v>2022</v>
      </c>
      <c r="C47" s="19">
        <v>231</v>
      </c>
      <c r="D47" s="19">
        <v>2317</v>
      </c>
      <c r="E47" s="19">
        <v>226</v>
      </c>
      <c r="F47" s="19">
        <v>3196</v>
      </c>
      <c r="G47" s="19">
        <v>2342</v>
      </c>
      <c r="H47" s="19">
        <v>126</v>
      </c>
      <c r="I47" s="19">
        <v>6714</v>
      </c>
      <c r="J47" s="19">
        <v>116</v>
      </c>
      <c r="K47" s="19">
        <v>352</v>
      </c>
      <c r="L47" s="19">
        <v>5030</v>
      </c>
      <c r="M47" s="19">
        <v>507</v>
      </c>
      <c r="N47" s="19">
        <v>49560</v>
      </c>
      <c r="O47" s="19">
        <v>182</v>
      </c>
      <c r="P47" s="19">
        <v>29647</v>
      </c>
      <c r="Q47" s="19">
        <v>120</v>
      </c>
      <c r="R47" s="17">
        <v>23400</v>
      </c>
      <c r="S47" s="231">
        <v>2022</v>
      </c>
      <c r="T47" s="4"/>
    </row>
    <row r="48" spans="1:20">
      <c r="A48" s="39"/>
      <c r="B48" s="193">
        <v>2023</v>
      </c>
      <c r="C48" s="311">
        <v>179</v>
      </c>
      <c r="D48" s="311">
        <v>2407</v>
      </c>
      <c r="E48" s="311">
        <v>364</v>
      </c>
      <c r="F48" s="311">
        <v>3479</v>
      </c>
      <c r="G48" s="311">
        <v>4990</v>
      </c>
      <c r="H48" s="311">
        <v>242</v>
      </c>
      <c r="I48" s="311">
        <v>8188</v>
      </c>
      <c r="J48" s="311">
        <v>78</v>
      </c>
      <c r="K48" s="311">
        <v>484</v>
      </c>
      <c r="L48" s="311">
        <v>8584</v>
      </c>
      <c r="M48" s="311">
        <v>838</v>
      </c>
      <c r="N48" s="311">
        <v>65881</v>
      </c>
      <c r="O48" s="311">
        <v>820</v>
      </c>
      <c r="P48" s="311">
        <v>55654</v>
      </c>
      <c r="Q48" s="311">
        <v>122</v>
      </c>
      <c r="R48" s="311">
        <v>28649</v>
      </c>
      <c r="S48" s="288">
        <v>2023</v>
      </c>
      <c r="T48" s="4"/>
    </row>
    <row r="49" spans="1:20">
      <c r="A49" s="76"/>
      <c r="B49" s="192"/>
      <c r="C49" s="311"/>
      <c r="D49" s="311"/>
      <c r="E49" s="311"/>
      <c r="F49" s="311"/>
      <c r="G49" s="311"/>
      <c r="H49" s="311"/>
      <c r="I49" s="311"/>
      <c r="J49" s="311"/>
      <c r="K49" s="311"/>
      <c r="L49" s="311"/>
      <c r="M49" s="311"/>
      <c r="N49" s="311"/>
      <c r="O49" s="311"/>
      <c r="P49" s="311"/>
      <c r="Q49" s="311"/>
      <c r="R49" s="311"/>
      <c r="S49" s="231"/>
      <c r="T49" s="4"/>
    </row>
    <row r="50" spans="1:20">
      <c r="A50" s="75" t="s">
        <v>128</v>
      </c>
      <c r="B50" s="189">
        <v>2016</v>
      </c>
      <c r="C50" s="311">
        <v>24085</v>
      </c>
      <c r="D50" s="311">
        <v>147847</v>
      </c>
      <c r="E50" s="311">
        <v>42897</v>
      </c>
      <c r="F50" s="311">
        <v>92408</v>
      </c>
      <c r="G50" s="311">
        <v>909851</v>
      </c>
      <c r="H50" s="311">
        <v>85805</v>
      </c>
      <c r="I50" s="311">
        <v>543818</v>
      </c>
      <c r="J50" s="311">
        <v>34917</v>
      </c>
      <c r="K50" s="311">
        <v>68677</v>
      </c>
      <c r="L50" s="311">
        <v>36488</v>
      </c>
      <c r="M50" s="311">
        <v>11690</v>
      </c>
      <c r="N50" s="311">
        <v>406545</v>
      </c>
      <c r="O50" s="311">
        <v>1368692</v>
      </c>
      <c r="P50" s="311">
        <v>711700</v>
      </c>
      <c r="Q50" s="311">
        <v>44385</v>
      </c>
      <c r="R50" s="311">
        <v>524945</v>
      </c>
      <c r="S50" s="231">
        <v>2016</v>
      </c>
      <c r="T50" s="101" t="s">
        <v>129</v>
      </c>
    </row>
    <row r="51" spans="1:20">
      <c r="A51" s="101"/>
      <c r="B51" s="189">
        <v>2017</v>
      </c>
      <c r="C51" s="311">
        <v>24687</v>
      </c>
      <c r="D51" s="311">
        <v>153912</v>
      </c>
      <c r="E51" s="311">
        <v>44505</v>
      </c>
      <c r="F51" s="311">
        <v>83764</v>
      </c>
      <c r="G51" s="311">
        <v>916128</v>
      </c>
      <c r="H51" s="311">
        <v>100770</v>
      </c>
      <c r="I51" s="311">
        <v>561299</v>
      </c>
      <c r="J51" s="311">
        <v>33951</v>
      </c>
      <c r="K51" s="311">
        <v>84243</v>
      </c>
      <c r="L51" s="311">
        <v>42032</v>
      </c>
      <c r="M51" s="311">
        <v>10256</v>
      </c>
      <c r="N51" s="311">
        <v>415943</v>
      </c>
      <c r="O51" s="311">
        <v>1326317</v>
      </c>
      <c r="P51" s="311">
        <v>833002</v>
      </c>
      <c r="Q51" s="311">
        <v>50611</v>
      </c>
      <c r="R51" s="311">
        <v>444503</v>
      </c>
      <c r="S51" s="231">
        <v>2017</v>
      </c>
      <c r="T51" s="4"/>
    </row>
    <row r="52" spans="1:20">
      <c r="A52" s="75"/>
      <c r="B52" s="189">
        <v>2018</v>
      </c>
      <c r="C52" s="311">
        <v>23626</v>
      </c>
      <c r="D52" s="311">
        <v>147239</v>
      </c>
      <c r="E52" s="311">
        <v>40671</v>
      </c>
      <c r="F52" s="311">
        <v>87201</v>
      </c>
      <c r="G52" s="311">
        <v>953528</v>
      </c>
      <c r="H52" s="311">
        <v>102335</v>
      </c>
      <c r="I52" s="311">
        <v>548820</v>
      </c>
      <c r="J52" s="311">
        <v>34569</v>
      </c>
      <c r="K52" s="311">
        <v>77834</v>
      </c>
      <c r="L52" s="311">
        <v>44499</v>
      </c>
      <c r="M52" s="311">
        <v>11236</v>
      </c>
      <c r="N52" s="311">
        <v>427746</v>
      </c>
      <c r="O52" s="311">
        <v>1367061</v>
      </c>
      <c r="P52" s="311">
        <v>854010</v>
      </c>
      <c r="Q52" s="311">
        <v>49591</v>
      </c>
      <c r="R52" s="311">
        <v>403594</v>
      </c>
      <c r="S52" s="231">
        <v>2018</v>
      </c>
      <c r="T52" s="4"/>
    </row>
    <row r="53" spans="1:20">
      <c r="A53" s="75"/>
      <c r="B53" s="189">
        <v>2019</v>
      </c>
      <c r="C53" s="311">
        <v>21137</v>
      </c>
      <c r="D53" s="311">
        <v>139233</v>
      </c>
      <c r="E53" s="311">
        <v>34237</v>
      </c>
      <c r="F53" s="311">
        <v>83192</v>
      </c>
      <c r="G53" s="311">
        <v>928131</v>
      </c>
      <c r="H53" s="311">
        <v>107450</v>
      </c>
      <c r="I53" s="311">
        <v>584078</v>
      </c>
      <c r="J53" s="311">
        <v>29957</v>
      </c>
      <c r="K53" s="311">
        <v>75632</v>
      </c>
      <c r="L53" s="311">
        <v>44100</v>
      </c>
      <c r="M53" s="311">
        <v>13025</v>
      </c>
      <c r="N53" s="311">
        <v>434739</v>
      </c>
      <c r="O53" s="311">
        <v>1425149</v>
      </c>
      <c r="P53" s="311">
        <v>980649</v>
      </c>
      <c r="Q53" s="311">
        <v>50983</v>
      </c>
      <c r="R53" s="311">
        <v>411849</v>
      </c>
      <c r="S53" s="231">
        <v>2019</v>
      </c>
      <c r="T53" s="4"/>
    </row>
    <row r="54" spans="1:20">
      <c r="A54" s="75"/>
      <c r="B54" s="193">
        <v>2020</v>
      </c>
      <c r="C54" s="311">
        <v>10595</v>
      </c>
      <c r="D54" s="311">
        <v>106558</v>
      </c>
      <c r="E54" s="311">
        <v>11204</v>
      </c>
      <c r="F54" s="311">
        <v>30507</v>
      </c>
      <c r="G54" s="311">
        <v>548129</v>
      </c>
      <c r="H54" s="311">
        <v>56820</v>
      </c>
      <c r="I54" s="311">
        <v>348707</v>
      </c>
      <c r="J54" s="311">
        <v>17225</v>
      </c>
      <c r="K54" s="311">
        <v>57757</v>
      </c>
      <c r="L54" s="311">
        <v>23655</v>
      </c>
      <c r="M54" s="311">
        <v>6258</v>
      </c>
      <c r="N54" s="311">
        <v>135821</v>
      </c>
      <c r="O54" s="311">
        <v>586745</v>
      </c>
      <c r="P54" s="311">
        <v>573481</v>
      </c>
      <c r="Q54" s="311">
        <v>34153</v>
      </c>
      <c r="R54" s="311">
        <v>178736</v>
      </c>
      <c r="S54" s="231">
        <v>2020</v>
      </c>
      <c r="T54" s="4"/>
    </row>
    <row r="55" spans="1:20">
      <c r="A55" s="75"/>
      <c r="B55" s="193">
        <v>2021</v>
      </c>
      <c r="C55" s="311">
        <v>11130</v>
      </c>
      <c r="D55" s="311">
        <v>118677</v>
      </c>
      <c r="E55" s="311">
        <v>7024</v>
      </c>
      <c r="F55" s="311">
        <v>45758</v>
      </c>
      <c r="G55" s="311">
        <v>624298</v>
      </c>
      <c r="H55" s="311">
        <v>67445</v>
      </c>
      <c r="I55" s="311">
        <v>398629</v>
      </c>
      <c r="J55" s="311">
        <v>20711</v>
      </c>
      <c r="K55" s="311">
        <v>89368</v>
      </c>
      <c r="L55" s="311">
        <v>23353</v>
      </c>
      <c r="M55" s="311">
        <v>6870</v>
      </c>
      <c r="N55" s="311">
        <v>154773</v>
      </c>
      <c r="O55" s="311">
        <v>982165</v>
      </c>
      <c r="P55" s="311">
        <v>597012</v>
      </c>
      <c r="Q55" s="311">
        <v>27185</v>
      </c>
      <c r="R55" s="311">
        <v>239323</v>
      </c>
      <c r="S55" s="231">
        <v>2021</v>
      </c>
      <c r="T55" s="4"/>
    </row>
    <row r="56" spans="1:20">
      <c r="A56" s="75"/>
      <c r="B56" s="193">
        <v>2022</v>
      </c>
      <c r="C56" s="311">
        <v>12959</v>
      </c>
      <c r="D56" s="311">
        <v>163273</v>
      </c>
      <c r="E56" s="311">
        <v>10171</v>
      </c>
      <c r="F56" s="311">
        <v>73051</v>
      </c>
      <c r="G56" s="311">
        <v>804049</v>
      </c>
      <c r="H56" s="311">
        <v>60936</v>
      </c>
      <c r="I56" s="311">
        <v>544850</v>
      </c>
      <c r="J56" s="311">
        <v>36229</v>
      </c>
      <c r="K56" s="311">
        <v>61838</v>
      </c>
      <c r="L56" s="311">
        <v>22863</v>
      </c>
      <c r="M56" s="311">
        <v>7992</v>
      </c>
      <c r="N56" s="311">
        <v>281758</v>
      </c>
      <c r="O56" s="311">
        <v>1378102</v>
      </c>
      <c r="P56" s="311">
        <v>826063</v>
      </c>
      <c r="Q56" s="311">
        <v>39803</v>
      </c>
      <c r="R56" s="311">
        <v>364652</v>
      </c>
      <c r="S56" s="231">
        <v>2022</v>
      </c>
      <c r="T56" s="4"/>
    </row>
    <row r="57" spans="1:20">
      <c r="A57" s="39"/>
      <c r="B57" s="193">
        <v>2023</v>
      </c>
      <c r="C57" s="311">
        <v>11048</v>
      </c>
      <c r="D57" s="311">
        <v>146585</v>
      </c>
      <c r="E57" s="311">
        <v>11787</v>
      </c>
      <c r="F57" s="311">
        <v>84643</v>
      </c>
      <c r="G57" s="311">
        <v>804469</v>
      </c>
      <c r="H57" s="311">
        <v>41242</v>
      </c>
      <c r="I57" s="311">
        <v>558031</v>
      </c>
      <c r="J57" s="311">
        <v>36699</v>
      </c>
      <c r="K57" s="311">
        <v>55131</v>
      </c>
      <c r="L57" s="311">
        <v>28215</v>
      </c>
      <c r="M57" s="311">
        <v>5460</v>
      </c>
      <c r="N57" s="311">
        <v>275068</v>
      </c>
      <c r="O57" s="311">
        <v>1455246</v>
      </c>
      <c r="P57" s="311">
        <v>909392</v>
      </c>
      <c r="Q57" s="311">
        <v>34942</v>
      </c>
      <c r="R57" s="311">
        <v>375141</v>
      </c>
      <c r="S57" s="288">
        <v>2023</v>
      </c>
      <c r="T57" s="4"/>
    </row>
    <row r="58" spans="1:20">
      <c r="A58" s="75"/>
      <c r="B58" s="193"/>
      <c r="C58" s="311"/>
      <c r="D58" s="311"/>
      <c r="E58" s="311"/>
      <c r="F58" s="311"/>
      <c r="G58" s="311"/>
      <c r="H58" s="311"/>
      <c r="I58" s="311"/>
      <c r="J58" s="311"/>
      <c r="K58" s="311"/>
      <c r="L58" s="311"/>
      <c r="M58" s="311"/>
      <c r="N58" s="311"/>
      <c r="O58" s="311"/>
      <c r="P58" s="311"/>
      <c r="Q58" s="311"/>
      <c r="R58" s="311"/>
      <c r="S58" s="232"/>
      <c r="T58" s="4"/>
    </row>
    <row r="59" spans="1:20">
      <c r="A59" s="75" t="s">
        <v>127</v>
      </c>
      <c r="B59" s="189">
        <v>2016</v>
      </c>
      <c r="C59" s="311">
        <v>1222</v>
      </c>
      <c r="D59" s="311">
        <v>7651</v>
      </c>
      <c r="E59" s="311">
        <v>4163</v>
      </c>
      <c r="F59" s="311">
        <v>11716</v>
      </c>
      <c r="G59" s="311">
        <v>15482</v>
      </c>
      <c r="H59" s="311">
        <v>2</v>
      </c>
      <c r="I59" s="311">
        <v>28727</v>
      </c>
      <c r="J59" s="311">
        <v>335</v>
      </c>
      <c r="K59" s="311">
        <v>3457</v>
      </c>
      <c r="L59" s="311">
        <v>18430</v>
      </c>
      <c r="M59" s="311">
        <v>3628</v>
      </c>
      <c r="N59" s="311">
        <v>198263</v>
      </c>
      <c r="O59" s="311">
        <v>2677</v>
      </c>
      <c r="P59" s="311">
        <v>73037</v>
      </c>
      <c r="Q59" s="311">
        <v>697</v>
      </c>
      <c r="R59" s="311">
        <v>136768</v>
      </c>
      <c r="S59" s="231">
        <v>2016</v>
      </c>
      <c r="T59" s="101" t="s">
        <v>137</v>
      </c>
    </row>
    <row r="60" spans="1:20">
      <c r="A60" s="101"/>
      <c r="B60" s="189">
        <v>2017</v>
      </c>
      <c r="C60" s="311">
        <v>1176</v>
      </c>
      <c r="D60" s="311">
        <v>5922</v>
      </c>
      <c r="E60" s="311">
        <v>3959</v>
      </c>
      <c r="F60" s="311">
        <v>8639</v>
      </c>
      <c r="G60" s="311">
        <v>15864</v>
      </c>
      <c r="H60" s="311">
        <v>850</v>
      </c>
      <c r="I60" s="311">
        <v>22128</v>
      </c>
      <c r="J60" s="311">
        <v>320</v>
      </c>
      <c r="K60" s="311">
        <v>2563</v>
      </c>
      <c r="L60" s="311">
        <v>22275</v>
      </c>
      <c r="M60" s="311">
        <v>3315</v>
      </c>
      <c r="N60" s="311">
        <v>194648</v>
      </c>
      <c r="O60" s="311">
        <v>3651</v>
      </c>
      <c r="P60" s="311">
        <v>103655</v>
      </c>
      <c r="Q60" s="311">
        <v>312</v>
      </c>
      <c r="R60" s="311">
        <v>92287</v>
      </c>
      <c r="S60" s="231">
        <v>2017</v>
      </c>
      <c r="T60" s="4"/>
    </row>
    <row r="61" spans="1:20">
      <c r="A61" s="75"/>
      <c r="B61" s="189">
        <v>2018</v>
      </c>
      <c r="C61" s="311">
        <v>859</v>
      </c>
      <c r="D61" s="311">
        <v>4623</v>
      </c>
      <c r="E61" s="311">
        <v>3114</v>
      </c>
      <c r="F61" s="311">
        <v>10436</v>
      </c>
      <c r="G61" s="311">
        <v>14373</v>
      </c>
      <c r="H61" s="311">
        <v>2557</v>
      </c>
      <c r="I61" s="311">
        <v>20022</v>
      </c>
      <c r="J61" s="311">
        <v>202</v>
      </c>
      <c r="K61" s="311">
        <v>2322</v>
      </c>
      <c r="L61" s="311">
        <v>25154</v>
      </c>
      <c r="M61" s="311">
        <v>3285</v>
      </c>
      <c r="N61" s="311">
        <v>205391</v>
      </c>
      <c r="O61" s="311">
        <v>3060</v>
      </c>
      <c r="P61" s="311">
        <v>109017</v>
      </c>
      <c r="Q61" s="311">
        <v>710</v>
      </c>
      <c r="R61" s="311">
        <v>83834</v>
      </c>
      <c r="S61" s="231">
        <v>2018</v>
      </c>
      <c r="T61" s="4"/>
    </row>
    <row r="62" spans="1:20">
      <c r="A62" s="75"/>
      <c r="B62" s="189">
        <v>2019</v>
      </c>
      <c r="C62" s="19">
        <v>1597</v>
      </c>
      <c r="D62" s="311">
        <v>4830</v>
      </c>
      <c r="E62" s="311">
        <v>3165</v>
      </c>
      <c r="F62" s="311">
        <v>9612</v>
      </c>
      <c r="G62" s="311">
        <v>13406</v>
      </c>
      <c r="H62" s="311">
        <v>2490</v>
      </c>
      <c r="I62" s="311">
        <v>19256</v>
      </c>
      <c r="J62" s="311">
        <v>72</v>
      </c>
      <c r="K62" s="311">
        <v>2044</v>
      </c>
      <c r="L62" s="311">
        <v>24125</v>
      </c>
      <c r="M62" s="311">
        <v>3316</v>
      </c>
      <c r="N62" s="311">
        <v>221325</v>
      </c>
      <c r="O62" s="311">
        <v>2601</v>
      </c>
      <c r="P62" s="311">
        <v>147645</v>
      </c>
      <c r="Q62" s="311">
        <v>504</v>
      </c>
      <c r="R62" s="311">
        <v>87937</v>
      </c>
      <c r="S62" s="231">
        <v>2019</v>
      </c>
      <c r="T62" s="4"/>
    </row>
    <row r="63" spans="1:20">
      <c r="A63" s="75"/>
      <c r="B63" s="193">
        <v>2020</v>
      </c>
      <c r="C63" s="311">
        <v>550</v>
      </c>
      <c r="D63" s="311">
        <v>1420</v>
      </c>
      <c r="E63" s="311">
        <v>481</v>
      </c>
      <c r="F63" s="311">
        <v>1841</v>
      </c>
      <c r="G63" s="311">
        <v>4976</v>
      </c>
      <c r="H63" s="311">
        <v>1831</v>
      </c>
      <c r="I63" s="311">
        <v>9034</v>
      </c>
      <c r="J63" s="311">
        <v>14</v>
      </c>
      <c r="K63" s="311">
        <v>334</v>
      </c>
      <c r="L63" s="311">
        <v>7058</v>
      </c>
      <c r="M63" s="311">
        <v>232</v>
      </c>
      <c r="N63" s="311">
        <v>42408</v>
      </c>
      <c r="O63" s="311">
        <v>720</v>
      </c>
      <c r="P63" s="311">
        <v>44504</v>
      </c>
      <c r="Q63" s="311">
        <v>769</v>
      </c>
      <c r="R63" s="311">
        <v>23031</v>
      </c>
      <c r="S63" s="231">
        <v>2020</v>
      </c>
      <c r="T63" s="4"/>
    </row>
    <row r="64" spans="1:20">
      <c r="A64" s="75"/>
      <c r="B64" s="193">
        <v>2021</v>
      </c>
      <c r="C64" s="311">
        <v>237</v>
      </c>
      <c r="D64" s="311">
        <v>1645</v>
      </c>
      <c r="E64" s="311">
        <v>125</v>
      </c>
      <c r="F64" s="311">
        <v>2706</v>
      </c>
      <c r="G64" s="311">
        <v>4385</v>
      </c>
      <c r="H64" s="311">
        <v>2765</v>
      </c>
      <c r="I64" s="311">
        <v>10718</v>
      </c>
      <c r="J64" s="311">
        <v>59</v>
      </c>
      <c r="K64" s="311">
        <v>482</v>
      </c>
      <c r="L64" s="311">
        <v>8125</v>
      </c>
      <c r="M64" s="311">
        <v>754</v>
      </c>
      <c r="N64" s="311">
        <v>43788</v>
      </c>
      <c r="O64" s="311">
        <v>503</v>
      </c>
      <c r="P64" s="311">
        <v>31342</v>
      </c>
      <c r="Q64" s="311">
        <v>39</v>
      </c>
      <c r="R64" s="311">
        <v>33179</v>
      </c>
      <c r="S64" s="231">
        <v>2021</v>
      </c>
      <c r="T64" s="4"/>
    </row>
    <row r="65" spans="1:20">
      <c r="A65" s="75"/>
      <c r="B65" s="193">
        <v>2022</v>
      </c>
      <c r="C65" s="311">
        <v>900</v>
      </c>
      <c r="D65" s="311">
        <v>3000</v>
      </c>
      <c r="E65" s="311">
        <v>421</v>
      </c>
      <c r="F65" s="311">
        <v>12959</v>
      </c>
      <c r="G65" s="311">
        <v>6800</v>
      </c>
      <c r="H65" s="311">
        <v>2719</v>
      </c>
      <c r="I65" s="311">
        <v>19782</v>
      </c>
      <c r="J65" s="311">
        <v>236</v>
      </c>
      <c r="K65" s="311">
        <v>781</v>
      </c>
      <c r="L65" s="311">
        <v>9584</v>
      </c>
      <c r="M65" s="311">
        <v>1096</v>
      </c>
      <c r="N65" s="311">
        <v>120952</v>
      </c>
      <c r="O65" s="311">
        <v>838</v>
      </c>
      <c r="P65" s="311">
        <v>91932</v>
      </c>
      <c r="Q65" s="311">
        <v>417</v>
      </c>
      <c r="R65" s="311">
        <v>76405</v>
      </c>
      <c r="S65" s="231">
        <v>2022</v>
      </c>
      <c r="T65" s="4"/>
    </row>
    <row r="66" spans="1:20">
      <c r="A66" s="39"/>
      <c r="B66" s="193">
        <v>2023</v>
      </c>
      <c r="C66" s="311">
        <v>348</v>
      </c>
      <c r="D66" s="311">
        <v>3045</v>
      </c>
      <c r="E66" s="311">
        <v>566</v>
      </c>
      <c r="F66" s="311">
        <v>9713</v>
      </c>
      <c r="G66" s="311">
        <v>15175</v>
      </c>
      <c r="H66" s="311">
        <v>3056</v>
      </c>
      <c r="I66" s="311">
        <v>22513</v>
      </c>
      <c r="J66" s="311">
        <v>311</v>
      </c>
      <c r="K66" s="311">
        <v>1233</v>
      </c>
      <c r="L66" s="311">
        <v>16866</v>
      </c>
      <c r="M66" s="311">
        <v>1765</v>
      </c>
      <c r="N66" s="311">
        <v>152030</v>
      </c>
      <c r="O66" s="311">
        <v>3768</v>
      </c>
      <c r="P66" s="311">
        <v>149424</v>
      </c>
      <c r="Q66" s="311">
        <v>560</v>
      </c>
      <c r="R66" s="311">
        <v>83590</v>
      </c>
      <c r="S66" s="288">
        <v>2023</v>
      </c>
      <c r="T66" s="4"/>
    </row>
    <row r="67" spans="1:20">
      <c r="A67" s="76"/>
      <c r="B67" s="192"/>
      <c r="C67" s="11"/>
      <c r="D67" s="11"/>
      <c r="E67" s="11"/>
      <c r="F67" s="11"/>
      <c r="G67" s="11"/>
      <c r="H67" s="11"/>
      <c r="I67" s="11"/>
      <c r="J67" s="11"/>
      <c r="K67" s="11"/>
      <c r="L67" s="11"/>
      <c r="M67" s="11"/>
      <c r="N67" s="11"/>
      <c r="O67" s="11"/>
      <c r="P67" s="11"/>
      <c r="Q67" s="11"/>
      <c r="R67" s="173"/>
      <c r="S67" s="232"/>
      <c r="T67" s="4"/>
    </row>
    <row r="68" spans="1:20">
      <c r="A68" s="75" t="s">
        <v>132</v>
      </c>
      <c r="B68" s="189">
        <v>2016</v>
      </c>
      <c r="C68" s="19">
        <v>17.2</v>
      </c>
      <c r="D68" s="19">
        <v>33.6</v>
      </c>
      <c r="E68" s="19">
        <v>33.1</v>
      </c>
      <c r="F68" s="19">
        <v>21.7</v>
      </c>
      <c r="G68" s="19">
        <v>29.7</v>
      </c>
      <c r="H68" s="19">
        <v>34.799999999999997</v>
      </c>
      <c r="I68" s="19">
        <v>31.1</v>
      </c>
      <c r="J68" s="19">
        <v>33.200000000000003</v>
      </c>
      <c r="K68" s="19">
        <v>29.8</v>
      </c>
      <c r="L68" s="19">
        <v>20.7</v>
      </c>
      <c r="M68" s="19">
        <v>20.7</v>
      </c>
      <c r="N68" s="19">
        <v>47.2</v>
      </c>
      <c r="O68" s="19">
        <v>76.5</v>
      </c>
      <c r="P68" s="179">
        <v>19</v>
      </c>
      <c r="Q68" s="19">
        <v>10.6</v>
      </c>
      <c r="R68" s="17">
        <v>30.6</v>
      </c>
      <c r="S68" s="231">
        <v>2016</v>
      </c>
      <c r="T68" s="101" t="s">
        <v>133</v>
      </c>
    </row>
    <row r="69" spans="1:20">
      <c r="A69" s="101"/>
      <c r="B69" s="189">
        <v>2017</v>
      </c>
      <c r="C69" s="181">
        <v>17.7</v>
      </c>
      <c r="D69" s="181">
        <v>35.299999999999997</v>
      </c>
      <c r="E69" s="181">
        <v>33.5</v>
      </c>
      <c r="F69" s="181">
        <v>19.7</v>
      </c>
      <c r="G69" s="181">
        <v>30.4</v>
      </c>
      <c r="H69" s="181">
        <v>38.4</v>
      </c>
      <c r="I69" s="181">
        <v>32.299999999999997</v>
      </c>
      <c r="J69" s="181">
        <v>32.700000000000003</v>
      </c>
      <c r="K69" s="181">
        <v>34.200000000000003</v>
      </c>
      <c r="L69" s="181">
        <v>22.8</v>
      </c>
      <c r="M69" s="181">
        <v>20.7</v>
      </c>
      <c r="N69" s="181">
        <v>49.9</v>
      </c>
      <c r="O69" s="181">
        <v>75.7</v>
      </c>
      <c r="P69" s="181">
        <v>21.4</v>
      </c>
      <c r="Q69" s="181">
        <v>12.2</v>
      </c>
      <c r="R69" s="182">
        <v>27.9</v>
      </c>
      <c r="S69" s="231">
        <v>2017</v>
      </c>
      <c r="T69" s="4"/>
    </row>
    <row r="70" spans="1:20">
      <c r="A70" s="38"/>
      <c r="B70" s="189">
        <v>2018</v>
      </c>
      <c r="C70" s="179">
        <v>18.8</v>
      </c>
      <c r="D70" s="179">
        <v>35.799999999999997</v>
      </c>
      <c r="E70" s="179">
        <v>31.7</v>
      </c>
      <c r="F70" s="179">
        <v>21</v>
      </c>
      <c r="G70" s="179">
        <v>31.1</v>
      </c>
      <c r="H70" s="179">
        <v>40</v>
      </c>
      <c r="I70" s="179">
        <v>33</v>
      </c>
      <c r="J70" s="179">
        <v>35.200000000000003</v>
      </c>
      <c r="K70" s="179">
        <v>29.6</v>
      </c>
      <c r="L70" s="179">
        <v>24.3</v>
      </c>
      <c r="M70" s="179">
        <v>22.3</v>
      </c>
      <c r="N70" s="179">
        <v>49.7</v>
      </c>
      <c r="O70" s="179">
        <v>77.599999999999994</v>
      </c>
      <c r="P70" s="179">
        <v>21.9</v>
      </c>
      <c r="Q70" s="179">
        <v>12.3</v>
      </c>
      <c r="R70" s="180">
        <v>26.8</v>
      </c>
      <c r="S70" s="231">
        <v>2018</v>
      </c>
      <c r="T70" s="4"/>
    </row>
    <row r="71" spans="1:20">
      <c r="A71" s="39"/>
      <c r="B71" s="189">
        <v>2019</v>
      </c>
      <c r="C71" s="181">
        <v>17.7</v>
      </c>
      <c r="D71" s="181">
        <v>34.9</v>
      </c>
      <c r="E71" s="181">
        <v>28.6</v>
      </c>
      <c r="F71" s="181">
        <v>20.7</v>
      </c>
      <c r="G71" s="181">
        <v>30.7</v>
      </c>
      <c r="H71" s="181">
        <v>39.799999999999997</v>
      </c>
      <c r="I71" s="181">
        <v>35.6</v>
      </c>
      <c r="J71" s="181">
        <v>31.8</v>
      </c>
      <c r="K71" s="181">
        <v>30.2</v>
      </c>
      <c r="L71" s="181">
        <v>23.2</v>
      </c>
      <c r="M71" s="181">
        <v>24.9</v>
      </c>
      <c r="N71" s="181">
        <v>49.6</v>
      </c>
      <c r="O71" s="181">
        <v>79.5</v>
      </c>
      <c r="P71" s="181">
        <v>23.2</v>
      </c>
      <c r="Q71" s="181">
        <v>13.2</v>
      </c>
      <c r="R71" s="182">
        <v>27.8</v>
      </c>
      <c r="S71" s="231">
        <v>2019</v>
      </c>
      <c r="T71" s="4"/>
    </row>
    <row r="72" spans="1:20">
      <c r="A72" s="39"/>
      <c r="B72" s="193">
        <v>2020</v>
      </c>
      <c r="C72" s="179">
        <v>12</v>
      </c>
      <c r="D72" s="179">
        <v>28.2</v>
      </c>
      <c r="E72" s="179">
        <v>15</v>
      </c>
      <c r="F72" s="179">
        <v>9.8000000000000007</v>
      </c>
      <c r="G72" s="179">
        <v>25.5</v>
      </c>
      <c r="H72" s="179">
        <v>26.3</v>
      </c>
      <c r="I72" s="179">
        <v>28.2</v>
      </c>
      <c r="J72" s="179">
        <v>31.2</v>
      </c>
      <c r="K72" s="179">
        <v>24.8</v>
      </c>
      <c r="L72" s="179">
        <v>15.9</v>
      </c>
      <c r="M72" s="179">
        <v>23.2</v>
      </c>
      <c r="N72" s="179">
        <v>25.6</v>
      </c>
      <c r="O72" s="179">
        <v>53.4</v>
      </c>
      <c r="P72" s="179">
        <v>18.600000000000001</v>
      </c>
      <c r="Q72" s="179">
        <v>12.3</v>
      </c>
      <c r="R72" s="229">
        <v>16.600000000000001</v>
      </c>
      <c r="S72" s="231">
        <v>2020</v>
      </c>
      <c r="T72" s="4"/>
    </row>
    <row r="73" spans="1:20">
      <c r="A73" s="39"/>
      <c r="B73" s="193">
        <v>2021</v>
      </c>
      <c r="C73" s="179">
        <v>14</v>
      </c>
      <c r="D73" s="19">
        <v>34.9</v>
      </c>
      <c r="E73" s="19">
        <v>18.5</v>
      </c>
      <c r="F73" s="19">
        <v>12.3</v>
      </c>
      <c r="G73" s="19">
        <v>29.1</v>
      </c>
      <c r="H73" s="19">
        <v>36.5</v>
      </c>
      <c r="I73" s="19">
        <v>31.3</v>
      </c>
      <c r="J73" s="19">
        <v>31.3</v>
      </c>
      <c r="K73" s="19">
        <v>37.6</v>
      </c>
      <c r="L73" s="19">
        <v>17.899999999999999</v>
      </c>
      <c r="M73" s="19">
        <v>14.4</v>
      </c>
      <c r="N73" s="19">
        <v>31.2</v>
      </c>
      <c r="O73" s="19">
        <v>66.400000000000006</v>
      </c>
      <c r="P73" s="19">
        <v>19.8</v>
      </c>
      <c r="Q73" s="179">
        <v>12</v>
      </c>
      <c r="R73" s="229">
        <v>20.8</v>
      </c>
      <c r="S73" s="231">
        <v>2021</v>
      </c>
      <c r="T73" s="4"/>
    </row>
    <row r="74" spans="1:20">
      <c r="A74" s="39"/>
      <c r="B74" s="193">
        <v>2022</v>
      </c>
      <c r="C74" s="179">
        <v>15.3</v>
      </c>
      <c r="D74" s="19">
        <v>41.6</v>
      </c>
      <c r="E74" s="19">
        <v>27.1</v>
      </c>
      <c r="F74" s="19">
        <v>21.2</v>
      </c>
      <c r="G74" s="19">
        <v>33.5</v>
      </c>
      <c r="H74" s="19">
        <v>31.3</v>
      </c>
      <c r="I74" s="19">
        <v>37.700000000000003</v>
      </c>
      <c r="J74" s="19">
        <v>37.200000000000003</v>
      </c>
      <c r="K74" s="324">
        <v>33</v>
      </c>
      <c r="L74" s="19">
        <v>16.8</v>
      </c>
      <c r="M74" s="19">
        <v>17.5</v>
      </c>
      <c r="N74" s="19">
        <v>49.7</v>
      </c>
      <c r="O74" s="19">
        <v>77.5</v>
      </c>
      <c r="P74" s="19">
        <v>23.1</v>
      </c>
      <c r="Q74" s="179">
        <v>14.4</v>
      </c>
      <c r="R74" s="229">
        <v>28</v>
      </c>
      <c r="S74" s="231">
        <v>2022</v>
      </c>
      <c r="T74" s="4"/>
    </row>
    <row r="75" spans="1:20">
      <c r="A75" s="39"/>
      <c r="B75" s="193">
        <v>2023</v>
      </c>
      <c r="C75" s="324">
        <v>12.3</v>
      </c>
      <c r="D75" s="324">
        <v>42.8</v>
      </c>
      <c r="E75" s="324">
        <v>31.6</v>
      </c>
      <c r="F75" s="324">
        <v>20.399999999999999</v>
      </c>
      <c r="G75" s="324">
        <v>33</v>
      </c>
      <c r="H75" s="324">
        <v>25.4</v>
      </c>
      <c r="I75" s="324">
        <v>36.200000000000003</v>
      </c>
      <c r="J75" s="324">
        <v>36.4</v>
      </c>
      <c r="K75" s="324">
        <v>25.7</v>
      </c>
      <c r="L75" s="324">
        <v>19.3</v>
      </c>
      <c r="M75" s="324">
        <v>14.2</v>
      </c>
      <c r="N75" s="324">
        <v>50.1</v>
      </c>
      <c r="O75" s="324">
        <v>80.599999999999994</v>
      </c>
      <c r="P75" s="324">
        <v>25</v>
      </c>
      <c r="Q75" s="324">
        <v>13.5</v>
      </c>
      <c r="R75" s="324">
        <v>29.4</v>
      </c>
      <c r="S75" s="288">
        <v>2023</v>
      </c>
      <c r="T75" s="4"/>
    </row>
  </sheetData>
  <customSheetViews>
    <customSheetView guid="{CC2CED46-F28E-4FEE-8298-2DA48F36A2D7}" showGridLines="0">
      <selection activeCell="G19" sqref="G19"/>
      <pageMargins left="0.2" right="0.26" top="0.68" bottom="0.33" header="0.5" footer="0.18"/>
      <pageSetup paperSize="9" orientation="portrait" r:id="rId1"/>
      <headerFooter alignWithMargins="0"/>
    </customSheetView>
    <customSheetView guid="{12ED0E62-18D6-4731-BF3E-9ACDC95060EE}" showGridLines="0">
      <selection activeCell="E33" sqref="E33"/>
      <pageMargins left="0.2" right="0.26" top="0.68" bottom="0.33" header="0.5" footer="0.18"/>
      <pageSetup paperSize="9" orientation="portrait" r:id="rId2"/>
      <headerFooter alignWithMargins="0"/>
    </customSheetView>
    <customSheetView guid="{FCEFCAA7-AD5D-4C5E-BACD-D6687B3FDCC7}" showGridLines="0" topLeftCell="A16">
      <selection activeCell="A35" sqref="A35:XFD35"/>
      <pageMargins left="0.2" right="0.26" top="0.68" bottom="0.33" header="0.5" footer="0.18"/>
      <pageSetup paperSize="9" orientation="portrait" r:id="rId3"/>
      <headerFooter alignWithMargins="0"/>
    </customSheetView>
    <customSheetView guid="{CBA8056C-9B2F-45F5-821F-77D14FC1D2D1}" showGridLines="0">
      <selection activeCell="G19" sqref="G19"/>
      <pageMargins left="0.2" right="0.26" top="0.68" bottom="0.33" header="0.5" footer="0.18"/>
      <pageSetup paperSize="9" orientation="portrait" r:id="rId4"/>
      <headerFooter alignWithMargins="0"/>
    </customSheetView>
    <customSheetView guid="{8C363C17-0354-4D9D-A56B-D86EF42AC202}" showGridLines="0">
      <selection sqref="A1:C1"/>
      <pageMargins left="0.2" right="0.26" top="0.68" bottom="0.33" header="0.5" footer="0.18"/>
      <pageSetup paperSize="9" orientation="portrait" r:id="rId5"/>
      <headerFooter alignWithMargins="0"/>
    </customSheetView>
    <customSheetView guid="{4B19C77E-719D-43FA-8047-563F37370CDB}" showGridLines="0">
      <selection activeCell="B35" sqref="B35"/>
      <pageMargins left="0.2" right="0.26" top="0.68" bottom="0.33" header="0.5" footer="0.18"/>
      <pageSetup paperSize="9" orientation="portrait" r:id="rId6"/>
      <headerFooter alignWithMargins="0"/>
    </customSheetView>
    <customSheetView guid="{8709ABF6-20E2-4B99-9C0E-AB7F5DEED495}" showGridLines="0">
      <selection sqref="A1:C1"/>
      <pageMargins left="0.2" right="0.26" top="0.68" bottom="0.33" header="0.5" footer="0.18"/>
      <pageSetup paperSize="9" orientation="portrait" r:id="rId7"/>
      <headerFooter alignWithMargins="0"/>
    </customSheetView>
    <customSheetView guid="{A85E6947-5E9C-44EA-9974-2D5A8476B6C9}" scale="75" showPageBreaks="1">
      <pane ySplit="6" topLeftCell="A7" activePane="bottomLeft" state="frozen"/>
      <selection pane="bottomLeft" activeCell="A7" sqref="A7"/>
      <pageMargins left="0.25" right="0.25" top="0.75" bottom="0.75" header="0.3" footer="0.3"/>
      <pageSetup paperSize="9" scale="85" orientation="portrait" r:id="rId8"/>
      <headerFooter alignWithMargins="0"/>
    </customSheetView>
  </customSheetViews>
  <mergeCells count="3">
    <mergeCell ref="A4:B4"/>
    <mergeCell ref="S4:T4"/>
    <mergeCell ref="A3:T3"/>
  </mergeCells>
  <phoneticPr fontId="14" type="noConversion"/>
  <hyperlinks>
    <hyperlink ref="A3" location="'Spis treści'!A1" display="'Spis treści'!A1"/>
    <hyperlink ref="A3:D3" location="'Spis tablic -- List of Tables'!A1" display="'Spis tablic -- List of Tables'!A1"/>
  </hyperlinks>
  <pageMargins left="0.25" right="0.25" top="0.75" bottom="0.75" header="0.3" footer="0.3"/>
  <pageSetup paperSize="9" scale="85" orientation="portrait" r:id="rId9"/>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dimension ref="A1:M43"/>
  <sheetViews>
    <sheetView zoomScaleNormal="100" workbookViewId="0">
      <pane ySplit="7" topLeftCell="A8" activePane="bottomLeft" state="frozen"/>
      <selection pane="bottomLeft" activeCell="A8" sqref="A8"/>
    </sheetView>
  </sheetViews>
  <sheetFormatPr defaultColWidth="9.140625" defaultRowHeight="12"/>
  <cols>
    <col min="1" max="1" width="34.140625" style="7" customWidth="1"/>
    <col min="2" max="11" width="10.7109375" style="7" customWidth="1"/>
    <col min="12" max="12" width="40" style="6" customWidth="1"/>
    <col min="13" max="16384" width="9.140625" style="7"/>
  </cols>
  <sheetData>
    <row r="1" spans="1:13">
      <c r="A1" s="31" t="s">
        <v>854</v>
      </c>
    </row>
    <row r="2" spans="1:13">
      <c r="A2" s="387" t="s">
        <v>1026</v>
      </c>
      <c r="B2" s="6"/>
      <c r="C2" s="6"/>
      <c r="D2" s="6"/>
      <c r="E2" s="6"/>
      <c r="F2" s="6"/>
      <c r="G2" s="6"/>
      <c r="H2" s="6"/>
      <c r="I2" s="6"/>
      <c r="J2" s="6"/>
      <c r="K2" s="6"/>
    </row>
    <row r="3" spans="1:13" s="37" customFormat="1" ht="27" customHeight="1">
      <c r="A3" s="422" t="s">
        <v>64</v>
      </c>
      <c r="B3" s="422"/>
      <c r="C3" s="422"/>
      <c r="D3" s="422"/>
      <c r="E3" s="422"/>
      <c r="F3" s="422"/>
      <c r="G3" s="422"/>
      <c r="H3" s="422"/>
      <c r="I3" s="422"/>
      <c r="J3" s="422"/>
      <c r="K3" s="422"/>
      <c r="L3" s="422"/>
    </row>
    <row r="4" spans="1:13" s="37" customFormat="1" ht="27" customHeight="1">
      <c r="A4" s="416" t="s">
        <v>792</v>
      </c>
      <c r="B4" s="407" t="s">
        <v>66</v>
      </c>
      <c r="C4" s="442"/>
      <c r="D4" s="438" t="s">
        <v>642</v>
      </c>
      <c r="E4" s="401"/>
      <c r="F4" s="401"/>
      <c r="G4" s="401"/>
      <c r="H4" s="401"/>
      <c r="I4" s="401"/>
      <c r="J4" s="407" t="s">
        <v>762</v>
      </c>
      <c r="K4" s="401"/>
      <c r="L4" s="415" t="s">
        <v>791</v>
      </c>
    </row>
    <row r="5" spans="1:13" s="37" customFormat="1" ht="27" customHeight="1">
      <c r="A5" s="487"/>
      <c r="B5" s="478"/>
      <c r="C5" s="488"/>
      <c r="D5" s="438" t="s">
        <v>643</v>
      </c>
      <c r="E5" s="401"/>
      <c r="F5" s="401"/>
      <c r="G5" s="401"/>
      <c r="H5" s="438" t="s">
        <v>644</v>
      </c>
      <c r="I5" s="418"/>
      <c r="J5" s="478"/>
      <c r="K5" s="487"/>
      <c r="L5" s="478"/>
    </row>
    <row r="6" spans="1:13" ht="30" customHeight="1">
      <c r="A6" s="487"/>
      <c r="B6" s="482"/>
      <c r="C6" s="483"/>
      <c r="D6" s="439" t="s">
        <v>70</v>
      </c>
      <c r="E6" s="441"/>
      <c r="F6" s="439" t="s">
        <v>645</v>
      </c>
      <c r="G6" s="441"/>
      <c r="H6" s="490"/>
      <c r="I6" s="491"/>
      <c r="J6" s="482"/>
      <c r="K6" s="489"/>
      <c r="L6" s="478"/>
    </row>
    <row r="7" spans="1:13" ht="30" customHeight="1" thickBot="1">
      <c r="A7" s="402"/>
      <c r="B7" s="69">
        <v>2022</v>
      </c>
      <c r="C7" s="69">
        <v>2023</v>
      </c>
      <c r="D7" s="69">
        <v>2022</v>
      </c>
      <c r="E7" s="69">
        <v>2023</v>
      </c>
      <c r="F7" s="69">
        <v>2022</v>
      </c>
      <c r="G7" s="69">
        <v>2023</v>
      </c>
      <c r="H7" s="69">
        <v>2022</v>
      </c>
      <c r="I7" s="69">
        <v>2023</v>
      </c>
      <c r="J7" s="69">
        <v>2022</v>
      </c>
      <c r="K7" s="70">
        <v>2023</v>
      </c>
      <c r="L7" s="408"/>
    </row>
    <row r="8" spans="1:13">
      <c r="A8" s="224" t="s">
        <v>656</v>
      </c>
      <c r="B8" s="316">
        <v>939</v>
      </c>
      <c r="C8" s="316">
        <v>893</v>
      </c>
      <c r="D8" s="316">
        <v>861</v>
      </c>
      <c r="E8" s="316">
        <v>829</v>
      </c>
      <c r="F8" s="316">
        <v>820</v>
      </c>
      <c r="G8" s="316">
        <v>781</v>
      </c>
      <c r="H8" s="316">
        <v>29</v>
      </c>
      <c r="I8" s="316">
        <v>20</v>
      </c>
      <c r="J8" s="316">
        <v>49</v>
      </c>
      <c r="K8" s="317">
        <v>44</v>
      </c>
      <c r="L8" s="277" t="s">
        <v>655</v>
      </c>
      <c r="M8" s="6"/>
    </row>
    <row r="9" spans="1:13">
      <c r="A9" s="95" t="s">
        <v>531</v>
      </c>
      <c r="B9" s="316"/>
      <c r="C9" s="316"/>
      <c r="D9" s="316"/>
      <c r="E9" s="316"/>
      <c r="F9" s="316"/>
      <c r="G9" s="316"/>
      <c r="H9" s="316"/>
      <c r="I9" s="316"/>
      <c r="J9" s="316"/>
      <c r="K9" s="317"/>
      <c r="L9" s="275" t="s">
        <v>810</v>
      </c>
      <c r="M9" s="6"/>
    </row>
    <row r="10" spans="1:13">
      <c r="A10" s="95" t="s">
        <v>734</v>
      </c>
      <c r="B10" s="314">
        <v>284</v>
      </c>
      <c r="C10" s="314">
        <v>289</v>
      </c>
      <c r="D10" s="314">
        <v>251</v>
      </c>
      <c r="E10" s="314">
        <v>262</v>
      </c>
      <c r="F10" s="314">
        <v>230</v>
      </c>
      <c r="G10" s="314">
        <v>238</v>
      </c>
      <c r="H10" s="314">
        <v>15</v>
      </c>
      <c r="I10" s="314">
        <v>13</v>
      </c>
      <c r="J10" s="314">
        <v>18</v>
      </c>
      <c r="K10" s="315">
        <v>14</v>
      </c>
      <c r="L10" s="257" t="s">
        <v>733</v>
      </c>
      <c r="M10" s="6"/>
    </row>
    <row r="11" spans="1:13">
      <c r="A11" s="95" t="s">
        <v>713</v>
      </c>
      <c r="B11" s="314">
        <v>886</v>
      </c>
      <c r="C11" s="314">
        <v>847</v>
      </c>
      <c r="D11" s="314">
        <v>832</v>
      </c>
      <c r="E11" s="314">
        <v>803</v>
      </c>
      <c r="F11" s="314">
        <v>794</v>
      </c>
      <c r="G11" s="314">
        <v>760</v>
      </c>
      <c r="H11" s="314">
        <v>26</v>
      </c>
      <c r="I11" s="314">
        <v>16</v>
      </c>
      <c r="J11" s="314">
        <v>28</v>
      </c>
      <c r="K11" s="315">
        <v>28</v>
      </c>
      <c r="L11" s="257" t="s">
        <v>712</v>
      </c>
      <c r="M11" s="6"/>
    </row>
    <row r="12" spans="1:13">
      <c r="A12" s="95" t="s">
        <v>811</v>
      </c>
      <c r="B12" s="316"/>
      <c r="C12" s="316"/>
      <c r="D12" s="316"/>
      <c r="E12" s="316"/>
      <c r="F12" s="316"/>
      <c r="G12" s="316"/>
      <c r="H12" s="316"/>
      <c r="I12" s="316"/>
      <c r="J12" s="316"/>
      <c r="K12" s="317"/>
      <c r="L12" s="275" t="s">
        <v>809</v>
      </c>
      <c r="M12" s="6"/>
    </row>
    <row r="13" spans="1:13">
      <c r="A13" s="95" t="s">
        <v>805</v>
      </c>
      <c r="B13" s="316">
        <v>426</v>
      </c>
      <c r="C13" s="316">
        <v>416</v>
      </c>
      <c r="D13" s="316">
        <v>412</v>
      </c>
      <c r="E13" s="316">
        <v>395</v>
      </c>
      <c r="F13" s="316">
        <v>405</v>
      </c>
      <c r="G13" s="316">
        <v>381</v>
      </c>
      <c r="H13" s="316">
        <v>1</v>
      </c>
      <c r="I13" s="316">
        <v>2</v>
      </c>
      <c r="J13" s="316">
        <v>13</v>
      </c>
      <c r="K13" s="317">
        <v>19</v>
      </c>
      <c r="L13" s="257" t="s">
        <v>806</v>
      </c>
      <c r="M13" s="6"/>
    </row>
    <row r="14" spans="1:13">
      <c r="A14" s="95" t="s">
        <v>715</v>
      </c>
      <c r="B14" s="316">
        <v>460</v>
      </c>
      <c r="C14" s="316">
        <v>431</v>
      </c>
      <c r="D14" s="316">
        <v>420</v>
      </c>
      <c r="E14" s="316">
        <v>408</v>
      </c>
      <c r="F14" s="316">
        <v>389</v>
      </c>
      <c r="G14" s="316">
        <v>379</v>
      </c>
      <c r="H14" s="316">
        <v>25</v>
      </c>
      <c r="I14" s="316">
        <v>14</v>
      </c>
      <c r="J14" s="316">
        <v>15</v>
      </c>
      <c r="K14" s="317">
        <v>9</v>
      </c>
      <c r="L14" s="257" t="s">
        <v>714</v>
      </c>
      <c r="M14" s="6"/>
    </row>
    <row r="15" spans="1:13">
      <c r="A15" s="95" t="s">
        <v>736</v>
      </c>
      <c r="B15" s="314"/>
      <c r="C15" s="314"/>
      <c r="D15" s="314"/>
      <c r="E15" s="314"/>
      <c r="F15" s="314"/>
      <c r="G15" s="314"/>
      <c r="H15" s="314"/>
      <c r="I15" s="314"/>
      <c r="J15" s="314"/>
      <c r="K15" s="315"/>
      <c r="L15" s="257" t="s">
        <v>735</v>
      </c>
      <c r="M15" s="6"/>
    </row>
    <row r="16" spans="1:13">
      <c r="A16" s="95" t="s">
        <v>717</v>
      </c>
      <c r="B16" s="314">
        <v>400</v>
      </c>
      <c r="C16" s="314">
        <v>411</v>
      </c>
      <c r="D16" s="314">
        <v>389</v>
      </c>
      <c r="E16" s="314">
        <v>405</v>
      </c>
      <c r="F16" s="314">
        <v>358</v>
      </c>
      <c r="G16" s="314">
        <v>378</v>
      </c>
      <c r="H16" s="314">
        <v>2</v>
      </c>
      <c r="I16" s="314">
        <v>2</v>
      </c>
      <c r="J16" s="314">
        <v>9</v>
      </c>
      <c r="K16" s="315">
        <v>4</v>
      </c>
      <c r="L16" s="257" t="s">
        <v>716</v>
      </c>
      <c r="M16" s="6"/>
    </row>
    <row r="17" spans="1:13">
      <c r="A17" s="95" t="s">
        <v>654</v>
      </c>
      <c r="B17" s="316">
        <v>88</v>
      </c>
      <c r="C17" s="316">
        <v>59</v>
      </c>
      <c r="D17" s="316">
        <v>71</v>
      </c>
      <c r="E17" s="316">
        <v>52</v>
      </c>
      <c r="F17" s="316">
        <v>69</v>
      </c>
      <c r="G17" s="316">
        <v>50</v>
      </c>
      <c r="H17" s="316">
        <v>14</v>
      </c>
      <c r="I17" s="316">
        <v>6</v>
      </c>
      <c r="J17" s="316">
        <v>3</v>
      </c>
      <c r="K17" s="315">
        <v>1</v>
      </c>
      <c r="L17" s="257" t="s">
        <v>653</v>
      </c>
      <c r="M17" s="6"/>
    </row>
    <row r="18" spans="1:13">
      <c r="A18" s="390" t="s">
        <v>1054</v>
      </c>
      <c r="B18" s="316">
        <v>63</v>
      </c>
      <c r="C18" s="316">
        <v>44</v>
      </c>
      <c r="D18" s="316">
        <v>57</v>
      </c>
      <c r="E18" s="316">
        <v>42</v>
      </c>
      <c r="F18" s="316">
        <v>56</v>
      </c>
      <c r="G18" s="316">
        <v>38</v>
      </c>
      <c r="H18" s="316">
        <v>4</v>
      </c>
      <c r="I18" s="316">
        <v>2</v>
      </c>
      <c r="J18" s="316">
        <v>2</v>
      </c>
      <c r="K18" s="325" t="s">
        <v>649</v>
      </c>
      <c r="L18" s="257" t="s">
        <v>560</v>
      </c>
      <c r="M18" s="6"/>
    </row>
    <row r="19" spans="1:13">
      <c r="A19" s="95" t="s">
        <v>561</v>
      </c>
      <c r="B19" s="316">
        <v>8</v>
      </c>
      <c r="C19" s="316">
        <v>2</v>
      </c>
      <c r="D19" s="316">
        <v>5</v>
      </c>
      <c r="E19" s="316">
        <v>1</v>
      </c>
      <c r="F19" s="316">
        <v>5</v>
      </c>
      <c r="G19" s="316">
        <v>1</v>
      </c>
      <c r="H19" s="316">
        <v>3</v>
      </c>
      <c r="I19" s="316">
        <v>1</v>
      </c>
      <c r="J19" s="316" t="s">
        <v>649</v>
      </c>
      <c r="K19" s="325" t="s">
        <v>649</v>
      </c>
      <c r="L19" s="257" t="s">
        <v>562</v>
      </c>
      <c r="M19" s="6"/>
    </row>
    <row r="20" spans="1:13">
      <c r="A20" s="147" t="s">
        <v>719</v>
      </c>
      <c r="B20" s="316">
        <v>9</v>
      </c>
      <c r="C20" s="316">
        <v>3</v>
      </c>
      <c r="D20" s="316">
        <v>7</v>
      </c>
      <c r="E20" s="316">
        <v>2</v>
      </c>
      <c r="F20" s="316">
        <v>5</v>
      </c>
      <c r="G20" s="316">
        <v>1</v>
      </c>
      <c r="H20" s="316" t="s">
        <v>649</v>
      </c>
      <c r="I20" s="316" t="s">
        <v>649</v>
      </c>
      <c r="J20" s="316">
        <v>2</v>
      </c>
      <c r="K20" s="317" t="s">
        <v>649</v>
      </c>
      <c r="L20" s="278" t="s">
        <v>718</v>
      </c>
      <c r="M20" s="6"/>
    </row>
    <row r="21" spans="1:13">
      <c r="A21" s="147" t="s">
        <v>721</v>
      </c>
      <c r="B21" s="316">
        <v>2</v>
      </c>
      <c r="C21" s="316" t="s">
        <v>649</v>
      </c>
      <c r="D21" s="316">
        <v>2</v>
      </c>
      <c r="E21" s="316" t="s">
        <v>649</v>
      </c>
      <c r="F21" s="316">
        <v>2</v>
      </c>
      <c r="G21" s="316" t="s">
        <v>649</v>
      </c>
      <c r="H21" s="316" t="s">
        <v>649</v>
      </c>
      <c r="I21" s="316" t="s">
        <v>649</v>
      </c>
      <c r="J21" s="316" t="s">
        <v>649</v>
      </c>
      <c r="K21" s="317" t="s">
        <v>649</v>
      </c>
      <c r="L21" s="278" t="s">
        <v>720</v>
      </c>
      <c r="M21" s="6"/>
    </row>
    <row r="22" spans="1:13">
      <c r="A22" s="147" t="s">
        <v>723</v>
      </c>
      <c r="B22" s="311">
        <v>15</v>
      </c>
      <c r="C22" s="311">
        <v>11</v>
      </c>
      <c r="D22" s="311">
        <v>14</v>
      </c>
      <c r="E22" s="311">
        <v>11</v>
      </c>
      <c r="F22" s="311">
        <v>14</v>
      </c>
      <c r="G22" s="311">
        <v>10</v>
      </c>
      <c r="H22" s="316">
        <v>1</v>
      </c>
      <c r="I22" s="311" t="s">
        <v>649</v>
      </c>
      <c r="J22" s="311" t="s">
        <v>649</v>
      </c>
      <c r="K22" s="310" t="s">
        <v>649</v>
      </c>
      <c r="L22" s="278" t="s">
        <v>722</v>
      </c>
      <c r="M22" s="6"/>
    </row>
    <row r="23" spans="1:13">
      <c r="A23" s="147" t="s">
        <v>725</v>
      </c>
      <c r="B23" s="316">
        <v>9</v>
      </c>
      <c r="C23" s="316">
        <v>8</v>
      </c>
      <c r="D23" s="316">
        <v>9</v>
      </c>
      <c r="E23" s="316">
        <v>8</v>
      </c>
      <c r="F23" s="316">
        <v>9</v>
      </c>
      <c r="G23" s="316">
        <v>8</v>
      </c>
      <c r="H23" s="316" t="s">
        <v>649</v>
      </c>
      <c r="I23" s="316" t="s">
        <v>649</v>
      </c>
      <c r="J23" s="316" t="s">
        <v>649</v>
      </c>
      <c r="K23" s="310" t="s">
        <v>649</v>
      </c>
      <c r="L23" s="278" t="s">
        <v>724</v>
      </c>
      <c r="M23" s="6"/>
    </row>
    <row r="24" spans="1:13">
      <c r="A24" s="95" t="s">
        <v>761</v>
      </c>
      <c r="B24" s="318">
        <v>196</v>
      </c>
      <c r="C24" s="318">
        <v>151</v>
      </c>
      <c r="D24" s="318">
        <v>183</v>
      </c>
      <c r="E24" s="318">
        <v>137</v>
      </c>
      <c r="F24" s="318">
        <v>183</v>
      </c>
      <c r="G24" s="318">
        <v>134</v>
      </c>
      <c r="H24" s="316" t="s">
        <v>649</v>
      </c>
      <c r="I24" s="316" t="s">
        <v>649</v>
      </c>
      <c r="J24" s="318">
        <v>13</v>
      </c>
      <c r="K24" s="319">
        <v>14</v>
      </c>
      <c r="L24" s="257" t="s">
        <v>726</v>
      </c>
      <c r="M24" s="6"/>
    </row>
    <row r="25" spans="1:13">
      <c r="A25" s="95" t="s">
        <v>728</v>
      </c>
      <c r="B25" s="314">
        <v>136</v>
      </c>
      <c r="C25" s="314">
        <v>138</v>
      </c>
      <c r="D25" s="314">
        <v>131</v>
      </c>
      <c r="E25" s="314">
        <v>129</v>
      </c>
      <c r="F25" s="314">
        <v>130</v>
      </c>
      <c r="G25" s="314">
        <v>126</v>
      </c>
      <c r="H25" s="314">
        <v>4</v>
      </c>
      <c r="I25" s="314">
        <v>9</v>
      </c>
      <c r="J25" s="316">
        <v>1</v>
      </c>
      <c r="K25" s="315" t="s">
        <v>649</v>
      </c>
      <c r="L25" s="257" t="s">
        <v>727</v>
      </c>
      <c r="M25" s="6"/>
    </row>
    <row r="26" spans="1:13">
      <c r="A26" s="95" t="s">
        <v>730</v>
      </c>
      <c r="B26" s="316">
        <v>80</v>
      </c>
      <c r="C26" s="316">
        <v>77</v>
      </c>
      <c r="D26" s="316">
        <v>79</v>
      </c>
      <c r="E26" s="316">
        <v>76</v>
      </c>
      <c r="F26" s="316">
        <v>79</v>
      </c>
      <c r="G26" s="316">
        <v>75</v>
      </c>
      <c r="H26" s="316">
        <v>1</v>
      </c>
      <c r="I26" s="316">
        <v>1</v>
      </c>
      <c r="J26" s="316" t="s">
        <v>649</v>
      </c>
      <c r="K26" s="317" t="s">
        <v>649</v>
      </c>
      <c r="L26" s="257" t="s">
        <v>729</v>
      </c>
      <c r="M26" s="6"/>
    </row>
    <row r="27" spans="1:13" s="1" customFormat="1" ht="12.75">
      <c r="A27" s="388" t="s">
        <v>731</v>
      </c>
      <c r="B27" s="312">
        <v>162</v>
      </c>
      <c r="C27" s="312">
        <v>201</v>
      </c>
      <c r="D27" s="312">
        <v>134</v>
      </c>
      <c r="E27" s="312">
        <v>172</v>
      </c>
      <c r="F27" s="312">
        <v>128</v>
      </c>
      <c r="G27" s="312">
        <v>161</v>
      </c>
      <c r="H27" s="316">
        <v>6</v>
      </c>
      <c r="I27" s="312">
        <v>3</v>
      </c>
      <c r="J27" s="312">
        <v>22</v>
      </c>
      <c r="K27" s="313">
        <v>26</v>
      </c>
      <c r="L27" s="389" t="s">
        <v>732</v>
      </c>
      <c r="M27" s="4"/>
    </row>
    <row r="28" spans="1:13">
      <c r="A28" s="95"/>
      <c r="B28" s="314"/>
      <c r="C28" s="314"/>
      <c r="D28" s="314"/>
      <c r="E28" s="314"/>
      <c r="F28" s="314"/>
      <c r="G28" s="314"/>
      <c r="H28" s="314"/>
      <c r="I28" s="314"/>
      <c r="J28" s="314"/>
      <c r="K28" s="315"/>
      <c r="L28" s="275"/>
      <c r="M28" s="6"/>
    </row>
    <row r="29" spans="1:13" ht="24">
      <c r="A29" s="95" t="s">
        <v>760</v>
      </c>
      <c r="B29" s="316">
        <v>3024</v>
      </c>
      <c r="C29" s="316">
        <v>2889</v>
      </c>
      <c r="D29" s="316">
        <v>2703</v>
      </c>
      <c r="E29" s="316">
        <v>2626</v>
      </c>
      <c r="F29" s="316">
        <v>2525</v>
      </c>
      <c r="G29" s="316">
        <v>2415</v>
      </c>
      <c r="H29" s="316">
        <v>125</v>
      </c>
      <c r="I29" s="316">
        <v>122</v>
      </c>
      <c r="J29" s="316">
        <v>196</v>
      </c>
      <c r="K29" s="317">
        <v>141</v>
      </c>
      <c r="L29" s="257" t="s">
        <v>737</v>
      </c>
      <c r="M29" s="6"/>
    </row>
    <row r="30" spans="1:13" ht="24">
      <c r="A30" s="95" t="s">
        <v>739</v>
      </c>
      <c r="B30" s="316">
        <v>8357</v>
      </c>
      <c r="C30" s="316">
        <v>7725</v>
      </c>
      <c r="D30" s="316">
        <v>7334</v>
      </c>
      <c r="E30" s="316">
        <v>6798</v>
      </c>
      <c r="F30" s="316">
        <v>6893</v>
      </c>
      <c r="G30" s="316">
        <v>6301</v>
      </c>
      <c r="H30" s="316">
        <v>445</v>
      </c>
      <c r="I30" s="316">
        <v>635</v>
      </c>
      <c r="J30" s="316">
        <v>579</v>
      </c>
      <c r="K30" s="317">
        <v>293</v>
      </c>
      <c r="L30" s="257" t="s">
        <v>738</v>
      </c>
      <c r="M30" s="6"/>
    </row>
    <row r="31" spans="1:13">
      <c r="A31" s="224" t="s">
        <v>741</v>
      </c>
      <c r="B31" s="316">
        <v>1089</v>
      </c>
      <c r="C31" s="316">
        <v>1022</v>
      </c>
      <c r="D31" s="316">
        <v>998</v>
      </c>
      <c r="E31" s="316">
        <v>944</v>
      </c>
      <c r="F31" s="316">
        <v>954</v>
      </c>
      <c r="G31" s="316">
        <v>893</v>
      </c>
      <c r="H31" s="316">
        <v>40</v>
      </c>
      <c r="I31" s="316">
        <v>30</v>
      </c>
      <c r="J31" s="316">
        <v>51</v>
      </c>
      <c r="K31" s="317">
        <v>48</v>
      </c>
      <c r="L31" s="277" t="s">
        <v>740</v>
      </c>
      <c r="M31" s="6"/>
    </row>
    <row r="32" spans="1:13">
      <c r="A32" s="95" t="s">
        <v>743</v>
      </c>
      <c r="B32" s="316">
        <v>524</v>
      </c>
      <c r="C32" s="316">
        <v>524</v>
      </c>
      <c r="D32" s="316">
        <v>502</v>
      </c>
      <c r="E32" s="316">
        <v>502</v>
      </c>
      <c r="F32" s="316">
        <v>484</v>
      </c>
      <c r="G32" s="316">
        <v>475</v>
      </c>
      <c r="H32" s="316">
        <v>8</v>
      </c>
      <c r="I32" s="316">
        <v>3</v>
      </c>
      <c r="J32" s="316">
        <v>14</v>
      </c>
      <c r="K32" s="321">
        <v>19</v>
      </c>
      <c r="L32" s="275" t="s">
        <v>742</v>
      </c>
      <c r="M32" s="6"/>
    </row>
    <row r="33" spans="1:13">
      <c r="A33" s="95" t="s">
        <v>745</v>
      </c>
      <c r="B33" s="316">
        <v>116</v>
      </c>
      <c r="C33" s="316">
        <v>135</v>
      </c>
      <c r="D33" s="316">
        <v>112</v>
      </c>
      <c r="E33" s="316">
        <v>128</v>
      </c>
      <c r="F33" s="316">
        <v>110</v>
      </c>
      <c r="G33" s="316">
        <v>125</v>
      </c>
      <c r="H33" s="316">
        <v>2</v>
      </c>
      <c r="I33" s="316">
        <v>3</v>
      </c>
      <c r="J33" s="316">
        <v>2</v>
      </c>
      <c r="K33" s="321">
        <v>4</v>
      </c>
      <c r="L33" s="275" t="s">
        <v>744</v>
      </c>
      <c r="M33" s="6"/>
    </row>
    <row r="34" spans="1:13">
      <c r="A34" s="95" t="s">
        <v>747</v>
      </c>
      <c r="B34" s="316">
        <v>373</v>
      </c>
      <c r="C34" s="316">
        <v>341</v>
      </c>
      <c r="D34" s="316">
        <v>326</v>
      </c>
      <c r="E34" s="316">
        <v>306</v>
      </c>
      <c r="F34" s="316">
        <v>304</v>
      </c>
      <c r="G34" s="316">
        <v>281</v>
      </c>
      <c r="H34" s="316">
        <v>25</v>
      </c>
      <c r="I34" s="316">
        <v>21</v>
      </c>
      <c r="J34" s="316">
        <v>22</v>
      </c>
      <c r="K34" s="317">
        <v>14</v>
      </c>
      <c r="L34" s="275" t="s">
        <v>746</v>
      </c>
      <c r="M34" s="6"/>
    </row>
    <row r="35" spans="1:13">
      <c r="A35" s="95" t="s">
        <v>748</v>
      </c>
      <c r="B35" s="316">
        <v>1034</v>
      </c>
      <c r="C35" s="316">
        <v>975</v>
      </c>
      <c r="D35" s="316">
        <v>969</v>
      </c>
      <c r="E35" s="316">
        <v>918</v>
      </c>
      <c r="F35" s="316">
        <v>928</v>
      </c>
      <c r="G35" s="316">
        <v>872</v>
      </c>
      <c r="H35" s="316">
        <v>37</v>
      </c>
      <c r="I35" s="316">
        <v>25</v>
      </c>
      <c r="J35" s="316">
        <v>28</v>
      </c>
      <c r="K35" s="317">
        <v>32</v>
      </c>
      <c r="L35" s="275" t="s">
        <v>749</v>
      </c>
      <c r="M35" s="6"/>
    </row>
    <row r="36" spans="1:13">
      <c r="A36" s="95" t="s">
        <v>750</v>
      </c>
      <c r="B36" s="314">
        <v>352</v>
      </c>
      <c r="C36" s="314">
        <v>317</v>
      </c>
      <c r="D36" s="314">
        <v>318</v>
      </c>
      <c r="E36" s="314">
        <v>296</v>
      </c>
      <c r="F36" s="314">
        <v>296</v>
      </c>
      <c r="G36" s="314">
        <v>275</v>
      </c>
      <c r="H36" s="314">
        <v>23</v>
      </c>
      <c r="I36" s="314">
        <v>16</v>
      </c>
      <c r="J36" s="314">
        <v>11</v>
      </c>
      <c r="K36" s="315">
        <v>5</v>
      </c>
      <c r="L36" s="275" t="s">
        <v>751</v>
      </c>
      <c r="M36" s="6"/>
    </row>
    <row r="37" spans="1:13">
      <c r="A37" s="95" t="s">
        <v>752</v>
      </c>
      <c r="B37" s="316">
        <v>19</v>
      </c>
      <c r="C37" s="316">
        <v>15</v>
      </c>
      <c r="D37" s="316">
        <v>19</v>
      </c>
      <c r="E37" s="316">
        <v>14</v>
      </c>
      <c r="F37" s="316">
        <v>17</v>
      </c>
      <c r="G37" s="316">
        <v>14</v>
      </c>
      <c r="H37" s="316" t="s">
        <v>649</v>
      </c>
      <c r="I37" s="316" t="s">
        <v>649</v>
      </c>
      <c r="J37" s="316" t="s">
        <v>649</v>
      </c>
      <c r="K37" s="317">
        <v>1</v>
      </c>
      <c r="L37" s="257" t="s">
        <v>753</v>
      </c>
      <c r="M37" s="6"/>
    </row>
    <row r="38" spans="1:13">
      <c r="A38" s="95" t="s">
        <v>754</v>
      </c>
      <c r="B38" s="320">
        <v>312</v>
      </c>
      <c r="C38" s="320">
        <v>318</v>
      </c>
      <c r="D38" s="320">
        <v>288</v>
      </c>
      <c r="E38" s="320">
        <v>306</v>
      </c>
      <c r="F38" s="320">
        <v>258</v>
      </c>
      <c r="G38" s="320">
        <v>275</v>
      </c>
      <c r="H38" s="320">
        <v>17</v>
      </c>
      <c r="I38" s="320">
        <v>5</v>
      </c>
      <c r="J38" s="320">
        <v>7</v>
      </c>
      <c r="K38" s="321">
        <v>7</v>
      </c>
      <c r="L38" s="275" t="s">
        <v>755</v>
      </c>
      <c r="M38" s="6"/>
    </row>
    <row r="39" spans="1:13">
      <c r="A39" s="95" t="s">
        <v>756</v>
      </c>
      <c r="B39" s="314">
        <v>364</v>
      </c>
      <c r="C39" s="314">
        <v>297</v>
      </c>
      <c r="D39" s="314">
        <v>352</v>
      </c>
      <c r="E39" s="314">
        <v>291</v>
      </c>
      <c r="F39" s="314">
        <v>347</v>
      </c>
      <c r="G39" s="314">
        <v>286</v>
      </c>
      <c r="H39" s="314">
        <v>6</v>
      </c>
      <c r="I39" s="314">
        <v>2</v>
      </c>
      <c r="J39" s="314">
        <v>6</v>
      </c>
      <c r="K39" s="315">
        <v>4</v>
      </c>
      <c r="L39" s="257" t="s">
        <v>757</v>
      </c>
      <c r="M39" s="6"/>
    </row>
    <row r="40" spans="1:13">
      <c r="A40" s="95" t="s">
        <v>758</v>
      </c>
      <c r="B40" s="314">
        <v>339</v>
      </c>
      <c r="C40" s="314">
        <v>345</v>
      </c>
      <c r="D40" s="314">
        <v>310</v>
      </c>
      <c r="E40" s="314">
        <v>307</v>
      </c>
      <c r="F40" s="314">
        <v>306</v>
      </c>
      <c r="G40" s="314">
        <v>297</v>
      </c>
      <c r="H40" s="314">
        <v>14</v>
      </c>
      <c r="I40" s="314">
        <v>18</v>
      </c>
      <c r="J40" s="314">
        <v>15</v>
      </c>
      <c r="K40" s="315">
        <v>20</v>
      </c>
      <c r="L40" s="275" t="s">
        <v>759</v>
      </c>
      <c r="M40" s="6"/>
    </row>
    <row r="42" spans="1:13" s="46" customFormat="1">
      <c r="A42" s="453" t="s">
        <v>583</v>
      </c>
      <c r="B42" s="453"/>
      <c r="C42" s="453"/>
      <c r="D42" s="453"/>
      <c r="E42" s="453"/>
      <c r="F42" s="453"/>
      <c r="G42" s="453"/>
      <c r="L42" s="223"/>
    </row>
    <row r="43" spans="1:13" s="46" customFormat="1">
      <c r="A43" s="454" t="s">
        <v>1053</v>
      </c>
      <c r="B43" s="454"/>
      <c r="C43" s="454"/>
      <c r="D43" s="140"/>
      <c r="E43" s="140"/>
      <c r="F43" s="140"/>
      <c r="G43" s="140"/>
      <c r="L43" s="223"/>
    </row>
  </sheetData>
  <customSheetViews>
    <customSheetView guid="{CC2CED46-F28E-4FEE-8298-2DA48F36A2D7}" showPageBreaks="1" showGridLines="0" topLeftCell="A13">
      <selection activeCell="A114" sqref="A114"/>
      <pageMargins left="0.2" right="0.26" top="0.68" bottom="0.33" header="0.5" footer="0.18"/>
      <pageSetup paperSize="9" orientation="portrait" r:id="rId1"/>
      <headerFooter alignWithMargins="0"/>
    </customSheetView>
    <customSheetView guid="{12ED0E62-18D6-4731-BF3E-9ACDC95060EE}" showGridLines="0" topLeftCell="B1">
      <selection activeCell="Q13" sqref="Q13"/>
      <pageMargins left="0.2" right="0.26" top="0.68" bottom="0.33" header="0.5" footer="0.18"/>
      <pageSetup paperSize="9" orientation="portrait" r:id="rId2"/>
      <headerFooter alignWithMargins="0"/>
    </customSheetView>
    <customSheetView guid="{FCEFCAA7-AD5D-4C5E-BACD-D6687B3FDCC7}" showGridLines="0">
      <selection sqref="A1:M1"/>
      <pageMargins left="0.2" right="0.26" top="0.68" bottom="0.33" header="0.5" footer="0.18"/>
      <pageSetup paperSize="9" orientation="portrait" r:id="rId3"/>
      <headerFooter alignWithMargins="0"/>
    </customSheetView>
    <customSheetView guid="{CBA8056C-9B2F-45F5-821F-77D14FC1D2D1}" showGridLines="0">
      <selection activeCell="A114" sqref="A114"/>
      <pageMargins left="0.2" right="0.26" top="0.68" bottom="0.33" header="0.5" footer="0.18"/>
      <pageSetup paperSize="9" orientation="portrait" r:id="rId4"/>
      <headerFooter alignWithMargins="0"/>
    </customSheetView>
    <customSheetView guid="{8C363C17-0354-4D9D-A56B-D86EF42AC202}" showGridLines="0">
      <selection sqref="A1:M1"/>
      <pageMargins left="0.2" right="0.26" top="0.68" bottom="0.33" header="0.5" footer="0.18"/>
      <pageSetup paperSize="9" orientation="portrait" r:id="rId5"/>
      <headerFooter alignWithMargins="0"/>
    </customSheetView>
    <customSheetView guid="{4B19C77E-719D-43FA-8047-563F37370CDB}" showGridLines="0">
      <selection activeCell="E9" sqref="E9"/>
      <pageMargins left="0.2" right="0.26" top="0.68" bottom="0.33" header="0.5" footer="0.18"/>
      <pageSetup paperSize="9" orientation="portrait" r:id="rId6"/>
      <headerFooter alignWithMargins="0"/>
    </customSheetView>
    <customSheetView guid="{8709ABF6-20E2-4B99-9C0E-AB7F5DEED495}" showGridLines="0">
      <selection activeCell="A34" sqref="A34"/>
      <pageMargins left="0.2" right="0.26" top="0.68" bottom="0.33" header="0.5" footer="0.18"/>
      <pageSetup paperSize="9" orientation="portrait" r:id="rId7"/>
      <headerFooter alignWithMargins="0"/>
    </customSheetView>
    <customSheetView guid="{A85E6947-5E9C-44EA-9974-2D5A8476B6C9}" scale="75" showPageBreaks="1">
      <pane ySplit="5" topLeftCell="A6" activePane="bottomLeft" state="frozen"/>
      <selection pane="bottomLeft" activeCell="B5" sqref="A4:XFD5"/>
      <pageMargins left="0.2" right="0.26" top="0.68" bottom="0.33" header="0.5" footer="0.18"/>
      <pageSetup paperSize="9" orientation="portrait" r:id="rId8"/>
      <headerFooter alignWithMargins="0"/>
    </customSheetView>
  </customSheetViews>
  <mergeCells count="12">
    <mergeCell ref="L4:L7"/>
    <mergeCell ref="A3:L3"/>
    <mergeCell ref="A4:A7"/>
    <mergeCell ref="B4:C6"/>
    <mergeCell ref="D4:I4"/>
    <mergeCell ref="J4:K6"/>
    <mergeCell ref="H5:I6"/>
    <mergeCell ref="A42:G42"/>
    <mergeCell ref="A43:C43"/>
    <mergeCell ref="D5:G5"/>
    <mergeCell ref="D6:E6"/>
    <mergeCell ref="F6:G6"/>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dimension ref="A1:G18"/>
  <sheetViews>
    <sheetView zoomScaleNormal="100" workbookViewId="0">
      <pane ySplit="4" topLeftCell="A5" activePane="bottomLeft" state="frozen"/>
      <selection activeCell="G26" sqref="G26"/>
      <selection pane="bottomLeft" activeCell="A5" sqref="A5"/>
    </sheetView>
  </sheetViews>
  <sheetFormatPr defaultColWidth="9.140625" defaultRowHeight="12"/>
  <cols>
    <col min="1" max="1" width="21" style="7" customWidth="1"/>
    <col min="2" max="2" width="20.28515625" style="7" customWidth="1"/>
    <col min="3" max="3" width="21.85546875" style="7" customWidth="1"/>
    <col min="4" max="4" width="27.28515625" style="7" customWidth="1"/>
    <col min="5" max="16384" width="9.140625" style="7"/>
  </cols>
  <sheetData>
    <row r="1" spans="1:7">
      <c r="A1" s="31" t="s">
        <v>858</v>
      </c>
    </row>
    <row r="2" spans="1:7">
      <c r="A2" s="225" t="s">
        <v>842</v>
      </c>
    </row>
    <row r="3" spans="1:7" s="37" customFormat="1" ht="27" customHeight="1">
      <c r="A3" s="423" t="s">
        <v>64</v>
      </c>
      <c r="B3" s="423"/>
      <c r="C3" s="423"/>
      <c r="D3" s="423"/>
    </row>
    <row r="4" spans="1:7" ht="30" customHeight="1" thickBot="1">
      <c r="A4" s="285" t="s">
        <v>828</v>
      </c>
      <c r="B4" s="148">
        <v>2022</v>
      </c>
      <c r="C4" s="148">
        <v>2023</v>
      </c>
      <c r="D4" s="286" t="s">
        <v>829</v>
      </c>
    </row>
    <row r="5" spans="1:7">
      <c r="A5" s="146" t="s">
        <v>820</v>
      </c>
      <c r="B5" s="186">
        <v>298131</v>
      </c>
      <c r="C5" s="186">
        <v>274560</v>
      </c>
      <c r="D5" s="279" t="s">
        <v>812</v>
      </c>
    </row>
    <row r="6" spans="1:7">
      <c r="A6" s="95" t="s">
        <v>821</v>
      </c>
      <c r="B6" s="15">
        <v>3585</v>
      </c>
      <c r="C6" s="15">
        <v>5906</v>
      </c>
      <c r="D6" s="257" t="s">
        <v>813</v>
      </c>
    </row>
    <row r="7" spans="1:7">
      <c r="A7" s="95" t="s">
        <v>822</v>
      </c>
      <c r="B7" s="15">
        <v>26466</v>
      </c>
      <c r="C7" s="15">
        <v>27961</v>
      </c>
      <c r="D7" s="257" t="s">
        <v>814</v>
      </c>
    </row>
    <row r="8" spans="1:7">
      <c r="A8" s="95" t="s">
        <v>823</v>
      </c>
      <c r="B8" s="15">
        <v>51738</v>
      </c>
      <c r="C8" s="15">
        <v>40693</v>
      </c>
      <c r="D8" s="257" t="s">
        <v>815</v>
      </c>
    </row>
    <row r="9" spans="1:7">
      <c r="A9" s="95" t="s">
        <v>824</v>
      </c>
      <c r="B9" s="15">
        <v>73046</v>
      </c>
      <c r="C9" s="15">
        <v>67760</v>
      </c>
      <c r="D9" s="275" t="s">
        <v>816</v>
      </c>
    </row>
    <row r="10" spans="1:7">
      <c r="A10" s="95" t="s">
        <v>825</v>
      </c>
      <c r="B10" s="15">
        <v>89621</v>
      </c>
      <c r="C10" s="15">
        <v>74032</v>
      </c>
      <c r="D10" s="257" t="s">
        <v>817</v>
      </c>
    </row>
    <row r="11" spans="1:7">
      <c r="A11" s="95" t="s">
        <v>826</v>
      </c>
      <c r="B11" s="15">
        <v>31358</v>
      </c>
      <c r="C11" s="15">
        <v>41519</v>
      </c>
      <c r="D11" s="257" t="s">
        <v>818</v>
      </c>
    </row>
    <row r="12" spans="1:7">
      <c r="A12" s="95" t="s">
        <v>827</v>
      </c>
      <c r="B12" s="15">
        <v>22317</v>
      </c>
      <c r="C12" s="15">
        <v>16689</v>
      </c>
      <c r="D12" s="257" t="s">
        <v>819</v>
      </c>
    </row>
    <row r="13" spans="1:7" ht="16.5" customHeight="1">
      <c r="B13" s="41"/>
    </row>
    <row r="14" spans="1:7" s="46" customFormat="1">
      <c r="A14" s="492" t="s">
        <v>843</v>
      </c>
      <c r="B14" s="492"/>
      <c r="C14" s="492"/>
      <c r="D14" s="492"/>
      <c r="E14" s="149"/>
      <c r="F14" s="149"/>
      <c r="G14" s="149"/>
    </row>
    <row r="15" spans="1:7" s="46" customFormat="1">
      <c r="A15" s="458" t="s">
        <v>1055</v>
      </c>
      <c r="B15" s="458"/>
      <c r="C15" s="458"/>
      <c r="D15" s="458"/>
      <c r="E15" s="149"/>
      <c r="F15" s="149"/>
      <c r="G15" s="149"/>
    </row>
    <row r="18" spans="2:3">
      <c r="B18" s="41"/>
      <c r="C18" s="41"/>
    </row>
  </sheetData>
  <customSheetViews>
    <customSheetView guid="{CC2CED46-F28E-4FEE-8298-2DA48F36A2D7}" showPageBreaks="1" showGridLines="0" topLeftCell="A13">
      <selection activeCell="N58" sqref="N58"/>
      <pageMargins left="0.2" right="0.26" top="0.68" bottom="0.33" header="0.5" footer="0.18"/>
      <pageSetup paperSize="9" orientation="portrait" r:id="rId1"/>
      <headerFooter alignWithMargins="0"/>
    </customSheetView>
    <customSheetView guid="{12ED0E62-18D6-4731-BF3E-9ACDC95060EE}" showGridLines="0">
      <selection activeCell="N36" sqref="N36"/>
      <pageMargins left="0.2" right="0.26" top="0.68" bottom="0.33" header="0.5" footer="0.18"/>
      <pageSetup paperSize="9" orientation="portrait" r:id="rId2"/>
      <headerFooter alignWithMargins="0"/>
    </customSheetView>
    <customSheetView guid="{FCEFCAA7-AD5D-4C5E-BACD-D6687B3FDCC7}" showGridLines="0">
      <selection activeCell="A3" sqref="A3:A5"/>
      <pageMargins left="0.2" right="0.26" top="0.68" bottom="0.33" header="0.5" footer="0.18"/>
      <pageSetup paperSize="9" orientation="portrait" r:id="rId3"/>
      <headerFooter alignWithMargins="0"/>
    </customSheetView>
    <customSheetView guid="{CBA8056C-9B2F-45F5-821F-77D14FC1D2D1}" showGridLines="0">
      <selection activeCell="O26" sqref="O26"/>
      <pageMargins left="0.2" right="0.26" top="0.68" bottom="0.33" header="0.5" footer="0.18"/>
      <pageSetup paperSize="9" orientation="portrait" r:id="rId4"/>
      <headerFooter alignWithMargins="0"/>
    </customSheetView>
    <customSheetView guid="{8C363C17-0354-4D9D-A56B-D86EF42AC202}" showGridLines="0">
      <selection sqref="A1:M1"/>
      <pageMargins left="0.2" right="0.26" top="0.68" bottom="0.33" header="0.5" footer="0.18"/>
      <pageSetup paperSize="9" orientation="landscape" r:id="rId5"/>
      <headerFooter alignWithMargins="0"/>
    </customSheetView>
    <customSheetView guid="{4B19C77E-719D-43FA-8047-563F37370CDB}" showGridLines="0">
      <selection activeCell="C8" sqref="C8"/>
      <pageMargins left="0.2" right="0.26" top="0.68" bottom="0.33" header="0.5" footer="0.18"/>
      <pageSetup paperSize="9" orientation="landscape" r:id="rId6"/>
      <headerFooter alignWithMargins="0"/>
    </customSheetView>
    <customSheetView guid="{8709ABF6-20E2-4B99-9C0E-AB7F5DEED495}" showGridLines="0">
      <selection sqref="A1:XFD1"/>
      <pageMargins left="0.2" right="0.26" top="0.68" bottom="0.33" header="0.5" footer="0.18"/>
      <pageSetup paperSize="9" orientation="portrait" r:id="rId7"/>
      <headerFooter alignWithMargins="0"/>
    </customSheetView>
    <customSheetView guid="{A85E6947-5E9C-44EA-9974-2D5A8476B6C9}" scale="75" showPageBreaks="1">
      <pane ySplit="7" topLeftCell="A8" activePane="bottomLeft" state="frozen"/>
      <selection pane="bottomLeft" activeCell="N7" sqref="A6:XFD7"/>
      <pageMargins left="0.2" right="0.26" top="0.68" bottom="0.33" header="0.5" footer="0.18"/>
      <pageSetup paperSize="9" orientation="landscape" r:id="rId8"/>
      <headerFooter alignWithMargins="0"/>
    </customSheetView>
  </customSheetViews>
  <mergeCells count="3">
    <mergeCell ref="A3:D3"/>
    <mergeCell ref="A14:D14"/>
    <mergeCell ref="A15:D15"/>
  </mergeCells>
  <hyperlinks>
    <hyperlink ref="A3" location="'Spis treści'!A1" display="'Spis treści'!A1"/>
    <hyperlink ref="A3" location="'Spis tablic -- List of Tables'!A1" display="'Spis tablic -- List of Tables'!A1"/>
  </hyperlinks>
  <pageMargins left="0.2" right="0.26" top="0.68" bottom="0.33" header="0.5" footer="0.18"/>
  <pageSetup paperSize="9" orientation="landscape" r:id="rId9"/>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G26"/>
  <sheetViews>
    <sheetView zoomScaleNormal="100" workbookViewId="0">
      <pane ySplit="5" topLeftCell="A6" activePane="bottomLeft" state="frozen"/>
      <selection activeCell="G26" sqref="G26"/>
      <selection pane="bottomLeft" activeCell="A6" sqref="A6"/>
    </sheetView>
  </sheetViews>
  <sheetFormatPr defaultColWidth="9.140625" defaultRowHeight="12"/>
  <cols>
    <col min="1" max="1" width="42.42578125" style="7" customWidth="1"/>
    <col min="2" max="6" width="17" style="7" customWidth="1"/>
    <col min="7" max="7" width="43.42578125" style="7" customWidth="1"/>
    <col min="8" max="16384" width="9.140625" style="7"/>
  </cols>
  <sheetData>
    <row r="1" spans="1:7" ht="13.5">
      <c r="A1" s="31" t="s">
        <v>1018</v>
      </c>
    </row>
    <row r="2" spans="1:7" ht="13.5">
      <c r="A2" s="225" t="s">
        <v>1017</v>
      </c>
    </row>
    <row r="3" spans="1:7" s="51" customFormat="1" ht="27" customHeight="1">
      <c r="A3" s="433" t="s">
        <v>64</v>
      </c>
      <c r="B3" s="433"/>
      <c r="C3" s="433"/>
      <c r="D3" s="433"/>
      <c r="E3" s="433"/>
      <c r="F3" s="433"/>
      <c r="G3" s="433"/>
    </row>
    <row r="4" spans="1:7" ht="30" customHeight="1">
      <c r="A4" s="416" t="s">
        <v>792</v>
      </c>
      <c r="B4" s="493" t="s">
        <v>646</v>
      </c>
      <c r="C4" s="416"/>
      <c r="D4" s="416"/>
      <c r="E4" s="416"/>
      <c r="F4" s="416"/>
      <c r="G4" s="415" t="s">
        <v>791</v>
      </c>
    </row>
    <row r="5" spans="1:7" ht="30" customHeight="1" thickBot="1">
      <c r="A5" s="402"/>
      <c r="B5" s="148" t="s">
        <v>578</v>
      </c>
      <c r="C5" s="148" t="s">
        <v>579</v>
      </c>
      <c r="D5" s="148" t="s">
        <v>580</v>
      </c>
      <c r="E5" s="345" t="s">
        <v>581</v>
      </c>
      <c r="F5" s="345" t="s">
        <v>582</v>
      </c>
      <c r="G5" s="398"/>
    </row>
    <row r="6" spans="1:7">
      <c r="A6" s="82" t="s">
        <v>563</v>
      </c>
      <c r="B6" s="65">
        <v>2</v>
      </c>
      <c r="C6" s="65">
        <v>2</v>
      </c>
      <c r="D6" s="65">
        <v>2</v>
      </c>
      <c r="E6" s="357" t="s">
        <v>649</v>
      </c>
      <c r="F6" s="66">
        <v>10</v>
      </c>
      <c r="G6" s="391" t="s">
        <v>564</v>
      </c>
    </row>
    <row r="7" spans="1:7">
      <c r="A7" s="82" t="s">
        <v>565</v>
      </c>
      <c r="B7" s="15">
        <v>1</v>
      </c>
      <c r="C7" s="20" t="s">
        <v>649</v>
      </c>
      <c r="D7" s="357" t="s">
        <v>649</v>
      </c>
      <c r="E7" s="357" t="s">
        <v>649</v>
      </c>
      <c r="F7" s="356">
        <v>8</v>
      </c>
      <c r="G7" s="257" t="s">
        <v>576</v>
      </c>
    </row>
    <row r="8" spans="1:7">
      <c r="A8" s="82" t="s">
        <v>789</v>
      </c>
      <c r="B8" s="65" t="s">
        <v>649</v>
      </c>
      <c r="C8" s="65" t="s">
        <v>649</v>
      </c>
      <c r="D8" s="15" t="s">
        <v>649</v>
      </c>
      <c r="E8" s="357" t="s">
        <v>649</v>
      </c>
      <c r="F8" s="66" t="s">
        <v>649</v>
      </c>
      <c r="G8" s="257" t="s">
        <v>790</v>
      </c>
    </row>
    <row r="9" spans="1:7">
      <c r="A9" s="82" t="s">
        <v>566</v>
      </c>
      <c r="B9" s="65">
        <v>1</v>
      </c>
      <c r="C9" s="65">
        <v>2</v>
      </c>
      <c r="D9" s="65">
        <v>2</v>
      </c>
      <c r="E9" s="357" t="s">
        <v>649</v>
      </c>
      <c r="F9" s="66">
        <v>2</v>
      </c>
      <c r="G9" s="257" t="s">
        <v>577</v>
      </c>
    </row>
    <row r="10" spans="1:7">
      <c r="A10" s="82"/>
      <c r="B10" s="65"/>
      <c r="C10" s="65"/>
      <c r="D10" s="65"/>
      <c r="E10" s="65"/>
      <c r="F10" s="66"/>
      <c r="G10" s="257"/>
    </row>
    <row r="11" spans="1:7">
      <c r="A11" s="82" t="s">
        <v>567</v>
      </c>
      <c r="B11" s="15">
        <v>13</v>
      </c>
      <c r="C11" s="15" t="s">
        <v>649</v>
      </c>
      <c r="D11" s="355">
        <v>6</v>
      </c>
      <c r="E11" s="355">
        <v>3</v>
      </c>
      <c r="F11" s="357" t="s">
        <v>649</v>
      </c>
      <c r="G11" s="257" t="s">
        <v>568</v>
      </c>
    </row>
    <row r="12" spans="1:7">
      <c r="A12" s="82" t="s">
        <v>569</v>
      </c>
      <c r="B12" s="65">
        <v>7</v>
      </c>
      <c r="C12" s="65">
        <v>10</v>
      </c>
      <c r="D12" s="65">
        <v>7</v>
      </c>
      <c r="E12" s="65">
        <v>2</v>
      </c>
      <c r="F12" s="66">
        <v>5</v>
      </c>
      <c r="G12" s="257" t="s">
        <v>570</v>
      </c>
    </row>
    <row r="13" spans="1:7" ht="13.5">
      <c r="A13" s="82" t="s">
        <v>571</v>
      </c>
      <c r="B13" s="28">
        <v>55</v>
      </c>
      <c r="C13" s="28" t="s">
        <v>1019</v>
      </c>
      <c r="D13" s="28">
        <v>46.6</v>
      </c>
      <c r="E13" s="28">
        <v>35.200000000000003</v>
      </c>
      <c r="F13" s="27">
        <v>275</v>
      </c>
      <c r="G13" s="257" t="s">
        <v>572</v>
      </c>
    </row>
    <row r="14" spans="1:7" ht="13.5">
      <c r="A14" s="82" t="s">
        <v>573</v>
      </c>
      <c r="B14" s="28">
        <v>21</v>
      </c>
      <c r="C14" s="28">
        <v>1.45</v>
      </c>
      <c r="D14" s="28" t="s">
        <v>649</v>
      </c>
      <c r="E14" s="28" t="s">
        <v>649</v>
      </c>
      <c r="F14" s="27" t="s">
        <v>1020</v>
      </c>
      <c r="G14" s="257" t="s">
        <v>574</v>
      </c>
    </row>
    <row r="15" spans="1:7">
      <c r="A15" s="82"/>
      <c r="B15" s="28"/>
      <c r="C15" s="28"/>
      <c r="D15" s="28"/>
      <c r="E15" s="28"/>
      <c r="F15" s="27"/>
      <c r="G15" s="257"/>
    </row>
    <row r="16" spans="1:7">
      <c r="A16" s="82" t="s">
        <v>575</v>
      </c>
      <c r="B16" s="28"/>
      <c r="C16" s="28"/>
      <c r="D16" s="28"/>
      <c r="E16" s="28"/>
      <c r="F16" s="27"/>
      <c r="G16" s="257"/>
    </row>
    <row r="17" spans="1:7">
      <c r="A17" s="98" t="s">
        <v>657</v>
      </c>
      <c r="B17" s="322">
        <v>171</v>
      </c>
      <c r="C17" s="322">
        <v>110</v>
      </c>
      <c r="D17" s="358">
        <v>480</v>
      </c>
      <c r="E17" s="358">
        <v>1097</v>
      </c>
      <c r="F17" s="357">
        <v>4788.8</v>
      </c>
      <c r="G17" s="392" t="s">
        <v>773</v>
      </c>
    </row>
    <row r="18" spans="1:7">
      <c r="A18" s="38" t="s">
        <v>658</v>
      </c>
      <c r="B18" s="28">
        <v>50.4</v>
      </c>
      <c r="C18" s="28">
        <v>16</v>
      </c>
      <c r="D18" s="28">
        <v>224</v>
      </c>
      <c r="E18" s="28">
        <v>463</v>
      </c>
      <c r="F18" s="27">
        <v>226.1</v>
      </c>
      <c r="G18" s="392" t="s">
        <v>659</v>
      </c>
    </row>
    <row r="19" spans="1:7">
      <c r="A19" s="38"/>
      <c r="B19" s="28"/>
      <c r="C19" s="28"/>
      <c r="D19" s="28"/>
      <c r="E19" s="28"/>
      <c r="F19" s="27"/>
      <c r="G19" s="392"/>
    </row>
    <row r="20" spans="1:7">
      <c r="A20" s="82" t="s">
        <v>660</v>
      </c>
      <c r="B20" s="65">
        <v>6782</v>
      </c>
      <c r="C20" s="65">
        <v>4043</v>
      </c>
      <c r="D20" s="65">
        <v>23000</v>
      </c>
      <c r="E20" s="65">
        <v>320000</v>
      </c>
      <c r="F20" s="65">
        <v>91182</v>
      </c>
      <c r="G20" s="99" t="s">
        <v>661</v>
      </c>
    </row>
    <row r="22" spans="1:7" s="46" customFormat="1" ht="27" customHeight="1">
      <c r="A22" s="494" t="s">
        <v>1021</v>
      </c>
      <c r="B22" s="494"/>
      <c r="C22" s="494"/>
      <c r="D22" s="494"/>
      <c r="E22" s="494"/>
      <c r="F22" s="494"/>
      <c r="G22" s="494"/>
    </row>
    <row r="23" spans="1:7" s="46" customFormat="1" ht="12" customHeight="1">
      <c r="A23" s="458" t="s">
        <v>1056</v>
      </c>
      <c r="B23" s="458"/>
      <c r="C23" s="458"/>
      <c r="D23" s="458"/>
      <c r="E23" s="458"/>
      <c r="F23" s="458"/>
      <c r="G23" s="458"/>
    </row>
    <row r="24" spans="1:7" s="46" customFormat="1" ht="2.25" customHeight="1">
      <c r="A24" s="346"/>
      <c r="B24" s="346"/>
      <c r="C24" s="346"/>
      <c r="D24" s="346"/>
      <c r="E24" s="346"/>
      <c r="F24" s="346"/>
    </row>
    <row r="25" spans="1:7" s="46" customFormat="1">
      <c r="A25" s="453" t="s">
        <v>872</v>
      </c>
      <c r="B25" s="453"/>
      <c r="C25" s="453"/>
      <c r="D25" s="453"/>
      <c r="E25" s="453"/>
      <c r="F25" s="453"/>
    </row>
    <row r="26" spans="1:7" s="46" customFormat="1">
      <c r="A26" s="454" t="s">
        <v>873</v>
      </c>
      <c r="B26" s="454"/>
      <c r="C26" s="454"/>
      <c r="D26" s="454"/>
      <c r="E26" s="454"/>
      <c r="F26" s="454"/>
    </row>
  </sheetData>
  <customSheetViews>
    <customSheetView guid="{CC2CED46-F28E-4FEE-8298-2DA48F36A2D7}" showGridLines="0">
      <selection sqref="A1:E1"/>
      <pageMargins left="0.2" right="0.26" top="0.68" bottom="0.33" header="0.5" footer="0.18"/>
      <pageSetup paperSize="9" orientation="portrait" r:id="rId1"/>
      <headerFooter alignWithMargins="0"/>
    </customSheetView>
    <customSheetView guid="{12ED0E62-18D6-4731-BF3E-9ACDC95060EE}" showGridLines="0">
      <selection activeCell="D60" sqref="D60"/>
      <pageMargins left="0.2" right="0.26" top="0.68" bottom="0.33" header="0.5" footer="0.18"/>
      <pageSetup paperSize="9" orientation="portrait" r:id="rId2"/>
      <headerFooter alignWithMargins="0"/>
    </customSheetView>
    <customSheetView guid="{FCEFCAA7-AD5D-4C5E-BACD-D6687B3FDCC7}" showGridLines="0">
      <selection activeCell="A3" sqref="A3:A5"/>
      <pageMargins left="0.2" right="0.26" top="0.68" bottom="0.33" header="0.5" footer="0.18"/>
      <pageSetup paperSize="9" orientation="portrait" r:id="rId3"/>
      <headerFooter alignWithMargins="0"/>
    </customSheetView>
    <customSheetView guid="{CBA8056C-9B2F-45F5-821F-77D14FC1D2D1}" showGridLines="0" topLeftCell="A2">
      <pane xSplit="1" ySplit="9" topLeftCell="B11" activePane="bottomRight" state="frozen"/>
      <selection pane="bottomRight" sqref="A1:E1"/>
      <pageMargins left="0.2" right="0.26" top="0.68" bottom="0.33" header="0.5" footer="0.18"/>
      <pageSetup paperSize="9" orientation="portrait" r:id="rId4"/>
      <headerFooter alignWithMargins="0"/>
    </customSheetView>
    <customSheetView guid="{8C363C17-0354-4D9D-A56B-D86EF42AC202}" showGridLines="0">
      <selection sqref="A1:E1"/>
      <pageMargins left="0.2" right="0.26" top="0.68" bottom="0.33" header="0.5" footer="0.18"/>
      <pageSetup paperSize="9" orientation="landscape" r:id="rId5"/>
      <headerFooter alignWithMargins="0"/>
    </customSheetView>
    <customSheetView guid="{4B19C77E-719D-43FA-8047-563F37370CDB}" showGridLines="0">
      <selection activeCell="C30" sqref="C30"/>
      <pageMargins left="0.2" right="0.26" top="0.68" bottom="0.33" header="0.5" footer="0.18"/>
      <pageSetup paperSize="9" orientation="landscape" r:id="rId6"/>
      <headerFooter alignWithMargins="0"/>
    </customSheetView>
    <customSheetView guid="{8709ABF6-20E2-4B99-9C0E-AB7F5DEED495}" showGridLines="0">
      <selection activeCell="A10" sqref="A10:XFD10"/>
      <pageMargins left="0.2" right="0.26" top="0.68" bottom="0.33" header="0.5" footer="0.18"/>
      <pageSetup paperSize="9" orientation="portrait" r:id="rId7"/>
      <headerFooter alignWithMargins="0"/>
    </customSheetView>
    <customSheetView guid="{A85E6947-5E9C-44EA-9974-2D5A8476B6C9}" scale="75" showPageBreaks="1">
      <pane ySplit="8" topLeftCell="A9" activePane="bottomLeft" state="frozen"/>
      <selection pane="bottomLeft" activeCell="A6" sqref="A6:A8"/>
      <pageMargins left="0.2" right="0.26" top="0.68" bottom="0.33" header="0.5" footer="0.18"/>
      <pageSetup paperSize="9" orientation="landscape" r:id="rId8"/>
      <headerFooter alignWithMargins="0"/>
    </customSheetView>
  </customSheetViews>
  <mergeCells count="8">
    <mergeCell ref="A3:G3"/>
    <mergeCell ref="A26:F26"/>
    <mergeCell ref="B4:F4"/>
    <mergeCell ref="A4:A5"/>
    <mergeCell ref="A25:F25"/>
    <mergeCell ref="A22:G22"/>
    <mergeCell ref="A23:G23"/>
    <mergeCell ref="G4:G5"/>
  </mergeCells>
  <hyperlinks>
    <hyperlink ref="A3" location="'Spis treści'!A1" display="'Spis treści'!A1"/>
    <hyperlink ref="A3:E3" location="'Spis tablic -- List of Tables'!A1" display="'Spis tablic -- List of Tables'!A1"/>
  </hyperlinks>
  <pageMargins left="0.2" right="0.26" top="0.68" bottom="0.33" header="0.5" footer="0.18"/>
  <pageSetup paperSize="9" orientation="landscape" r:id="rId9"/>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9"/>
  <sheetViews>
    <sheetView zoomScaleNormal="100" workbookViewId="0">
      <pane ySplit="6" topLeftCell="A7" activePane="bottomLeft" state="frozen"/>
      <selection pane="bottomLeft" activeCell="A7" sqref="A7"/>
    </sheetView>
  </sheetViews>
  <sheetFormatPr defaultColWidth="9.140625" defaultRowHeight="12"/>
  <cols>
    <col min="1" max="1" width="31.42578125" style="352" customWidth="1"/>
    <col min="2" max="2" width="28.42578125" style="352" customWidth="1"/>
    <col min="3" max="8" width="30.5703125" style="352" customWidth="1"/>
    <col min="9" max="9" width="9.140625" style="353"/>
    <col min="10" max="16384" width="9.140625" style="352"/>
  </cols>
  <sheetData>
    <row r="1" spans="1:9">
      <c r="A1" s="351" t="s">
        <v>938</v>
      </c>
    </row>
    <row r="2" spans="1:9">
      <c r="A2" s="225" t="s">
        <v>1036</v>
      </c>
    </row>
    <row r="3" spans="1:9" s="37" customFormat="1" ht="27" customHeight="1">
      <c r="A3" s="423" t="s">
        <v>64</v>
      </c>
      <c r="B3" s="423"/>
      <c r="C3" s="423"/>
      <c r="D3" s="423"/>
      <c r="I3" s="67"/>
    </row>
    <row r="4" spans="1:9" ht="30" customHeight="1">
      <c r="A4" s="498" t="s">
        <v>65</v>
      </c>
      <c r="B4" s="495" t="s">
        <v>937</v>
      </c>
      <c r="C4" s="496"/>
      <c r="D4" s="496"/>
      <c r="E4" s="496"/>
      <c r="F4" s="496"/>
      <c r="G4" s="497"/>
      <c r="H4" s="353"/>
      <c r="I4" s="352"/>
    </row>
    <row r="5" spans="1:9" ht="12.75" customHeight="1">
      <c r="A5" s="499"/>
      <c r="B5" s="376">
        <v>1</v>
      </c>
      <c r="C5" s="376">
        <v>2</v>
      </c>
      <c r="D5" s="376">
        <v>3</v>
      </c>
      <c r="E5" s="376">
        <v>4</v>
      </c>
      <c r="F5" s="376">
        <v>5</v>
      </c>
      <c r="G5" s="377">
        <v>6</v>
      </c>
      <c r="H5" s="353"/>
      <c r="I5" s="352"/>
    </row>
    <row r="6" spans="1:9" ht="216.75" thickBot="1">
      <c r="A6" s="501"/>
      <c r="B6" s="502" t="s">
        <v>1030</v>
      </c>
      <c r="C6" s="503" t="s">
        <v>1031</v>
      </c>
      <c r="D6" s="503" t="s">
        <v>1032</v>
      </c>
      <c r="E6" s="503" t="s">
        <v>1033</v>
      </c>
      <c r="F6" s="503" t="s">
        <v>1034</v>
      </c>
      <c r="G6" s="504" t="s">
        <v>1035</v>
      </c>
      <c r="H6" s="359"/>
      <c r="I6" s="352"/>
    </row>
    <row r="7" spans="1:9">
      <c r="A7" s="500" t="s">
        <v>283</v>
      </c>
      <c r="B7" s="339">
        <f>SUM(B15:B93)</f>
        <v>25</v>
      </c>
      <c r="C7" s="342">
        <f>SUM(C15:C93)</f>
        <v>19</v>
      </c>
      <c r="D7" s="340" t="s">
        <v>649</v>
      </c>
      <c r="E7" s="341">
        <f>SUM(E15:E93)</f>
        <v>1</v>
      </c>
      <c r="F7" s="342">
        <f>SUM(F15:F93)</f>
        <v>2</v>
      </c>
      <c r="G7" s="348" t="s">
        <v>649</v>
      </c>
      <c r="H7" s="353"/>
      <c r="I7" s="352"/>
    </row>
    <row r="8" spans="1:9">
      <c r="A8" s="347" t="s">
        <v>1</v>
      </c>
      <c r="B8" s="360"/>
      <c r="C8" s="360"/>
      <c r="D8" s="360"/>
      <c r="E8" s="360"/>
      <c r="F8" s="360"/>
      <c r="G8" s="361"/>
      <c r="H8" s="353"/>
      <c r="I8" s="352"/>
    </row>
    <row r="9" spans="1:9" ht="15" customHeight="1">
      <c r="A9" s="447" t="s">
        <v>618</v>
      </c>
      <c r="B9" s="447"/>
      <c r="C9" s="447"/>
      <c r="D9" s="447"/>
      <c r="E9" s="447"/>
      <c r="F9" s="447"/>
      <c r="G9" s="447"/>
      <c r="H9" s="353"/>
      <c r="I9" s="352"/>
    </row>
    <row r="10" spans="1:9">
      <c r="A10" s="447"/>
      <c r="B10" s="447"/>
      <c r="C10" s="447"/>
      <c r="D10" s="447"/>
      <c r="E10" s="447"/>
      <c r="F10" s="447"/>
      <c r="G10" s="447"/>
      <c r="H10" s="353"/>
      <c r="I10" s="352"/>
    </row>
    <row r="11" spans="1:9">
      <c r="A11" s="105" t="s">
        <v>284</v>
      </c>
      <c r="B11" s="367"/>
      <c r="C11" s="367"/>
      <c r="D11" s="367"/>
      <c r="E11" s="367"/>
      <c r="F11" s="367"/>
      <c r="G11" s="361"/>
      <c r="H11" s="353"/>
      <c r="I11" s="352"/>
    </row>
    <row r="12" spans="1:9">
      <c r="A12" s="133" t="s">
        <v>2</v>
      </c>
      <c r="B12" s="367"/>
      <c r="C12" s="367"/>
      <c r="D12" s="367"/>
      <c r="E12" s="367"/>
      <c r="F12" s="367"/>
      <c r="G12" s="361"/>
      <c r="H12" s="353"/>
      <c r="I12" s="352"/>
    </row>
    <row r="13" spans="1:9">
      <c r="A13" s="381" t="s">
        <v>295</v>
      </c>
      <c r="B13" s="367"/>
      <c r="C13" s="367"/>
      <c r="D13" s="367"/>
      <c r="E13" s="367"/>
      <c r="F13" s="367"/>
      <c r="G13" s="361"/>
      <c r="H13" s="353"/>
      <c r="I13" s="352"/>
    </row>
    <row r="14" spans="1:9">
      <c r="A14" s="99" t="s">
        <v>296</v>
      </c>
      <c r="B14" s="367"/>
      <c r="C14" s="367"/>
      <c r="D14" s="367"/>
      <c r="E14" s="367"/>
      <c r="F14" s="367"/>
      <c r="G14" s="361"/>
      <c r="H14" s="353"/>
      <c r="I14" s="352"/>
    </row>
    <row r="15" spans="1:9">
      <c r="A15" s="350" t="s">
        <v>939</v>
      </c>
      <c r="B15" s="337"/>
      <c r="C15" s="337">
        <v>1</v>
      </c>
      <c r="D15" s="337"/>
      <c r="E15" s="337"/>
      <c r="F15" s="337"/>
      <c r="G15" s="336"/>
      <c r="H15" s="353"/>
      <c r="I15" s="352"/>
    </row>
    <row r="16" spans="1:9">
      <c r="A16" s="350" t="s">
        <v>940</v>
      </c>
      <c r="B16" s="338"/>
      <c r="C16" s="337">
        <v>1</v>
      </c>
      <c r="D16" s="337"/>
      <c r="E16" s="337"/>
      <c r="F16" s="337"/>
      <c r="G16" s="336"/>
      <c r="H16" s="353"/>
      <c r="I16" s="352"/>
    </row>
    <row r="17" spans="1:9">
      <c r="A17" s="350" t="s">
        <v>941</v>
      </c>
      <c r="B17" s="338"/>
      <c r="C17" s="337">
        <v>1</v>
      </c>
      <c r="D17" s="337"/>
      <c r="E17" s="337"/>
      <c r="F17" s="337"/>
      <c r="G17" s="336"/>
      <c r="H17" s="353"/>
      <c r="I17" s="352"/>
    </row>
    <row r="18" spans="1:9">
      <c r="A18" s="378"/>
      <c r="B18" s="338"/>
      <c r="C18" s="337"/>
      <c r="D18" s="337"/>
      <c r="E18" s="337"/>
      <c r="F18" s="337"/>
      <c r="G18" s="336"/>
      <c r="H18" s="353"/>
      <c r="I18" s="352"/>
    </row>
    <row r="19" spans="1:9">
      <c r="A19" s="105" t="s">
        <v>339</v>
      </c>
      <c r="B19" s="337"/>
      <c r="C19" s="337"/>
      <c r="D19" s="337"/>
      <c r="E19" s="337"/>
      <c r="F19" s="337"/>
      <c r="G19" s="336"/>
      <c r="H19" s="353"/>
      <c r="I19" s="352"/>
    </row>
    <row r="20" spans="1:9">
      <c r="A20" s="133" t="s">
        <v>2</v>
      </c>
      <c r="B20" s="337"/>
      <c r="C20" s="337"/>
      <c r="D20" s="337"/>
      <c r="E20" s="337"/>
      <c r="F20" s="337"/>
      <c r="G20" s="336"/>
      <c r="H20" s="353"/>
      <c r="I20" s="352"/>
    </row>
    <row r="21" spans="1:9">
      <c r="A21" s="47" t="s">
        <v>291</v>
      </c>
      <c r="B21" s="337"/>
      <c r="C21" s="337"/>
      <c r="D21" s="337"/>
      <c r="E21" s="337"/>
      <c r="F21" s="337"/>
      <c r="G21" s="336"/>
      <c r="H21" s="353"/>
      <c r="I21" s="352"/>
    </row>
    <row r="22" spans="1:9">
      <c r="A22" s="99" t="s">
        <v>292</v>
      </c>
      <c r="B22" s="337"/>
      <c r="C22" s="337"/>
      <c r="D22" s="337"/>
      <c r="E22" s="337"/>
      <c r="F22" s="337"/>
      <c r="G22" s="336"/>
      <c r="H22" s="353"/>
      <c r="I22" s="352"/>
    </row>
    <row r="23" spans="1:9">
      <c r="A23" s="350" t="s">
        <v>942</v>
      </c>
      <c r="B23" s="337"/>
      <c r="C23" s="337"/>
      <c r="D23" s="337"/>
      <c r="E23" s="337"/>
      <c r="F23" s="337">
        <v>1</v>
      </c>
      <c r="G23" s="336"/>
      <c r="H23" s="353"/>
      <c r="I23" s="352"/>
    </row>
    <row r="24" spans="1:9">
      <c r="A24" s="335" t="s">
        <v>943</v>
      </c>
      <c r="B24" s="334"/>
      <c r="C24" s="337">
        <v>1</v>
      </c>
      <c r="D24" s="334"/>
      <c r="E24" s="337"/>
      <c r="F24" s="334"/>
      <c r="G24" s="349"/>
      <c r="H24" s="353"/>
      <c r="I24" s="352"/>
    </row>
    <row r="25" spans="1:9">
      <c r="A25" s="335" t="s">
        <v>944</v>
      </c>
      <c r="B25" s="334"/>
      <c r="C25" s="337">
        <v>1</v>
      </c>
      <c r="D25" s="334"/>
      <c r="E25" s="337"/>
      <c r="F25" s="334"/>
      <c r="G25" s="349"/>
      <c r="H25" s="353"/>
      <c r="I25" s="352"/>
    </row>
    <row r="26" spans="1:9">
      <c r="A26" s="379" t="s">
        <v>295</v>
      </c>
      <c r="B26" s="334"/>
      <c r="C26" s="337"/>
      <c r="D26" s="334"/>
      <c r="E26" s="337"/>
      <c r="F26" s="334"/>
      <c r="G26" s="349"/>
      <c r="H26" s="353"/>
      <c r="I26" s="352"/>
    </row>
    <row r="27" spans="1:9">
      <c r="A27" s="380" t="s">
        <v>296</v>
      </c>
      <c r="B27" s="334"/>
      <c r="C27" s="337"/>
      <c r="D27" s="334"/>
      <c r="E27" s="337"/>
      <c r="F27" s="334"/>
      <c r="G27" s="349"/>
      <c r="H27" s="353"/>
      <c r="I27" s="352"/>
    </row>
    <row r="28" spans="1:9">
      <c r="A28" s="335" t="s">
        <v>945</v>
      </c>
      <c r="B28" s="334">
        <v>1</v>
      </c>
      <c r="C28" s="337"/>
      <c r="D28" s="334"/>
      <c r="E28" s="337"/>
      <c r="F28" s="334"/>
      <c r="G28" s="349"/>
      <c r="H28" s="353"/>
      <c r="I28" s="352"/>
    </row>
    <row r="29" spans="1:9">
      <c r="A29" s="335" t="s">
        <v>946</v>
      </c>
      <c r="B29" s="334">
        <v>1</v>
      </c>
      <c r="C29" s="337"/>
      <c r="D29" s="334"/>
      <c r="E29" s="337"/>
      <c r="F29" s="334"/>
      <c r="G29" s="349"/>
      <c r="H29" s="353"/>
      <c r="I29" s="352"/>
    </row>
    <row r="30" spans="1:9">
      <c r="A30" s="335" t="s">
        <v>949</v>
      </c>
      <c r="B30" s="334"/>
      <c r="C30" s="337">
        <v>1</v>
      </c>
      <c r="D30" s="334"/>
      <c r="E30" s="337"/>
      <c r="F30" s="334"/>
      <c r="G30" s="349"/>
      <c r="H30" s="353"/>
      <c r="I30" s="352"/>
    </row>
    <row r="31" spans="1:9">
      <c r="A31" s="335" t="s">
        <v>947</v>
      </c>
      <c r="B31" s="334">
        <v>1</v>
      </c>
      <c r="C31" s="337"/>
      <c r="D31" s="334"/>
      <c r="E31" s="337"/>
      <c r="F31" s="334"/>
      <c r="G31" s="349"/>
      <c r="H31" s="353"/>
      <c r="I31" s="352"/>
    </row>
    <row r="32" spans="1:9">
      <c r="A32" s="335" t="s">
        <v>948</v>
      </c>
      <c r="B32" s="334"/>
      <c r="C32" s="337">
        <v>1</v>
      </c>
      <c r="D32" s="334"/>
      <c r="E32" s="337"/>
      <c r="F32" s="334"/>
      <c r="G32" s="349"/>
      <c r="H32" s="353"/>
      <c r="I32" s="352"/>
    </row>
    <row r="33" spans="1:9" ht="15" customHeight="1">
      <c r="A33" s="447" t="s">
        <v>621</v>
      </c>
      <c r="B33" s="447"/>
      <c r="C33" s="447"/>
      <c r="D33" s="447"/>
      <c r="E33" s="447"/>
      <c r="F33" s="447"/>
      <c r="G33" s="447"/>
      <c r="H33" s="353"/>
      <c r="I33" s="352"/>
    </row>
    <row r="34" spans="1:9">
      <c r="A34" s="447"/>
      <c r="B34" s="447"/>
      <c r="C34" s="447"/>
      <c r="D34" s="447"/>
      <c r="E34" s="447"/>
      <c r="F34" s="447"/>
      <c r="G34" s="447"/>
      <c r="H34" s="353"/>
      <c r="I34" s="352"/>
    </row>
    <row r="35" spans="1:9">
      <c r="A35" s="105" t="s">
        <v>367</v>
      </c>
      <c r="B35" s="338"/>
      <c r="C35" s="337"/>
      <c r="D35" s="334"/>
      <c r="E35" s="337"/>
      <c r="F35" s="334"/>
      <c r="G35" s="349"/>
      <c r="H35" s="353"/>
      <c r="I35" s="352"/>
    </row>
    <row r="36" spans="1:9">
      <c r="A36" s="133" t="s">
        <v>2</v>
      </c>
      <c r="B36" s="338"/>
      <c r="C36" s="337"/>
      <c r="D36" s="334"/>
      <c r="E36" s="337"/>
      <c r="F36" s="334"/>
      <c r="G36" s="349"/>
      <c r="H36" s="353"/>
      <c r="I36" s="352"/>
    </row>
    <row r="37" spans="1:9">
      <c r="A37" s="47" t="s">
        <v>285</v>
      </c>
      <c r="B37" s="338"/>
      <c r="C37" s="337"/>
      <c r="D37" s="334"/>
      <c r="E37" s="337"/>
      <c r="F37" s="334"/>
      <c r="G37" s="349"/>
      <c r="H37" s="353"/>
      <c r="I37" s="352"/>
    </row>
    <row r="38" spans="1:9">
      <c r="A38" s="99" t="s">
        <v>286</v>
      </c>
      <c r="B38" s="338"/>
      <c r="C38" s="337"/>
      <c r="D38" s="334"/>
      <c r="E38" s="337"/>
      <c r="F38" s="334"/>
      <c r="G38" s="349"/>
      <c r="H38" s="353"/>
      <c r="I38" s="352"/>
    </row>
    <row r="39" spans="1:9">
      <c r="A39" s="350" t="s">
        <v>950</v>
      </c>
      <c r="B39" s="338"/>
      <c r="C39" s="337"/>
      <c r="D39" s="334"/>
      <c r="E39" s="337">
        <v>1</v>
      </c>
      <c r="F39" s="334"/>
      <c r="G39" s="349"/>
      <c r="H39" s="353"/>
      <c r="I39" s="352"/>
    </row>
    <row r="40" spans="1:9">
      <c r="A40" s="350" t="s">
        <v>295</v>
      </c>
      <c r="B40" s="338"/>
      <c r="C40" s="337"/>
      <c r="D40" s="334"/>
      <c r="E40" s="337"/>
      <c r="F40" s="334"/>
      <c r="G40" s="349"/>
      <c r="H40" s="353"/>
      <c r="I40" s="352"/>
    </row>
    <row r="41" spans="1:9">
      <c r="A41" s="99" t="s">
        <v>296</v>
      </c>
      <c r="B41" s="338"/>
      <c r="C41" s="337"/>
      <c r="D41" s="334"/>
      <c r="E41" s="337"/>
      <c r="F41" s="334"/>
      <c r="G41" s="349"/>
      <c r="H41" s="353"/>
      <c r="I41" s="352"/>
    </row>
    <row r="42" spans="1:9">
      <c r="A42" s="335" t="s">
        <v>950</v>
      </c>
      <c r="B42" s="336"/>
      <c r="C42" s="337">
        <v>1</v>
      </c>
      <c r="D42" s="334"/>
      <c r="E42" s="337"/>
      <c r="F42" s="334"/>
      <c r="G42" s="349"/>
      <c r="H42" s="353"/>
      <c r="I42" s="352"/>
    </row>
    <row r="43" spans="1:9">
      <c r="A43" s="335" t="s">
        <v>951</v>
      </c>
      <c r="B43" s="336"/>
      <c r="C43" s="337">
        <v>1</v>
      </c>
      <c r="D43" s="334"/>
      <c r="E43" s="337"/>
      <c r="F43" s="334"/>
      <c r="G43" s="349"/>
      <c r="H43" s="353"/>
      <c r="I43" s="352"/>
    </row>
    <row r="44" spans="1:9">
      <c r="A44" s="335" t="s">
        <v>952</v>
      </c>
      <c r="B44" s="336"/>
      <c r="C44" s="337">
        <v>1</v>
      </c>
      <c r="D44" s="334"/>
      <c r="E44" s="337"/>
      <c r="F44" s="334"/>
      <c r="G44" s="349"/>
      <c r="H44" s="353"/>
      <c r="I44" s="352"/>
    </row>
    <row r="45" spans="1:9">
      <c r="A45" s="335" t="s">
        <v>953</v>
      </c>
      <c r="B45" s="334">
        <v>1</v>
      </c>
      <c r="C45" s="337"/>
      <c r="D45" s="334"/>
      <c r="E45" s="337"/>
      <c r="F45" s="334"/>
      <c r="G45" s="349"/>
      <c r="H45" s="353"/>
      <c r="I45" s="352"/>
    </row>
    <row r="46" spans="1:9">
      <c r="A46" s="335" t="s">
        <v>954</v>
      </c>
      <c r="B46" s="334"/>
      <c r="C46" s="337">
        <v>1</v>
      </c>
      <c r="D46" s="334"/>
      <c r="E46" s="337"/>
      <c r="F46" s="334"/>
      <c r="G46" s="349"/>
      <c r="H46" s="353"/>
      <c r="I46" s="352"/>
    </row>
    <row r="47" spans="1:9">
      <c r="A47" s="335" t="s">
        <v>955</v>
      </c>
      <c r="B47" s="334">
        <v>1</v>
      </c>
      <c r="C47" s="337"/>
      <c r="D47" s="334"/>
      <c r="E47" s="337"/>
      <c r="F47" s="334"/>
      <c r="G47" s="349"/>
      <c r="H47" s="353"/>
      <c r="I47" s="352"/>
    </row>
    <row r="48" spans="1:9">
      <c r="A48" s="378"/>
      <c r="B48" s="337"/>
      <c r="C48" s="337"/>
      <c r="D48" s="334"/>
      <c r="E48" s="337"/>
      <c r="F48" s="334"/>
      <c r="G48" s="349"/>
      <c r="H48" s="353"/>
      <c r="I48" s="352"/>
    </row>
    <row r="49" spans="1:9">
      <c r="A49" s="105" t="s">
        <v>927</v>
      </c>
      <c r="B49" s="337"/>
      <c r="C49" s="337"/>
      <c r="D49" s="334"/>
      <c r="E49" s="337"/>
      <c r="F49" s="334"/>
      <c r="G49" s="349"/>
      <c r="H49" s="353"/>
      <c r="I49" s="352"/>
    </row>
    <row r="50" spans="1:9">
      <c r="A50" s="133" t="s">
        <v>2</v>
      </c>
      <c r="B50" s="337"/>
      <c r="C50" s="337"/>
      <c r="D50" s="334"/>
      <c r="E50" s="337"/>
      <c r="F50" s="334"/>
      <c r="G50" s="349"/>
      <c r="H50" s="353"/>
      <c r="I50" s="352"/>
    </row>
    <row r="51" spans="1:9">
      <c r="A51" s="47" t="s">
        <v>285</v>
      </c>
      <c r="B51" s="337"/>
      <c r="C51" s="337"/>
      <c r="D51" s="334"/>
      <c r="E51" s="337"/>
      <c r="F51" s="334"/>
      <c r="G51" s="349"/>
      <c r="H51" s="353"/>
      <c r="I51" s="352"/>
    </row>
    <row r="52" spans="1:9">
      <c r="A52" s="99" t="s">
        <v>286</v>
      </c>
      <c r="B52" s="337"/>
      <c r="C52" s="337"/>
      <c r="D52" s="334"/>
      <c r="E52" s="337"/>
      <c r="F52" s="334"/>
      <c r="G52" s="349"/>
      <c r="H52" s="353"/>
      <c r="I52" s="352"/>
    </row>
    <row r="53" spans="1:9">
      <c r="A53" s="335" t="s">
        <v>956</v>
      </c>
      <c r="B53" s="334">
        <v>1</v>
      </c>
      <c r="C53" s="337"/>
      <c r="D53" s="334"/>
      <c r="E53" s="337"/>
      <c r="F53" s="334"/>
      <c r="G53" s="349"/>
      <c r="H53" s="353"/>
      <c r="I53" s="352"/>
    </row>
    <row r="54" spans="1:9">
      <c r="A54" s="335" t="s">
        <v>958</v>
      </c>
      <c r="B54" s="334">
        <v>1</v>
      </c>
      <c r="C54" s="337"/>
      <c r="D54" s="334"/>
      <c r="E54" s="337"/>
      <c r="F54" s="334"/>
      <c r="G54" s="349"/>
      <c r="H54" s="353"/>
      <c r="I54" s="352"/>
    </row>
    <row r="55" spans="1:9">
      <c r="A55" s="379" t="s">
        <v>295</v>
      </c>
      <c r="B55" s="334"/>
      <c r="C55" s="337"/>
      <c r="D55" s="334"/>
      <c r="E55" s="337"/>
      <c r="F55" s="334"/>
      <c r="G55" s="349"/>
      <c r="H55" s="353"/>
      <c r="I55" s="352"/>
    </row>
    <row r="56" spans="1:9">
      <c r="A56" s="380" t="s">
        <v>296</v>
      </c>
      <c r="B56" s="334"/>
      <c r="C56" s="337"/>
      <c r="D56" s="334"/>
      <c r="E56" s="337"/>
      <c r="F56" s="334"/>
      <c r="G56" s="349"/>
      <c r="H56" s="353"/>
      <c r="I56" s="352"/>
    </row>
    <row r="57" spans="1:9">
      <c r="A57" s="335" t="s">
        <v>957</v>
      </c>
      <c r="B57" s="334"/>
      <c r="C57" s="337">
        <v>1</v>
      </c>
      <c r="D57" s="334"/>
      <c r="E57" s="337"/>
      <c r="F57" s="334"/>
      <c r="G57" s="349"/>
      <c r="H57" s="353"/>
      <c r="I57" s="352"/>
    </row>
    <row r="58" spans="1:9">
      <c r="A58" s="335" t="s">
        <v>959</v>
      </c>
      <c r="B58" s="334"/>
      <c r="C58" s="337">
        <v>1</v>
      </c>
      <c r="D58" s="334"/>
      <c r="E58" s="337"/>
      <c r="F58" s="334"/>
      <c r="G58" s="349"/>
      <c r="H58" s="353"/>
      <c r="I58" s="352"/>
    </row>
    <row r="59" spans="1:9">
      <c r="A59" s="335" t="s">
        <v>960</v>
      </c>
      <c r="B59" s="334">
        <v>1</v>
      </c>
      <c r="C59" s="337"/>
      <c r="D59" s="334"/>
      <c r="E59" s="337"/>
      <c r="F59" s="334"/>
      <c r="G59" s="349"/>
      <c r="H59" s="353"/>
      <c r="I59" s="352"/>
    </row>
    <row r="60" spans="1:9">
      <c r="A60" s="335" t="s">
        <v>961</v>
      </c>
      <c r="B60" s="334">
        <v>1</v>
      </c>
      <c r="C60" s="337"/>
      <c r="D60" s="334"/>
      <c r="E60" s="337"/>
      <c r="F60" s="334"/>
      <c r="G60" s="349"/>
      <c r="H60" s="353"/>
      <c r="I60" s="352"/>
    </row>
    <row r="61" spans="1:9">
      <c r="A61" s="335" t="s">
        <v>956</v>
      </c>
      <c r="B61" s="334"/>
      <c r="C61" s="337">
        <v>1</v>
      </c>
      <c r="D61" s="334"/>
      <c r="E61" s="337"/>
      <c r="F61" s="334"/>
      <c r="G61" s="349"/>
      <c r="H61" s="353"/>
      <c r="I61" s="352"/>
    </row>
    <row r="62" spans="1:9">
      <c r="A62" s="335" t="s">
        <v>962</v>
      </c>
      <c r="B62" s="334">
        <v>1</v>
      </c>
      <c r="C62" s="337"/>
      <c r="D62" s="334"/>
      <c r="E62" s="337"/>
      <c r="F62" s="334"/>
      <c r="G62" s="349"/>
      <c r="H62" s="353"/>
      <c r="I62" s="352"/>
    </row>
    <row r="63" spans="1:9">
      <c r="A63" s="335" t="s">
        <v>958</v>
      </c>
      <c r="B63" s="334">
        <v>1</v>
      </c>
      <c r="C63" s="337"/>
      <c r="D63" s="334"/>
      <c r="E63" s="337"/>
      <c r="F63" s="334"/>
      <c r="G63" s="349"/>
      <c r="H63" s="353"/>
      <c r="I63" s="352"/>
    </row>
    <row r="64" spans="1:9">
      <c r="A64" s="335" t="s">
        <v>963</v>
      </c>
      <c r="B64" s="334">
        <v>1</v>
      </c>
      <c r="C64" s="337"/>
      <c r="D64" s="334"/>
      <c r="E64" s="337"/>
      <c r="F64" s="334"/>
      <c r="G64" s="349"/>
      <c r="H64" s="353"/>
      <c r="I64" s="352"/>
    </row>
    <row r="65" spans="1:9">
      <c r="A65" s="335" t="s">
        <v>964</v>
      </c>
      <c r="B65" s="334">
        <v>1</v>
      </c>
      <c r="C65" s="337"/>
      <c r="D65" s="334"/>
      <c r="E65" s="337"/>
      <c r="F65" s="334"/>
      <c r="G65" s="349"/>
      <c r="H65" s="353"/>
      <c r="I65" s="352"/>
    </row>
    <row r="66" spans="1:9">
      <c r="A66" s="335" t="s">
        <v>965</v>
      </c>
      <c r="B66" s="334">
        <v>1</v>
      </c>
      <c r="C66" s="337"/>
      <c r="D66" s="334"/>
      <c r="E66" s="337"/>
      <c r="F66" s="334"/>
      <c r="G66" s="349"/>
      <c r="H66" s="353"/>
      <c r="I66" s="352"/>
    </row>
    <row r="67" spans="1:9">
      <c r="A67" s="378"/>
      <c r="B67" s="337"/>
      <c r="C67" s="337"/>
      <c r="D67" s="334"/>
      <c r="E67" s="337"/>
      <c r="F67" s="334"/>
      <c r="G67" s="349"/>
      <c r="H67" s="353"/>
      <c r="I67" s="352"/>
    </row>
    <row r="68" spans="1:9">
      <c r="A68" s="105" t="s">
        <v>392</v>
      </c>
      <c r="B68" s="337"/>
      <c r="C68" s="337"/>
      <c r="D68" s="334"/>
      <c r="E68" s="337"/>
      <c r="F68" s="334"/>
      <c r="G68" s="349"/>
      <c r="H68" s="353"/>
      <c r="I68" s="352"/>
    </row>
    <row r="69" spans="1:9">
      <c r="A69" s="133" t="s">
        <v>2</v>
      </c>
      <c r="B69" s="337"/>
      <c r="C69" s="337"/>
      <c r="D69" s="334"/>
      <c r="E69" s="337"/>
      <c r="F69" s="334"/>
      <c r="G69" s="349"/>
      <c r="H69" s="353"/>
      <c r="I69" s="352"/>
    </row>
    <row r="70" spans="1:9">
      <c r="A70" s="47" t="s">
        <v>285</v>
      </c>
      <c r="B70" s="337"/>
      <c r="C70" s="337"/>
      <c r="D70" s="334"/>
      <c r="E70" s="337"/>
      <c r="F70" s="334"/>
      <c r="G70" s="349"/>
      <c r="H70" s="353"/>
      <c r="I70" s="352"/>
    </row>
    <row r="71" spans="1:9">
      <c r="A71" s="99" t="s">
        <v>286</v>
      </c>
      <c r="B71" s="337"/>
      <c r="C71" s="337"/>
      <c r="D71" s="334"/>
      <c r="E71" s="337"/>
      <c r="F71" s="334"/>
      <c r="G71" s="349"/>
      <c r="H71" s="353"/>
      <c r="I71" s="352"/>
    </row>
    <row r="72" spans="1:9">
      <c r="A72" s="335" t="s">
        <v>966</v>
      </c>
      <c r="B72" s="334"/>
      <c r="C72" s="337">
        <v>1</v>
      </c>
      <c r="D72" s="334"/>
      <c r="E72" s="337"/>
      <c r="F72" s="334"/>
      <c r="G72" s="349"/>
      <c r="H72" s="353"/>
      <c r="I72" s="352"/>
    </row>
    <row r="73" spans="1:9">
      <c r="A73" s="47" t="s">
        <v>291</v>
      </c>
      <c r="B73" s="337"/>
      <c r="C73" s="337"/>
      <c r="D73" s="334"/>
      <c r="E73" s="337"/>
      <c r="F73" s="334"/>
      <c r="G73" s="349"/>
      <c r="H73" s="353"/>
      <c r="I73" s="352"/>
    </row>
    <row r="74" spans="1:9">
      <c r="A74" s="99" t="s">
        <v>292</v>
      </c>
      <c r="B74" s="337"/>
      <c r="C74" s="337"/>
      <c r="D74" s="334"/>
      <c r="E74" s="337"/>
      <c r="F74" s="334"/>
      <c r="G74" s="349"/>
      <c r="H74" s="353"/>
      <c r="I74" s="352"/>
    </row>
    <row r="75" spans="1:9">
      <c r="A75" s="335" t="s">
        <v>967</v>
      </c>
      <c r="B75" s="334">
        <v>1</v>
      </c>
      <c r="C75" s="337"/>
      <c r="D75" s="334"/>
      <c r="E75" s="337"/>
      <c r="F75" s="334"/>
      <c r="G75" s="349"/>
      <c r="H75" s="353"/>
      <c r="I75" s="352"/>
    </row>
    <row r="76" spans="1:9">
      <c r="A76" s="335" t="s">
        <v>968</v>
      </c>
      <c r="B76" s="334">
        <v>1</v>
      </c>
      <c r="C76" s="337"/>
      <c r="D76" s="334"/>
      <c r="E76" s="337"/>
      <c r="F76" s="334"/>
      <c r="G76" s="349"/>
      <c r="H76" s="353"/>
      <c r="I76" s="352"/>
    </row>
    <row r="77" spans="1:9">
      <c r="A77" s="335" t="s">
        <v>969</v>
      </c>
      <c r="B77" s="334">
        <v>1</v>
      </c>
      <c r="C77" s="337"/>
      <c r="D77" s="334"/>
      <c r="E77" s="337"/>
      <c r="F77" s="334"/>
      <c r="G77" s="349"/>
      <c r="H77" s="353"/>
      <c r="I77" s="352"/>
    </row>
    <row r="78" spans="1:9">
      <c r="A78" s="335" t="s">
        <v>970</v>
      </c>
      <c r="B78" s="334">
        <v>1</v>
      </c>
      <c r="C78" s="337"/>
      <c r="D78" s="334"/>
      <c r="E78" s="337"/>
      <c r="F78" s="334"/>
      <c r="G78" s="349"/>
      <c r="H78" s="353"/>
      <c r="I78" s="352"/>
    </row>
    <row r="79" spans="1:9">
      <c r="A79" s="47" t="s">
        <v>295</v>
      </c>
      <c r="B79" s="337"/>
      <c r="C79" s="337"/>
      <c r="D79" s="334"/>
      <c r="E79" s="337"/>
      <c r="F79" s="334"/>
      <c r="G79" s="349"/>
      <c r="H79" s="353"/>
      <c r="I79" s="352"/>
    </row>
    <row r="80" spans="1:9">
      <c r="A80" s="99" t="s">
        <v>296</v>
      </c>
      <c r="B80" s="337"/>
      <c r="C80" s="337"/>
      <c r="D80" s="334"/>
      <c r="E80" s="337"/>
      <c r="F80" s="334"/>
      <c r="G80" s="349"/>
      <c r="H80" s="353"/>
      <c r="I80" s="352"/>
    </row>
    <row r="81" spans="1:9">
      <c r="A81" s="350" t="s">
        <v>971</v>
      </c>
      <c r="B81" s="337"/>
      <c r="C81" s="337">
        <v>1</v>
      </c>
      <c r="D81" s="334"/>
      <c r="E81" s="337"/>
      <c r="F81" s="334"/>
      <c r="G81" s="349"/>
      <c r="H81" s="353"/>
      <c r="I81" s="352"/>
    </row>
    <row r="82" spans="1:9">
      <c r="A82" s="335" t="s">
        <v>972</v>
      </c>
      <c r="B82" s="334"/>
      <c r="C82" s="337"/>
      <c r="D82" s="334"/>
      <c r="E82" s="337"/>
      <c r="F82" s="334">
        <v>1</v>
      </c>
      <c r="G82" s="349"/>
      <c r="H82" s="353"/>
      <c r="I82" s="352"/>
    </row>
    <row r="83" spans="1:9">
      <c r="A83" s="335" t="s">
        <v>966</v>
      </c>
      <c r="B83" s="334"/>
      <c r="C83" s="337">
        <v>1</v>
      </c>
      <c r="D83" s="334"/>
      <c r="E83" s="337"/>
      <c r="F83" s="334"/>
      <c r="G83" s="349"/>
      <c r="H83" s="353"/>
      <c r="I83" s="352"/>
    </row>
    <row r="84" spans="1:9">
      <c r="A84" s="335" t="s">
        <v>973</v>
      </c>
      <c r="B84" s="334">
        <v>1</v>
      </c>
      <c r="C84" s="337"/>
      <c r="D84" s="334"/>
      <c r="E84" s="337"/>
      <c r="F84" s="334"/>
      <c r="G84" s="349"/>
      <c r="H84" s="353"/>
      <c r="I84" s="352"/>
    </row>
    <row r="85" spans="1:9">
      <c r="A85" s="335" t="s">
        <v>974</v>
      </c>
      <c r="B85" s="334"/>
      <c r="C85" s="337">
        <v>1</v>
      </c>
      <c r="D85" s="334"/>
      <c r="E85" s="337"/>
      <c r="F85" s="334"/>
      <c r="G85" s="349"/>
      <c r="H85" s="353"/>
      <c r="I85" s="352"/>
    </row>
    <row r="86" spans="1:9">
      <c r="A86" s="335" t="s">
        <v>975</v>
      </c>
      <c r="B86" s="334">
        <v>1</v>
      </c>
      <c r="C86" s="337"/>
      <c r="D86" s="334"/>
      <c r="E86" s="337"/>
      <c r="F86" s="334"/>
      <c r="G86" s="349"/>
      <c r="H86" s="353"/>
      <c r="I86" s="352"/>
    </row>
    <row r="87" spans="1:9">
      <c r="A87" s="335" t="s">
        <v>976</v>
      </c>
      <c r="B87" s="334">
        <v>1</v>
      </c>
      <c r="C87" s="337"/>
      <c r="D87" s="334"/>
      <c r="E87" s="337"/>
      <c r="F87" s="334"/>
      <c r="G87" s="349"/>
      <c r="H87" s="353"/>
      <c r="I87" s="352"/>
    </row>
    <row r="88" spans="1:9">
      <c r="A88" s="335" t="s">
        <v>977</v>
      </c>
      <c r="B88" s="334"/>
      <c r="C88" s="337">
        <v>1</v>
      </c>
      <c r="D88" s="334"/>
      <c r="E88" s="337"/>
      <c r="F88" s="334"/>
      <c r="G88" s="349"/>
      <c r="H88" s="353"/>
      <c r="I88" s="352"/>
    </row>
    <row r="89" spans="1:9">
      <c r="A89" s="335" t="s">
        <v>978</v>
      </c>
      <c r="B89" s="334">
        <v>1</v>
      </c>
      <c r="C89" s="337"/>
      <c r="D89" s="334"/>
      <c r="E89" s="337"/>
      <c r="F89" s="334"/>
      <c r="G89" s="349"/>
      <c r="H89" s="353"/>
      <c r="I89" s="352"/>
    </row>
    <row r="90" spans="1:9">
      <c r="A90" s="335" t="s">
        <v>979</v>
      </c>
      <c r="B90" s="334">
        <v>1</v>
      </c>
      <c r="C90" s="337"/>
      <c r="D90" s="334"/>
      <c r="E90" s="337"/>
      <c r="F90" s="334"/>
      <c r="G90" s="349"/>
      <c r="H90" s="353"/>
      <c r="I90" s="352"/>
    </row>
    <row r="91" spans="1:9">
      <c r="A91" s="335" t="s">
        <v>980</v>
      </c>
      <c r="B91" s="334">
        <v>1</v>
      </c>
      <c r="C91" s="337"/>
      <c r="D91" s="334"/>
      <c r="E91" s="337"/>
      <c r="F91" s="334"/>
      <c r="G91" s="349"/>
      <c r="H91" s="353"/>
      <c r="I91" s="352"/>
    </row>
    <row r="92" spans="1:9">
      <c r="A92" s="378"/>
      <c r="B92" s="382"/>
      <c r="C92" s="337"/>
      <c r="D92" s="334"/>
      <c r="E92" s="337"/>
      <c r="F92" s="334"/>
      <c r="G92" s="349"/>
      <c r="H92" s="353"/>
      <c r="I92" s="352"/>
    </row>
    <row r="93" spans="1:9">
      <c r="A93" s="105" t="s">
        <v>406</v>
      </c>
      <c r="B93" s="382">
        <v>1</v>
      </c>
      <c r="C93" s="337"/>
      <c r="D93" s="334"/>
      <c r="E93" s="337"/>
      <c r="F93" s="334"/>
      <c r="G93" s="349"/>
      <c r="H93" s="353"/>
      <c r="I93" s="352"/>
    </row>
    <row r="94" spans="1:9">
      <c r="A94" s="133" t="s">
        <v>2</v>
      </c>
      <c r="B94" s="372"/>
      <c r="C94" s="372"/>
      <c r="D94" s="372"/>
      <c r="E94" s="372"/>
      <c r="F94" s="372"/>
      <c r="G94" s="372"/>
      <c r="H94" s="353"/>
      <c r="I94" s="352"/>
    </row>
    <row r="95" spans="1:9">
      <c r="A95" s="447" t="s">
        <v>622</v>
      </c>
      <c r="B95" s="447"/>
      <c r="C95" s="447"/>
      <c r="D95" s="447"/>
      <c r="E95" s="447"/>
      <c r="F95" s="447"/>
      <c r="G95" s="447"/>
      <c r="H95" s="353"/>
      <c r="I95" s="352"/>
    </row>
    <row r="96" spans="1:9">
      <c r="A96" s="447"/>
      <c r="B96" s="447"/>
      <c r="C96" s="447"/>
      <c r="D96" s="447"/>
      <c r="E96" s="447"/>
      <c r="F96" s="447"/>
      <c r="G96" s="447"/>
      <c r="H96" s="353"/>
      <c r="I96" s="352"/>
    </row>
    <row r="97" spans="1:9">
      <c r="A97" s="105" t="s">
        <v>928</v>
      </c>
      <c r="B97" s="337"/>
      <c r="C97" s="337"/>
      <c r="D97" s="334"/>
      <c r="E97" s="337"/>
      <c r="F97" s="334"/>
      <c r="G97" s="349"/>
      <c r="H97" s="353"/>
      <c r="I97" s="352"/>
    </row>
    <row r="98" spans="1:9">
      <c r="A98" s="133" t="s">
        <v>2</v>
      </c>
      <c r="B98" s="337"/>
      <c r="C98" s="337"/>
      <c r="D98" s="334"/>
      <c r="E98" s="337"/>
      <c r="F98" s="334"/>
      <c r="G98" s="349"/>
      <c r="H98" s="353"/>
      <c r="I98" s="352"/>
    </row>
    <row r="99" spans="1:9">
      <c r="A99" s="47" t="s">
        <v>285</v>
      </c>
      <c r="B99" s="337"/>
      <c r="C99" s="337"/>
      <c r="D99" s="334"/>
      <c r="E99" s="337"/>
      <c r="F99" s="334"/>
      <c r="G99" s="349"/>
      <c r="H99" s="353"/>
      <c r="I99" s="352"/>
    </row>
    <row r="100" spans="1:9">
      <c r="A100" s="99" t="s">
        <v>286</v>
      </c>
      <c r="B100" s="337"/>
      <c r="C100" s="337"/>
      <c r="D100" s="334"/>
      <c r="E100" s="337"/>
      <c r="F100" s="334"/>
      <c r="G100" s="349"/>
      <c r="H100" s="353"/>
      <c r="I100" s="352"/>
    </row>
    <row r="101" spans="1:9">
      <c r="A101" s="350" t="s">
        <v>981</v>
      </c>
      <c r="B101" s="337">
        <v>1</v>
      </c>
      <c r="C101" s="337"/>
      <c r="D101" s="334"/>
      <c r="E101" s="337"/>
      <c r="F101" s="334"/>
      <c r="G101" s="349"/>
      <c r="H101" s="353"/>
      <c r="I101" s="352"/>
    </row>
    <row r="102" spans="1:9">
      <c r="A102" s="47" t="s">
        <v>291</v>
      </c>
      <c r="B102" s="337"/>
      <c r="C102" s="337"/>
      <c r="D102" s="334"/>
      <c r="E102" s="337"/>
      <c r="F102" s="334"/>
      <c r="G102" s="349"/>
      <c r="H102" s="353"/>
      <c r="I102" s="352"/>
    </row>
    <row r="103" spans="1:9">
      <c r="A103" s="99" t="s">
        <v>292</v>
      </c>
      <c r="B103" s="337"/>
      <c r="C103" s="337"/>
      <c r="D103" s="334"/>
      <c r="E103" s="337"/>
      <c r="F103" s="334"/>
      <c r="G103" s="349"/>
      <c r="H103" s="353"/>
      <c r="I103" s="352"/>
    </row>
    <row r="104" spans="1:9">
      <c r="A104" s="350" t="s">
        <v>982</v>
      </c>
      <c r="B104" s="337">
        <v>1</v>
      </c>
      <c r="C104" s="337"/>
      <c r="D104" s="334"/>
      <c r="E104" s="337"/>
      <c r="F104" s="334"/>
      <c r="G104" s="349"/>
      <c r="H104" s="353"/>
      <c r="I104" s="352"/>
    </row>
    <row r="105" spans="1:9">
      <c r="A105" s="350" t="s">
        <v>983</v>
      </c>
      <c r="B105" s="337">
        <v>1</v>
      </c>
      <c r="C105" s="337"/>
      <c r="D105" s="334"/>
      <c r="E105" s="337"/>
      <c r="F105" s="334"/>
      <c r="G105" s="349"/>
      <c r="H105" s="353"/>
      <c r="I105" s="352"/>
    </row>
    <row r="106" spans="1:9">
      <c r="A106" s="350" t="s">
        <v>984</v>
      </c>
      <c r="B106" s="337">
        <v>1</v>
      </c>
      <c r="C106" s="337"/>
      <c r="D106" s="334"/>
      <c r="E106" s="337"/>
      <c r="F106" s="334"/>
      <c r="G106" s="349"/>
      <c r="H106" s="353"/>
      <c r="I106" s="352"/>
    </row>
    <row r="107" spans="1:9">
      <c r="A107" s="47" t="s">
        <v>295</v>
      </c>
      <c r="B107" s="337"/>
      <c r="C107" s="337"/>
      <c r="D107" s="334"/>
      <c r="E107" s="337"/>
      <c r="F107" s="334"/>
      <c r="G107" s="349"/>
      <c r="H107" s="353"/>
      <c r="I107" s="352"/>
    </row>
    <row r="108" spans="1:9">
      <c r="A108" s="99" t="s">
        <v>296</v>
      </c>
      <c r="B108" s="337"/>
      <c r="C108" s="337"/>
      <c r="D108" s="334"/>
      <c r="E108" s="337"/>
      <c r="F108" s="334"/>
      <c r="G108" s="349"/>
      <c r="H108" s="353"/>
      <c r="I108" s="352"/>
    </row>
    <row r="109" spans="1:9">
      <c r="A109" s="350" t="s">
        <v>985</v>
      </c>
      <c r="B109" s="337">
        <v>1</v>
      </c>
      <c r="C109" s="337"/>
      <c r="D109" s="334"/>
      <c r="E109" s="337"/>
      <c r="F109" s="334"/>
      <c r="G109" s="349"/>
      <c r="H109" s="353"/>
      <c r="I109" s="352"/>
    </row>
    <row r="110" spans="1:9">
      <c r="A110" s="350" t="s">
        <v>986</v>
      </c>
      <c r="B110" s="337">
        <v>1</v>
      </c>
      <c r="C110" s="337"/>
      <c r="D110" s="334"/>
      <c r="E110" s="337"/>
      <c r="F110" s="334"/>
      <c r="G110" s="349"/>
      <c r="H110" s="353"/>
      <c r="I110" s="352"/>
    </row>
    <row r="111" spans="1:9">
      <c r="A111" s="350" t="s">
        <v>987</v>
      </c>
      <c r="B111" s="337">
        <v>1</v>
      </c>
      <c r="C111" s="337"/>
      <c r="D111" s="334"/>
      <c r="E111" s="337"/>
      <c r="F111" s="334"/>
      <c r="G111" s="349"/>
      <c r="H111" s="353"/>
      <c r="I111" s="352"/>
    </row>
    <row r="112" spans="1:9">
      <c r="A112" s="350" t="s">
        <v>988</v>
      </c>
      <c r="B112" s="337">
        <v>1</v>
      </c>
      <c r="C112" s="337"/>
      <c r="D112" s="334"/>
      <c r="E112" s="337"/>
      <c r="F112" s="334"/>
      <c r="G112" s="349"/>
      <c r="H112" s="353"/>
      <c r="I112" s="352"/>
    </row>
    <row r="113" spans="1:9">
      <c r="A113" s="350" t="s">
        <v>989</v>
      </c>
      <c r="B113" s="337">
        <v>1</v>
      </c>
      <c r="C113" s="337"/>
      <c r="D113" s="334"/>
      <c r="E113" s="337"/>
      <c r="F113" s="334"/>
      <c r="G113" s="349"/>
      <c r="H113" s="353"/>
      <c r="I113" s="352"/>
    </row>
    <row r="114" spans="1:9">
      <c r="A114" s="350" t="s">
        <v>981</v>
      </c>
      <c r="B114" s="337">
        <v>1</v>
      </c>
      <c r="C114" s="337"/>
      <c r="D114" s="334"/>
      <c r="E114" s="337"/>
      <c r="F114" s="334"/>
      <c r="G114" s="349"/>
      <c r="H114" s="353"/>
      <c r="I114" s="352"/>
    </row>
    <row r="115" spans="1:9">
      <c r="A115" s="350" t="s">
        <v>990</v>
      </c>
      <c r="B115" s="337">
        <v>1</v>
      </c>
      <c r="C115" s="337"/>
      <c r="D115" s="334"/>
      <c r="E115" s="337"/>
      <c r="F115" s="334"/>
      <c r="G115" s="349"/>
      <c r="H115" s="353"/>
      <c r="I115" s="352"/>
    </row>
    <row r="116" spans="1:9">
      <c r="A116" s="350" t="s">
        <v>991</v>
      </c>
      <c r="B116" s="337">
        <v>1</v>
      </c>
      <c r="C116" s="337"/>
      <c r="D116" s="334"/>
      <c r="E116" s="337"/>
      <c r="F116" s="334"/>
      <c r="G116" s="349"/>
      <c r="H116" s="353"/>
      <c r="I116" s="352"/>
    </row>
    <row r="117" spans="1:9">
      <c r="A117" s="350" t="s">
        <v>992</v>
      </c>
      <c r="B117" s="337">
        <v>1</v>
      </c>
      <c r="C117" s="337"/>
      <c r="D117" s="334"/>
      <c r="E117" s="337"/>
      <c r="F117" s="334"/>
      <c r="G117" s="349"/>
      <c r="H117" s="353"/>
      <c r="I117" s="352"/>
    </row>
    <row r="118" spans="1:9">
      <c r="A118" s="350" t="s">
        <v>993</v>
      </c>
      <c r="B118" s="337">
        <v>1</v>
      </c>
      <c r="C118" s="337"/>
      <c r="D118" s="334"/>
      <c r="E118" s="337"/>
      <c r="F118" s="334"/>
      <c r="G118" s="349"/>
      <c r="H118" s="353"/>
      <c r="I118" s="352"/>
    </row>
    <row r="119" spans="1:9">
      <c r="A119" s="378"/>
      <c r="B119" s="337"/>
      <c r="C119" s="337"/>
      <c r="D119" s="334"/>
      <c r="E119" s="337"/>
      <c r="F119" s="334"/>
      <c r="G119" s="349"/>
      <c r="H119" s="353"/>
      <c r="I119" s="352"/>
    </row>
    <row r="120" spans="1:9">
      <c r="A120" s="105" t="s">
        <v>420</v>
      </c>
      <c r="B120" s="337"/>
      <c r="C120" s="337"/>
      <c r="D120" s="334"/>
      <c r="E120" s="337"/>
      <c r="F120" s="334"/>
      <c r="G120" s="349"/>
      <c r="H120" s="353"/>
      <c r="I120" s="352"/>
    </row>
    <row r="121" spans="1:9">
      <c r="A121" s="152" t="s">
        <v>2</v>
      </c>
      <c r="B121" s="337"/>
      <c r="C121" s="337"/>
      <c r="D121" s="334"/>
      <c r="E121" s="337"/>
      <c r="F121" s="334"/>
      <c r="G121" s="349"/>
      <c r="H121" s="353"/>
      <c r="I121" s="352"/>
    </row>
    <row r="122" spans="1:9">
      <c r="A122" s="47" t="s">
        <v>285</v>
      </c>
      <c r="B122" s="337"/>
      <c r="C122" s="337"/>
      <c r="D122" s="334"/>
      <c r="E122" s="337"/>
      <c r="F122" s="334"/>
      <c r="G122" s="349"/>
      <c r="H122" s="353"/>
      <c r="I122" s="352"/>
    </row>
    <row r="123" spans="1:9">
      <c r="A123" s="99" t="s">
        <v>286</v>
      </c>
      <c r="B123" s="337"/>
      <c r="C123" s="337"/>
      <c r="D123" s="334"/>
      <c r="E123" s="337"/>
      <c r="F123" s="334"/>
      <c r="G123" s="349"/>
      <c r="H123" s="353"/>
      <c r="I123" s="352"/>
    </row>
    <row r="124" spans="1:9">
      <c r="A124" s="350" t="s">
        <v>994</v>
      </c>
      <c r="B124" s="337">
        <v>1</v>
      </c>
      <c r="C124" s="337"/>
      <c r="D124" s="334"/>
      <c r="E124" s="337"/>
      <c r="F124" s="334"/>
      <c r="G124" s="349"/>
      <c r="H124" s="353"/>
      <c r="I124" s="352"/>
    </row>
    <row r="125" spans="1:9">
      <c r="A125" s="350" t="s">
        <v>995</v>
      </c>
      <c r="B125" s="337">
        <v>1</v>
      </c>
      <c r="C125" s="337"/>
      <c r="D125" s="334"/>
      <c r="E125" s="337"/>
      <c r="F125" s="334"/>
      <c r="G125" s="349"/>
      <c r="H125" s="353"/>
      <c r="I125" s="352"/>
    </row>
    <row r="126" spans="1:9">
      <c r="A126" s="47" t="s">
        <v>291</v>
      </c>
      <c r="B126" s="337"/>
      <c r="C126" s="337"/>
      <c r="D126" s="334"/>
      <c r="E126" s="337"/>
      <c r="F126" s="334"/>
      <c r="G126" s="349"/>
      <c r="H126" s="353"/>
      <c r="I126" s="352"/>
    </row>
    <row r="127" spans="1:9">
      <c r="A127" s="99" t="s">
        <v>292</v>
      </c>
      <c r="B127" s="337"/>
      <c r="C127" s="337"/>
      <c r="D127" s="334"/>
      <c r="E127" s="337"/>
      <c r="F127" s="334"/>
      <c r="G127" s="349"/>
      <c r="H127" s="353"/>
      <c r="I127" s="352"/>
    </row>
    <row r="128" spans="1:9">
      <c r="A128" s="350" t="s">
        <v>996</v>
      </c>
      <c r="B128" s="337">
        <v>1</v>
      </c>
      <c r="C128" s="337"/>
      <c r="D128" s="334"/>
      <c r="E128" s="337"/>
      <c r="F128" s="334"/>
      <c r="G128" s="349"/>
      <c r="H128" s="353"/>
      <c r="I128" s="352"/>
    </row>
    <row r="129" spans="1:9">
      <c r="A129" s="47" t="s">
        <v>295</v>
      </c>
      <c r="B129" s="337"/>
      <c r="C129" s="337"/>
      <c r="D129" s="334"/>
      <c r="E129" s="337"/>
      <c r="F129" s="334"/>
      <c r="G129" s="349"/>
      <c r="H129" s="353"/>
      <c r="I129" s="352"/>
    </row>
    <row r="130" spans="1:9">
      <c r="A130" s="99" t="s">
        <v>296</v>
      </c>
      <c r="B130" s="337"/>
      <c r="C130" s="337"/>
      <c r="D130" s="334"/>
      <c r="E130" s="337"/>
      <c r="F130" s="334"/>
      <c r="G130" s="349"/>
      <c r="H130" s="353"/>
      <c r="I130" s="352"/>
    </row>
    <row r="131" spans="1:9">
      <c r="A131" s="350" t="s">
        <v>997</v>
      </c>
      <c r="B131" s="337"/>
      <c r="C131" s="337">
        <v>1</v>
      </c>
      <c r="D131" s="334"/>
      <c r="E131" s="337"/>
      <c r="F131" s="334"/>
      <c r="G131" s="349"/>
      <c r="H131" s="353"/>
      <c r="I131" s="352"/>
    </row>
    <row r="132" spans="1:9">
      <c r="A132" s="350" t="s">
        <v>998</v>
      </c>
      <c r="B132" s="337">
        <v>1</v>
      </c>
      <c r="C132" s="337"/>
      <c r="D132" s="334"/>
      <c r="E132" s="337"/>
      <c r="F132" s="334"/>
      <c r="G132" s="349"/>
      <c r="H132" s="353"/>
      <c r="I132" s="352"/>
    </row>
    <row r="133" spans="1:9">
      <c r="A133" s="350" t="s">
        <v>994</v>
      </c>
      <c r="B133" s="337">
        <v>1</v>
      </c>
      <c r="C133" s="337"/>
      <c r="D133" s="334"/>
      <c r="E133" s="337"/>
      <c r="F133" s="334"/>
      <c r="G133" s="349"/>
      <c r="H133" s="353"/>
      <c r="I133" s="352"/>
    </row>
    <row r="134" spans="1:9">
      <c r="A134" s="350" t="s">
        <v>999</v>
      </c>
      <c r="B134" s="337">
        <v>1</v>
      </c>
      <c r="C134" s="337"/>
      <c r="D134" s="334"/>
      <c r="E134" s="337"/>
      <c r="F134" s="334"/>
      <c r="G134" s="349"/>
      <c r="H134" s="353"/>
      <c r="I134" s="352"/>
    </row>
    <row r="135" spans="1:9">
      <c r="A135" s="350" t="s">
        <v>1000</v>
      </c>
      <c r="B135" s="337">
        <v>1</v>
      </c>
      <c r="C135" s="337"/>
      <c r="D135" s="334"/>
      <c r="E135" s="337"/>
      <c r="F135" s="334"/>
      <c r="G135" s="349"/>
      <c r="H135" s="353"/>
      <c r="I135" s="352"/>
    </row>
    <row r="136" spans="1:9">
      <c r="A136" s="350" t="s">
        <v>1001</v>
      </c>
      <c r="B136" s="337">
        <v>1</v>
      </c>
      <c r="C136" s="337"/>
      <c r="D136" s="334"/>
      <c r="E136" s="337"/>
      <c r="F136" s="334"/>
      <c r="G136" s="349"/>
      <c r="H136" s="353"/>
      <c r="I136" s="352"/>
    </row>
    <row r="137" spans="1:9">
      <c r="A137" s="378"/>
      <c r="B137" s="337"/>
      <c r="C137" s="337"/>
      <c r="D137" s="334"/>
      <c r="E137" s="337"/>
      <c r="F137" s="334"/>
      <c r="G137" s="349"/>
      <c r="H137" s="353"/>
      <c r="I137" s="352"/>
    </row>
    <row r="138" spans="1:9">
      <c r="A138" s="105" t="s">
        <v>929</v>
      </c>
      <c r="B138" s="337"/>
      <c r="C138" s="337"/>
      <c r="D138" s="334"/>
      <c r="E138" s="337"/>
      <c r="F138" s="334"/>
      <c r="G138" s="349"/>
      <c r="H138" s="353"/>
      <c r="I138" s="352"/>
    </row>
    <row r="139" spans="1:9">
      <c r="A139" s="152" t="s">
        <v>2</v>
      </c>
      <c r="B139" s="337"/>
      <c r="C139" s="337"/>
      <c r="D139" s="334"/>
      <c r="E139" s="337"/>
      <c r="F139" s="334"/>
      <c r="G139" s="349"/>
      <c r="H139" s="353"/>
      <c r="I139" s="352"/>
    </row>
    <row r="140" spans="1:9">
      <c r="A140" s="47" t="s">
        <v>285</v>
      </c>
      <c r="B140" s="337"/>
      <c r="C140" s="337"/>
      <c r="D140" s="334"/>
      <c r="E140" s="337"/>
      <c r="F140" s="334"/>
      <c r="G140" s="349"/>
      <c r="H140" s="353"/>
      <c r="I140" s="352"/>
    </row>
    <row r="141" spans="1:9">
      <c r="A141" s="99" t="s">
        <v>286</v>
      </c>
      <c r="B141" s="337"/>
      <c r="C141" s="337"/>
      <c r="D141" s="334"/>
      <c r="E141" s="337"/>
      <c r="F141" s="334"/>
      <c r="G141" s="349"/>
      <c r="H141" s="353"/>
      <c r="I141" s="352"/>
    </row>
    <row r="142" spans="1:9">
      <c r="A142" s="350" t="s">
        <v>1002</v>
      </c>
      <c r="B142" s="337">
        <v>1</v>
      </c>
      <c r="C142" s="337"/>
      <c r="D142" s="334"/>
      <c r="E142" s="337"/>
      <c r="F142" s="334"/>
      <c r="G142" s="349"/>
      <c r="H142" s="353"/>
      <c r="I142" s="352"/>
    </row>
    <row r="143" spans="1:9">
      <c r="A143" s="47" t="s">
        <v>295</v>
      </c>
      <c r="B143" s="337"/>
      <c r="C143" s="337"/>
      <c r="D143" s="334"/>
      <c r="E143" s="337"/>
      <c r="F143" s="334"/>
      <c r="G143" s="349"/>
      <c r="H143" s="353"/>
      <c r="I143" s="352"/>
    </row>
    <row r="144" spans="1:9">
      <c r="A144" s="99" t="s">
        <v>296</v>
      </c>
      <c r="B144" s="337"/>
      <c r="C144" s="337"/>
      <c r="D144" s="334"/>
      <c r="E144" s="337"/>
      <c r="F144" s="334"/>
      <c r="G144" s="349"/>
      <c r="H144" s="353"/>
      <c r="I144" s="352"/>
    </row>
    <row r="145" spans="1:9">
      <c r="A145" s="350" t="s">
        <v>1003</v>
      </c>
      <c r="B145" s="337">
        <v>1</v>
      </c>
      <c r="C145" s="337"/>
      <c r="D145" s="334"/>
      <c r="E145" s="337"/>
      <c r="F145" s="334"/>
      <c r="G145" s="349"/>
      <c r="H145" s="353"/>
      <c r="I145" s="352"/>
    </row>
    <row r="146" spans="1:9">
      <c r="A146" s="350" t="s">
        <v>1004</v>
      </c>
      <c r="B146" s="337">
        <v>1</v>
      </c>
      <c r="C146" s="337"/>
      <c r="D146" s="334"/>
      <c r="E146" s="337"/>
      <c r="F146" s="334"/>
      <c r="G146" s="349"/>
      <c r="H146" s="353"/>
      <c r="I146" s="352"/>
    </row>
    <row r="147" spans="1:9">
      <c r="A147" s="350" t="s">
        <v>1005</v>
      </c>
      <c r="B147" s="337">
        <v>1</v>
      </c>
      <c r="C147" s="337"/>
      <c r="D147" s="334"/>
      <c r="E147" s="337"/>
      <c r="F147" s="334"/>
      <c r="G147" s="349"/>
      <c r="H147" s="353"/>
      <c r="I147" s="352"/>
    </row>
    <row r="148" spans="1:9">
      <c r="A148" s="350" t="s">
        <v>1006</v>
      </c>
      <c r="B148" s="337">
        <v>1</v>
      </c>
      <c r="C148" s="337"/>
      <c r="D148" s="334"/>
      <c r="E148" s="337"/>
      <c r="F148" s="334"/>
      <c r="G148" s="349"/>
      <c r="H148" s="353"/>
      <c r="I148" s="352"/>
    </row>
    <row r="149" spans="1:9">
      <c r="A149" s="447" t="s">
        <v>623</v>
      </c>
      <c r="B149" s="447"/>
      <c r="C149" s="447"/>
      <c r="D149" s="447"/>
      <c r="E149" s="447"/>
      <c r="F149" s="447"/>
      <c r="G149" s="447"/>
      <c r="H149" s="353"/>
      <c r="I149" s="352"/>
    </row>
    <row r="150" spans="1:9">
      <c r="A150" s="447"/>
      <c r="B150" s="447"/>
      <c r="C150" s="447"/>
      <c r="D150" s="447"/>
      <c r="E150" s="447"/>
      <c r="F150" s="447"/>
      <c r="G150" s="447"/>
      <c r="H150" s="353"/>
      <c r="I150" s="352"/>
    </row>
    <row r="151" spans="1:9">
      <c r="A151" s="105" t="s">
        <v>448</v>
      </c>
      <c r="B151" s="337"/>
      <c r="C151" s="337"/>
      <c r="D151" s="334"/>
      <c r="E151" s="337"/>
      <c r="F151" s="334"/>
      <c r="G151" s="349"/>
      <c r="H151" s="353"/>
      <c r="I151" s="352"/>
    </row>
    <row r="152" spans="1:9">
      <c r="A152" s="133" t="s">
        <v>2</v>
      </c>
      <c r="B152" s="337"/>
      <c r="C152" s="337"/>
      <c r="D152" s="334"/>
      <c r="E152" s="337"/>
      <c r="F152" s="334"/>
      <c r="G152" s="349"/>
      <c r="H152" s="353"/>
      <c r="I152" s="352"/>
    </row>
    <row r="153" spans="1:9">
      <c r="A153" s="47" t="s">
        <v>291</v>
      </c>
      <c r="B153" s="337"/>
      <c r="C153" s="337"/>
      <c r="D153" s="334"/>
      <c r="E153" s="337"/>
      <c r="F153" s="334"/>
      <c r="G153" s="349"/>
      <c r="H153" s="353"/>
      <c r="I153" s="352"/>
    </row>
    <row r="154" spans="1:9">
      <c r="A154" s="99" t="s">
        <v>292</v>
      </c>
      <c r="B154" s="337"/>
      <c r="C154" s="337"/>
      <c r="D154" s="334"/>
      <c r="E154" s="337"/>
      <c r="F154" s="334"/>
      <c r="G154" s="349"/>
      <c r="H154" s="353"/>
      <c r="I154" s="352"/>
    </row>
    <row r="155" spans="1:9">
      <c r="A155" s="350" t="s">
        <v>1010</v>
      </c>
      <c r="B155" s="337"/>
      <c r="C155" s="337">
        <v>1</v>
      </c>
      <c r="D155" s="334"/>
      <c r="E155" s="337"/>
      <c r="F155" s="334"/>
      <c r="G155" s="349"/>
      <c r="H155" s="353"/>
      <c r="I155" s="352"/>
    </row>
    <row r="156" spans="1:9">
      <c r="A156" s="350" t="s">
        <v>1011</v>
      </c>
      <c r="B156" s="337"/>
      <c r="C156" s="337"/>
      <c r="D156" s="334"/>
      <c r="E156" s="337"/>
      <c r="F156" s="334">
        <v>1</v>
      </c>
      <c r="G156" s="349"/>
      <c r="H156" s="353"/>
      <c r="I156" s="352"/>
    </row>
    <row r="157" spans="1:9">
      <c r="A157" s="350" t="s">
        <v>1012</v>
      </c>
      <c r="B157" s="337"/>
      <c r="C157" s="337">
        <v>1</v>
      </c>
      <c r="D157" s="334"/>
      <c r="E157" s="337"/>
      <c r="F157" s="334"/>
      <c r="G157" s="349"/>
      <c r="H157" s="353"/>
      <c r="I157" s="352"/>
    </row>
    <row r="158" spans="1:9">
      <c r="A158" s="47" t="s">
        <v>295</v>
      </c>
      <c r="B158" s="337"/>
      <c r="C158" s="337"/>
      <c r="D158" s="334"/>
      <c r="E158" s="337"/>
      <c r="F158" s="334"/>
      <c r="G158" s="349"/>
      <c r="H158" s="353"/>
      <c r="I158" s="352"/>
    </row>
    <row r="159" spans="1:9">
      <c r="A159" s="99" t="s">
        <v>296</v>
      </c>
      <c r="B159" s="337"/>
      <c r="C159" s="337"/>
      <c r="D159" s="334"/>
      <c r="E159" s="337"/>
      <c r="F159" s="334"/>
      <c r="G159" s="349"/>
      <c r="H159" s="353"/>
      <c r="I159" s="352"/>
    </row>
    <row r="160" spans="1:9">
      <c r="A160" s="350" t="s">
        <v>1007</v>
      </c>
      <c r="B160" s="337"/>
      <c r="C160" s="337">
        <v>1</v>
      </c>
      <c r="D160" s="334"/>
      <c r="E160" s="337"/>
      <c r="F160" s="334"/>
      <c r="G160" s="349"/>
      <c r="H160" s="353"/>
      <c r="I160" s="352"/>
    </row>
    <row r="161" spans="1:9">
      <c r="A161" s="350" t="s">
        <v>1008</v>
      </c>
      <c r="B161" s="337">
        <v>1</v>
      </c>
      <c r="C161" s="337"/>
      <c r="D161" s="334"/>
      <c r="E161" s="337"/>
      <c r="F161" s="334"/>
      <c r="G161" s="349"/>
      <c r="H161" s="353"/>
      <c r="I161" s="352"/>
    </row>
    <row r="162" spans="1:9">
      <c r="A162" s="350" t="s">
        <v>1009</v>
      </c>
      <c r="B162" s="337"/>
      <c r="C162" s="337">
        <v>1</v>
      </c>
      <c r="D162" s="334"/>
      <c r="E162" s="337"/>
      <c r="F162" s="334"/>
      <c r="G162" s="349"/>
      <c r="H162" s="353"/>
      <c r="I162" s="352"/>
    </row>
    <row r="163" spans="1:9">
      <c r="A163" s="447" t="s">
        <v>930</v>
      </c>
      <c r="B163" s="447"/>
      <c r="C163" s="447"/>
      <c r="D163" s="447"/>
      <c r="E163" s="447"/>
      <c r="F163" s="447"/>
      <c r="G163" s="447"/>
      <c r="H163" s="353"/>
      <c r="I163" s="352"/>
    </row>
    <row r="164" spans="1:9">
      <c r="A164" s="447"/>
      <c r="B164" s="447"/>
      <c r="C164" s="447"/>
      <c r="D164" s="447"/>
      <c r="E164" s="447"/>
      <c r="F164" s="447"/>
      <c r="G164" s="447"/>
      <c r="H164" s="353"/>
      <c r="I164" s="352"/>
    </row>
    <row r="165" spans="1:9">
      <c r="A165" s="105" t="s">
        <v>456</v>
      </c>
      <c r="B165" s="338"/>
      <c r="C165" s="337"/>
      <c r="D165" s="334"/>
      <c r="E165" s="337"/>
      <c r="F165" s="334"/>
      <c r="G165" s="349"/>
      <c r="H165" s="353"/>
      <c r="I165" s="352"/>
    </row>
    <row r="166" spans="1:9">
      <c r="A166" s="133" t="s">
        <v>2</v>
      </c>
      <c r="B166" s="338"/>
      <c r="C166" s="337"/>
      <c r="D166" s="334"/>
      <c r="E166" s="337"/>
      <c r="F166" s="334"/>
      <c r="G166" s="349"/>
      <c r="H166" s="353"/>
      <c r="I166" s="352"/>
    </row>
    <row r="167" spans="1:9">
      <c r="A167" s="47" t="s">
        <v>295</v>
      </c>
      <c r="B167" s="338"/>
      <c r="C167" s="337"/>
      <c r="D167" s="334"/>
      <c r="E167" s="337"/>
      <c r="F167" s="334"/>
      <c r="G167" s="349"/>
      <c r="H167" s="353"/>
      <c r="I167" s="352"/>
    </row>
    <row r="168" spans="1:9">
      <c r="A168" s="99" t="s">
        <v>296</v>
      </c>
      <c r="B168" s="338"/>
      <c r="C168" s="337"/>
      <c r="D168" s="334"/>
      <c r="E168" s="337"/>
      <c r="F168" s="334"/>
      <c r="G168" s="349"/>
      <c r="H168" s="353"/>
      <c r="I168" s="352"/>
    </row>
    <row r="169" spans="1:9" ht="12.75" customHeight="1">
      <c r="A169" s="350" t="s">
        <v>1013</v>
      </c>
      <c r="B169" s="338"/>
      <c r="C169" s="337">
        <v>1</v>
      </c>
      <c r="D169" s="334"/>
      <c r="E169" s="337"/>
      <c r="F169" s="334"/>
      <c r="G169" s="349"/>
      <c r="H169" s="353"/>
      <c r="I169" s="352"/>
    </row>
  </sheetData>
  <mergeCells count="8">
    <mergeCell ref="A163:G164"/>
    <mergeCell ref="A95:G96"/>
    <mergeCell ref="A4:A6"/>
    <mergeCell ref="B4:G4"/>
    <mergeCell ref="A3:D3"/>
    <mergeCell ref="A149:G150"/>
    <mergeCell ref="A9:G10"/>
    <mergeCell ref="A33:G34"/>
  </mergeCells>
  <hyperlinks>
    <hyperlink ref="A3" location="'Spis tablic -- List of Tables'!A1" display="'Spis tablic -- List of Tables'!A1"/>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3"/>
  <sheetViews>
    <sheetView zoomScaleNormal="100" workbookViewId="0">
      <pane ySplit="5" topLeftCell="A6" activePane="bottomLeft" state="frozen"/>
      <selection pane="bottomLeft" activeCell="A6" sqref="A6"/>
    </sheetView>
  </sheetViews>
  <sheetFormatPr defaultColWidth="9.140625" defaultRowHeight="12"/>
  <cols>
    <col min="1" max="1" width="30.7109375" style="352" customWidth="1"/>
    <col min="2" max="3" width="26.85546875" style="352" customWidth="1"/>
    <col min="4" max="16384" width="9.140625" style="352"/>
  </cols>
  <sheetData>
    <row r="1" spans="1:5">
      <c r="A1" s="351" t="s">
        <v>1024</v>
      </c>
    </row>
    <row r="2" spans="1:5">
      <c r="A2" s="393" t="s">
        <v>1028</v>
      </c>
    </row>
    <row r="3" spans="1:5" s="37" customFormat="1" ht="27" customHeight="1">
      <c r="A3" s="423" t="s">
        <v>64</v>
      </c>
      <c r="B3" s="423"/>
      <c r="C3" s="423"/>
    </row>
    <row r="4" spans="1:5" ht="30.75" customHeight="1">
      <c r="A4" s="505" t="s">
        <v>65</v>
      </c>
      <c r="B4" s="506" t="s">
        <v>1029</v>
      </c>
      <c r="C4" s="507"/>
      <c r="D4" s="362"/>
    </row>
    <row r="5" spans="1:5" ht="30.75" customHeight="1" thickBot="1">
      <c r="A5" s="508"/>
      <c r="B5" s="509" t="s">
        <v>935</v>
      </c>
      <c r="C5" s="510" t="s">
        <v>936</v>
      </c>
      <c r="D5" s="362"/>
    </row>
    <row r="6" spans="1:5">
      <c r="A6" s="371" t="s">
        <v>875</v>
      </c>
      <c r="B6" s="367"/>
      <c r="C6" s="372"/>
    </row>
    <row r="7" spans="1:5">
      <c r="A7" s="364" t="s">
        <v>285</v>
      </c>
      <c r="B7" s="365"/>
      <c r="C7" s="366"/>
    </row>
    <row r="8" spans="1:5" s="7" customFormat="1">
      <c r="A8" s="99" t="s">
        <v>286</v>
      </c>
      <c r="B8" s="15"/>
      <c r="C8" s="13"/>
      <c r="D8" s="374"/>
      <c r="E8" s="307"/>
    </row>
    <row r="9" spans="1:5">
      <c r="A9" s="367" t="s">
        <v>920</v>
      </c>
      <c r="B9" s="368" t="s">
        <v>649</v>
      </c>
      <c r="C9" s="369">
        <v>304.83</v>
      </c>
    </row>
    <row r="10" spans="1:5">
      <c r="A10" s="367" t="s">
        <v>924</v>
      </c>
      <c r="B10" s="368" t="s">
        <v>649</v>
      </c>
      <c r="C10" s="369">
        <v>4.43</v>
      </c>
    </row>
    <row r="11" spans="1:5">
      <c r="A11" s="367" t="s">
        <v>923</v>
      </c>
      <c r="B11" s="368" t="s">
        <v>649</v>
      </c>
      <c r="C11" s="369">
        <v>12.8</v>
      </c>
    </row>
    <row r="12" spans="1:5">
      <c r="A12" s="367" t="s">
        <v>876</v>
      </c>
      <c r="B12" s="368">
        <v>878.18</v>
      </c>
      <c r="C12" s="369" t="s">
        <v>649</v>
      </c>
    </row>
    <row r="13" spans="1:5">
      <c r="A13" s="367" t="s">
        <v>918</v>
      </c>
      <c r="B13" s="368" t="s">
        <v>649</v>
      </c>
      <c r="C13" s="369">
        <v>248.95</v>
      </c>
    </row>
    <row r="14" spans="1:5">
      <c r="A14" s="367" t="s">
        <v>877</v>
      </c>
      <c r="B14" s="368">
        <v>13.16</v>
      </c>
      <c r="C14" s="369" t="s">
        <v>649</v>
      </c>
    </row>
    <row r="15" spans="1:5">
      <c r="A15" s="367" t="s">
        <v>919</v>
      </c>
      <c r="B15" s="368" t="s">
        <v>649</v>
      </c>
      <c r="C15" s="369">
        <v>365.5</v>
      </c>
    </row>
    <row r="16" spans="1:5">
      <c r="A16" s="367" t="s">
        <v>922</v>
      </c>
      <c r="B16" s="368" t="s">
        <v>649</v>
      </c>
      <c r="C16" s="369">
        <v>153.28</v>
      </c>
    </row>
    <row r="17" spans="1:5">
      <c r="A17" s="367" t="s">
        <v>878</v>
      </c>
      <c r="B17" s="368">
        <v>573.08000000000004</v>
      </c>
      <c r="C17" s="369" t="s">
        <v>649</v>
      </c>
    </row>
    <row r="18" spans="1:5">
      <c r="A18" s="360" t="s">
        <v>921</v>
      </c>
      <c r="B18" s="368" t="s">
        <v>649</v>
      </c>
      <c r="C18" s="369">
        <v>745.01</v>
      </c>
    </row>
    <row r="19" spans="1:5" s="7" customFormat="1">
      <c r="A19" s="364" t="s">
        <v>291</v>
      </c>
      <c r="B19" s="364"/>
      <c r="C19" s="370"/>
      <c r="D19" s="363"/>
      <c r="E19" s="307"/>
    </row>
    <row r="20" spans="1:5" s="307" customFormat="1">
      <c r="A20" s="99" t="s">
        <v>292</v>
      </c>
      <c r="B20" s="365"/>
      <c r="C20" s="366"/>
      <c r="D20" s="374"/>
    </row>
    <row r="21" spans="1:5">
      <c r="A21" s="367" t="s">
        <v>879</v>
      </c>
      <c r="B21" s="368">
        <v>7.3</v>
      </c>
      <c r="C21" s="369">
        <v>12.41</v>
      </c>
    </row>
    <row r="22" spans="1:5">
      <c r="A22" s="367" t="s">
        <v>917</v>
      </c>
      <c r="B22" s="368">
        <v>0.89</v>
      </c>
      <c r="C22" s="369">
        <v>168.06</v>
      </c>
    </row>
    <row r="23" spans="1:5">
      <c r="A23" s="367" t="s">
        <v>880</v>
      </c>
      <c r="B23" s="368">
        <v>4.08</v>
      </c>
      <c r="C23" s="369" t="s">
        <v>649</v>
      </c>
    </row>
    <row r="24" spans="1:5">
      <c r="A24" s="367" t="s">
        <v>881</v>
      </c>
      <c r="B24" s="368">
        <v>16.399999999999999</v>
      </c>
      <c r="C24" s="369" t="s">
        <v>649</v>
      </c>
    </row>
    <row r="25" spans="1:5">
      <c r="A25" s="367" t="s">
        <v>882</v>
      </c>
      <c r="B25" s="368">
        <v>0.4</v>
      </c>
      <c r="C25" s="369" t="s">
        <v>649</v>
      </c>
    </row>
    <row r="26" spans="1:5">
      <c r="A26" s="302" t="s">
        <v>295</v>
      </c>
      <c r="B26" s="365"/>
      <c r="C26" s="366"/>
    </row>
    <row r="27" spans="1:5">
      <c r="A27" s="99" t="s">
        <v>296</v>
      </c>
      <c r="B27" s="365"/>
      <c r="C27" s="366"/>
    </row>
    <row r="28" spans="1:5">
      <c r="A28" s="367" t="s">
        <v>883</v>
      </c>
      <c r="B28" s="368">
        <v>28.08</v>
      </c>
      <c r="C28" s="369" t="s">
        <v>649</v>
      </c>
    </row>
    <row r="29" spans="1:5">
      <c r="A29" s="367" t="s">
        <v>884</v>
      </c>
      <c r="B29" s="368">
        <v>1.31</v>
      </c>
      <c r="C29" s="369" t="s">
        <v>649</v>
      </c>
    </row>
    <row r="30" spans="1:5">
      <c r="A30" s="367"/>
      <c r="B30" s="368"/>
      <c r="C30" s="369"/>
    </row>
    <row r="31" spans="1:5">
      <c r="A31" s="371" t="s">
        <v>885</v>
      </c>
      <c r="B31" s="367"/>
      <c r="C31" s="372"/>
    </row>
    <row r="32" spans="1:5">
      <c r="A32" s="364" t="s">
        <v>285</v>
      </c>
      <c r="B32" s="365"/>
      <c r="C32" s="366"/>
    </row>
    <row r="33" spans="1:3">
      <c r="A33" s="99" t="s">
        <v>286</v>
      </c>
      <c r="B33" s="365"/>
      <c r="C33" s="366"/>
    </row>
    <row r="34" spans="1:3">
      <c r="A34" s="367" t="s">
        <v>886</v>
      </c>
      <c r="B34" s="368">
        <v>185.22</v>
      </c>
      <c r="C34" s="369" t="s">
        <v>649</v>
      </c>
    </row>
    <row r="35" spans="1:3">
      <c r="A35" s="364" t="s">
        <v>291</v>
      </c>
      <c r="B35" s="365"/>
      <c r="C35" s="366"/>
    </row>
    <row r="36" spans="1:3">
      <c r="A36" s="99" t="s">
        <v>292</v>
      </c>
      <c r="B36" s="365"/>
      <c r="C36" s="366"/>
    </row>
    <row r="37" spans="1:3">
      <c r="A37" s="367" t="s">
        <v>916</v>
      </c>
      <c r="B37" s="368">
        <v>4.16</v>
      </c>
      <c r="C37" s="369">
        <v>437.51</v>
      </c>
    </row>
    <row r="38" spans="1:3">
      <c r="A38" s="367" t="s">
        <v>887</v>
      </c>
      <c r="B38" s="368">
        <v>0.76</v>
      </c>
      <c r="C38" s="369">
        <v>120.3</v>
      </c>
    </row>
    <row r="39" spans="1:3">
      <c r="A39" s="367" t="s">
        <v>915</v>
      </c>
      <c r="B39" s="368">
        <v>8.1199999999999992</v>
      </c>
      <c r="C39" s="369">
        <v>44.04</v>
      </c>
    </row>
    <row r="40" spans="1:3">
      <c r="A40" s="367" t="s">
        <v>914</v>
      </c>
      <c r="B40" s="368">
        <v>0.1</v>
      </c>
      <c r="C40" s="369">
        <v>36.270000000000003</v>
      </c>
    </row>
    <row r="41" spans="1:3">
      <c r="A41" s="367" t="s">
        <v>888</v>
      </c>
      <c r="B41" s="368">
        <v>12.83</v>
      </c>
      <c r="C41" s="369">
        <v>189.78</v>
      </c>
    </row>
    <row r="42" spans="1:3">
      <c r="A42" s="302" t="s">
        <v>295</v>
      </c>
      <c r="B42" s="365"/>
      <c r="C42" s="366"/>
    </row>
    <row r="43" spans="1:3">
      <c r="A43" s="99" t="s">
        <v>296</v>
      </c>
      <c r="B43" s="365"/>
      <c r="C43" s="366"/>
    </row>
    <row r="44" spans="1:3">
      <c r="A44" s="367" t="s">
        <v>889</v>
      </c>
      <c r="B44" s="368">
        <v>33.53</v>
      </c>
      <c r="C44" s="369" t="s">
        <v>649</v>
      </c>
    </row>
    <row r="45" spans="1:3">
      <c r="A45" s="367" t="s">
        <v>890</v>
      </c>
      <c r="B45" s="368">
        <v>2.87</v>
      </c>
      <c r="C45" s="369" t="s">
        <v>649</v>
      </c>
    </row>
    <row r="46" spans="1:3">
      <c r="A46" s="367" t="s">
        <v>891</v>
      </c>
      <c r="B46" s="368">
        <v>15.38</v>
      </c>
      <c r="C46" s="369" t="s">
        <v>649</v>
      </c>
    </row>
    <row r="47" spans="1:3">
      <c r="A47" s="367" t="s">
        <v>892</v>
      </c>
      <c r="B47" s="368">
        <v>78.86</v>
      </c>
      <c r="C47" s="369" t="s">
        <v>649</v>
      </c>
    </row>
    <row r="48" spans="1:3">
      <c r="A48" s="367" t="s">
        <v>893</v>
      </c>
      <c r="B48" s="368">
        <v>6.24</v>
      </c>
      <c r="C48" s="369" t="s">
        <v>649</v>
      </c>
    </row>
    <row r="49" spans="1:3">
      <c r="A49" s="367" t="s">
        <v>894</v>
      </c>
      <c r="B49" s="368">
        <v>6.83</v>
      </c>
      <c r="C49" s="369" t="s">
        <v>649</v>
      </c>
    </row>
    <row r="50" spans="1:3">
      <c r="A50" s="367" t="s">
        <v>895</v>
      </c>
      <c r="B50" s="368">
        <v>37.479999999999997</v>
      </c>
      <c r="C50" s="369" t="s">
        <v>649</v>
      </c>
    </row>
    <row r="51" spans="1:3">
      <c r="A51" s="367" t="s">
        <v>896</v>
      </c>
      <c r="B51" s="368">
        <v>7.24</v>
      </c>
      <c r="C51" s="369" t="s">
        <v>649</v>
      </c>
    </row>
    <row r="52" spans="1:3">
      <c r="A52" s="367" t="s">
        <v>897</v>
      </c>
      <c r="B52" s="369" t="s">
        <v>649</v>
      </c>
      <c r="C52" s="369">
        <v>8.5399999999999991</v>
      </c>
    </row>
    <row r="53" spans="1:3">
      <c r="A53" s="367"/>
      <c r="B53" s="369"/>
      <c r="C53" s="369"/>
    </row>
    <row r="54" spans="1:3">
      <c r="A54" s="371" t="s">
        <v>898</v>
      </c>
      <c r="B54" s="367"/>
      <c r="C54" s="372"/>
    </row>
    <row r="55" spans="1:3">
      <c r="A55" s="364" t="s">
        <v>285</v>
      </c>
      <c r="B55" s="365"/>
      <c r="C55" s="366"/>
    </row>
    <row r="56" spans="1:3">
      <c r="A56" s="99" t="s">
        <v>286</v>
      </c>
      <c r="B56" s="365"/>
      <c r="C56" s="366"/>
    </row>
    <row r="57" spans="1:3">
      <c r="A57" s="367" t="s">
        <v>899</v>
      </c>
      <c r="B57" s="368">
        <v>51.38</v>
      </c>
      <c r="C57" s="369" t="s">
        <v>649</v>
      </c>
    </row>
    <row r="58" spans="1:3">
      <c r="A58" s="367" t="s">
        <v>900</v>
      </c>
      <c r="B58" s="368" t="s">
        <v>649</v>
      </c>
      <c r="C58" s="369">
        <v>223.6</v>
      </c>
    </row>
    <row r="59" spans="1:3">
      <c r="A59" s="367" t="s">
        <v>901</v>
      </c>
      <c r="B59" s="368">
        <v>205.15</v>
      </c>
      <c r="C59" s="369" t="s">
        <v>649</v>
      </c>
    </row>
    <row r="60" spans="1:3">
      <c r="A60" s="302" t="s">
        <v>295</v>
      </c>
      <c r="B60" s="365"/>
      <c r="C60" s="366"/>
    </row>
    <row r="61" spans="1:3">
      <c r="A61" s="99" t="s">
        <v>296</v>
      </c>
      <c r="B61" s="365"/>
      <c r="C61" s="366"/>
    </row>
    <row r="62" spans="1:3">
      <c r="A62" s="367" t="s">
        <v>902</v>
      </c>
      <c r="B62" s="368">
        <v>10.32</v>
      </c>
      <c r="C62" s="369" t="s">
        <v>649</v>
      </c>
    </row>
    <row r="63" spans="1:3">
      <c r="A63" s="367" t="s">
        <v>903</v>
      </c>
      <c r="B63" s="368">
        <v>13.89</v>
      </c>
      <c r="C63" s="369" t="s">
        <v>649</v>
      </c>
    </row>
    <row r="64" spans="1:3">
      <c r="A64" s="367" t="s">
        <v>904</v>
      </c>
      <c r="B64" s="368">
        <v>4.3499999999999996</v>
      </c>
      <c r="C64" s="369" t="s">
        <v>649</v>
      </c>
    </row>
    <row r="65" spans="1:3">
      <c r="A65" s="367" t="s">
        <v>905</v>
      </c>
      <c r="B65" s="368">
        <v>4.4800000000000004</v>
      </c>
      <c r="C65" s="369" t="s">
        <v>649</v>
      </c>
    </row>
    <row r="66" spans="1:3">
      <c r="A66" s="367" t="s">
        <v>906</v>
      </c>
      <c r="B66" s="368">
        <v>2.35</v>
      </c>
      <c r="C66" s="369" t="s">
        <v>649</v>
      </c>
    </row>
    <row r="67" spans="1:3">
      <c r="A67" s="367"/>
      <c r="B67" s="368"/>
      <c r="C67" s="369"/>
    </row>
    <row r="68" spans="1:3">
      <c r="A68" s="371" t="s">
        <v>907</v>
      </c>
      <c r="B68" s="367"/>
      <c r="C68" s="372"/>
    </row>
    <row r="69" spans="1:3">
      <c r="A69" s="364" t="s">
        <v>291</v>
      </c>
      <c r="B69" s="365"/>
      <c r="C69" s="366"/>
    </row>
    <row r="70" spans="1:3">
      <c r="A70" s="99" t="s">
        <v>292</v>
      </c>
      <c r="B70" s="366"/>
      <c r="C70" s="366"/>
    </row>
    <row r="71" spans="1:3">
      <c r="A71" s="373" t="s">
        <v>925</v>
      </c>
      <c r="B71" s="369" t="s">
        <v>649</v>
      </c>
      <c r="C71" s="369">
        <v>178.41</v>
      </c>
    </row>
    <row r="72" spans="1:3">
      <c r="A72" s="373" t="s">
        <v>926</v>
      </c>
      <c r="B72" s="369" t="s">
        <v>649</v>
      </c>
      <c r="C72" s="369">
        <v>46.71</v>
      </c>
    </row>
    <row r="73" spans="1:3">
      <c r="A73" s="367" t="s">
        <v>908</v>
      </c>
      <c r="B73" s="368">
        <v>23.05</v>
      </c>
      <c r="C73" s="369" t="s">
        <v>649</v>
      </c>
    </row>
    <row r="74" spans="1:3">
      <c r="A74" s="302" t="s">
        <v>295</v>
      </c>
      <c r="B74" s="365"/>
      <c r="C74" s="366"/>
    </row>
    <row r="75" spans="1:3">
      <c r="A75" s="99" t="s">
        <v>296</v>
      </c>
      <c r="B75" s="365"/>
      <c r="C75" s="366"/>
    </row>
    <row r="76" spans="1:3">
      <c r="A76" s="367" t="s">
        <v>909</v>
      </c>
      <c r="B76" s="368">
        <v>0.69</v>
      </c>
      <c r="C76" s="369" t="s">
        <v>649</v>
      </c>
    </row>
    <row r="77" spans="1:3">
      <c r="A77" s="367" t="s">
        <v>910</v>
      </c>
      <c r="B77" s="368">
        <v>169.46</v>
      </c>
      <c r="C77" s="369" t="s">
        <v>649</v>
      </c>
    </row>
    <row r="78" spans="1:3">
      <c r="A78" s="367" t="s">
        <v>911</v>
      </c>
      <c r="B78" s="368">
        <v>13.14</v>
      </c>
      <c r="C78" s="369" t="s">
        <v>649</v>
      </c>
    </row>
    <row r="79" spans="1:3">
      <c r="A79" s="367" t="s">
        <v>912</v>
      </c>
      <c r="B79" s="368">
        <v>43.17</v>
      </c>
      <c r="C79" s="369" t="s">
        <v>649</v>
      </c>
    </row>
    <row r="80" spans="1:3">
      <c r="A80" s="367" t="s">
        <v>913</v>
      </c>
      <c r="B80" s="368">
        <v>54.15</v>
      </c>
      <c r="C80" s="369">
        <v>152.93</v>
      </c>
    </row>
    <row r="82" spans="1:1">
      <c r="A82" s="353" t="s">
        <v>933</v>
      </c>
    </row>
    <row r="83" spans="1:1">
      <c r="A83" s="375" t="s">
        <v>934</v>
      </c>
    </row>
  </sheetData>
  <mergeCells count="3">
    <mergeCell ref="A4:A5"/>
    <mergeCell ref="B4:C4"/>
    <mergeCell ref="A3:C3"/>
  </mergeCells>
  <hyperlinks>
    <hyperlink ref="A3" location="'Spis tablic -- List of Tables'!A1" display="'Spis tablic -- List of Tables'!A1"/>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J121"/>
  <sheetViews>
    <sheetView zoomScaleNormal="100" workbookViewId="0">
      <pane ySplit="7" topLeftCell="A8" activePane="bottomLeft" state="frozen"/>
      <selection pane="bottomLeft" activeCell="A8" sqref="A8"/>
    </sheetView>
  </sheetViews>
  <sheetFormatPr defaultColWidth="9.140625" defaultRowHeight="12"/>
  <cols>
    <col min="1" max="1" width="36.5703125" style="7" customWidth="1"/>
    <col min="2" max="2" width="5" style="191" bestFit="1" customWidth="1"/>
    <col min="3" max="5" width="15.140625" style="7" customWidth="1"/>
    <col min="6" max="6" width="15.140625" style="6" customWidth="1"/>
    <col min="7" max="9" width="15.140625" style="7" customWidth="1"/>
    <col min="10" max="10" width="9.140625" style="6"/>
    <col min="11" max="16384" width="9.140625" style="7"/>
  </cols>
  <sheetData>
    <row r="1" spans="1:10">
      <c r="A1" s="31" t="s">
        <v>648</v>
      </c>
      <c r="B1" s="187"/>
      <c r="E1" s="6"/>
      <c r="F1" s="7"/>
    </row>
    <row r="2" spans="1:10">
      <c r="A2" s="32" t="s">
        <v>666</v>
      </c>
      <c r="E2" s="6"/>
      <c r="F2" s="7"/>
    </row>
    <row r="3" spans="1:10">
      <c r="A3" s="33" t="s">
        <v>74</v>
      </c>
      <c r="E3" s="6"/>
      <c r="F3" s="7"/>
    </row>
    <row r="4" spans="1:10">
      <c r="A4" s="35" t="s">
        <v>778</v>
      </c>
      <c r="B4" s="194"/>
      <c r="C4" s="6"/>
      <c r="D4" s="6"/>
      <c r="E4" s="6"/>
      <c r="F4" s="7"/>
    </row>
    <row r="5" spans="1:10" s="37" customFormat="1" ht="27" customHeight="1">
      <c r="A5" s="414" t="s">
        <v>64</v>
      </c>
      <c r="B5" s="414"/>
      <c r="C5" s="414"/>
      <c r="D5" s="414"/>
      <c r="E5" s="414"/>
      <c r="F5" s="414"/>
      <c r="G5" s="414"/>
      <c r="H5" s="414"/>
      <c r="I5" s="414"/>
      <c r="J5" s="67"/>
    </row>
    <row r="6" spans="1:10" ht="30" customHeight="1">
      <c r="A6" s="401" t="s">
        <v>65</v>
      </c>
      <c r="B6" s="401"/>
      <c r="C6" s="403" t="s">
        <v>69</v>
      </c>
      <c r="D6" s="405" t="s">
        <v>237</v>
      </c>
      <c r="E6" s="406"/>
      <c r="F6" s="406"/>
      <c r="G6" s="406"/>
      <c r="H6" s="406"/>
      <c r="I6" s="407" t="s">
        <v>236</v>
      </c>
    </row>
    <row r="7" spans="1:10" ht="52.5" customHeight="1" thickBot="1">
      <c r="A7" s="402"/>
      <c r="B7" s="402"/>
      <c r="C7" s="404"/>
      <c r="D7" s="74" t="s">
        <v>70</v>
      </c>
      <c r="E7" s="73" t="s">
        <v>232</v>
      </c>
      <c r="F7" s="71" t="s">
        <v>233</v>
      </c>
      <c r="G7" s="71" t="s">
        <v>234</v>
      </c>
      <c r="H7" s="71" t="s">
        <v>235</v>
      </c>
      <c r="I7" s="408"/>
    </row>
    <row r="8" spans="1:10" s="292" customFormat="1">
      <c r="A8" s="84" t="s">
        <v>140</v>
      </c>
      <c r="B8" s="115">
        <v>2022</v>
      </c>
      <c r="C8" s="176">
        <v>1313</v>
      </c>
      <c r="D8" s="85">
        <v>547</v>
      </c>
      <c r="E8" s="176">
        <v>386</v>
      </c>
      <c r="F8" s="85">
        <v>6</v>
      </c>
      <c r="G8" s="176">
        <v>75</v>
      </c>
      <c r="H8" s="85">
        <v>80</v>
      </c>
      <c r="I8" s="183">
        <v>766</v>
      </c>
      <c r="J8" s="294"/>
    </row>
    <row r="9" spans="1:10" s="292" customFormat="1" ht="12" customHeight="1">
      <c r="A9" s="151" t="s">
        <v>1</v>
      </c>
      <c r="B9" s="116">
        <v>2023</v>
      </c>
      <c r="C9" s="14">
        <v>1319</v>
      </c>
      <c r="D9" s="14">
        <v>538</v>
      </c>
      <c r="E9" s="14">
        <v>383</v>
      </c>
      <c r="F9" s="14">
        <v>4</v>
      </c>
      <c r="G9" s="14">
        <v>73</v>
      </c>
      <c r="H9" s="14">
        <v>78</v>
      </c>
      <c r="I9" s="12">
        <v>781</v>
      </c>
      <c r="J9" s="294"/>
    </row>
    <row r="10" spans="1:10" s="292" customFormat="1" ht="12" customHeight="1">
      <c r="A10" s="151"/>
      <c r="B10" s="293"/>
      <c r="C10" s="14"/>
      <c r="D10" s="14"/>
      <c r="E10" s="14"/>
      <c r="F10" s="14"/>
      <c r="G10" s="14"/>
      <c r="H10" s="14"/>
      <c r="I10" s="12"/>
      <c r="J10" s="294"/>
    </row>
    <row r="11" spans="1:10" s="292" customFormat="1">
      <c r="A11" s="81" t="s">
        <v>859</v>
      </c>
      <c r="B11" s="289">
        <v>2022</v>
      </c>
      <c r="C11" s="14">
        <v>94</v>
      </c>
      <c r="D11" s="14">
        <v>60</v>
      </c>
      <c r="E11" s="14">
        <v>55</v>
      </c>
      <c r="F11" s="14">
        <v>2</v>
      </c>
      <c r="G11" s="14">
        <v>1</v>
      </c>
      <c r="H11" s="14">
        <v>2</v>
      </c>
      <c r="I11" s="12">
        <v>34</v>
      </c>
      <c r="J11" s="294"/>
    </row>
    <row r="12" spans="1:10" s="292" customFormat="1">
      <c r="A12" s="133" t="s">
        <v>4</v>
      </c>
      <c r="B12" s="116">
        <v>2023</v>
      </c>
      <c r="C12" s="14">
        <v>99</v>
      </c>
      <c r="D12" s="14">
        <v>60</v>
      </c>
      <c r="E12" s="14">
        <v>55</v>
      </c>
      <c r="F12" s="14">
        <v>1</v>
      </c>
      <c r="G12" s="14">
        <v>1</v>
      </c>
      <c r="H12" s="14">
        <v>3</v>
      </c>
      <c r="I12" s="12">
        <v>39</v>
      </c>
      <c r="J12" s="294"/>
    </row>
    <row r="13" spans="1:10">
      <c r="A13" s="82" t="s">
        <v>5</v>
      </c>
      <c r="B13" s="153"/>
      <c r="C13" s="15"/>
      <c r="D13" s="15"/>
      <c r="E13" s="15"/>
      <c r="F13" s="15"/>
      <c r="G13" s="15"/>
      <c r="H13" s="15"/>
      <c r="I13" s="13"/>
    </row>
    <row r="14" spans="1:10">
      <c r="A14" s="99" t="s">
        <v>30</v>
      </c>
      <c r="B14" s="153"/>
      <c r="C14" s="15"/>
      <c r="D14" s="15"/>
      <c r="E14" s="15"/>
      <c r="F14" s="15"/>
      <c r="G14" s="15"/>
      <c r="H14" s="15"/>
      <c r="I14" s="13"/>
    </row>
    <row r="15" spans="1:10">
      <c r="A15" s="82" t="s">
        <v>6</v>
      </c>
      <c r="B15" s="153">
        <v>2022</v>
      </c>
      <c r="C15" s="15">
        <v>11</v>
      </c>
      <c r="D15" s="15">
        <v>6</v>
      </c>
      <c r="E15" s="15">
        <v>6</v>
      </c>
      <c r="F15" s="22" t="s">
        <v>649</v>
      </c>
      <c r="G15" s="22" t="s">
        <v>649</v>
      </c>
      <c r="H15" s="22" t="s">
        <v>649</v>
      </c>
      <c r="I15" s="13">
        <v>5</v>
      </c>
    </row>
    <row r="16" spans="1:10">
      <c r="A16" s="82"/>
      <c r="B16" s="153">
        <v>2023</v>
      </c>
      <c r="C16" s="15">
        <v>12</v>
      </c>
      <c r="D16" s="15">
        <v>6</v>
      </c>
      <c r="E16" s="15">
        <v>6</v>
      </c>
      <c r="F16" s="22" t="s">
        <v>649</v>
      </c>
      <c r="G16" s="22" t="s">
        <v>649</v>
      </c>
      <c r="H16" s="22" t="s">
        <v>649</v>
      </c>
      <c r="I16" s="13">
        <v>6</v>
      </c>
    </row>
    <row r="17" spans="1:10">
      <c r="A17" s="82" t="s">
        <v>7</v>
      </c>
      <c r="B17" s="153">
        <v>2022</v>
      </c>
      <c r="C17" s="15">
        <v>35</v>
      </c>
      <c r="D17" s="15">
        <v>18</v>
      </c>
      <c r="E17" s="15">
        <v>16</v>
      </c>
      <c r="F17" s="22" t="s">
        <v>649</v>
      </c>
      <c r="G17" s="22" t="s">
        <v>649</v>
      </c>
      <c r="H17" s="15">
        <v>2</v>
      </c>
      <c r="I17" s="13">
        <v>17</v>
      </c>
    </row>
    <row r="18" spans="1:10">
      <c r="A18" s="82"/>
      <c r="B18" s="153">
        <v>2023</v>
      </c>
      <c r="C18" s="15">
        <v>36</v>
      </c>
      <c r="D18" s="15">
        <v>18</v>
      </c>
      <c r="E18" s="15">
        <v>16</v>
      </c>
      <c r="F18" s="22" t="s">
        <v>649</v>
      </c>
      <c r="G18" s="22" t="s">
        <v>649</v>
      </c>
      <c r="H18" s="15">
        <v>2</v>
      </c>
      <c r="I18" s="13">
        <v>18</v>
      </c>
    </row>
    <row r="19" spans="1:10">
      <c r="A19" s="82" t="s">
        <v>8</v>
      </c>
      <c r="B19" s="153">
        <v>2022</v>
      </c>
      <c r="C19" s="15">
        <v>5</v>
      </c>
      <c r="D19" s="15">
        <v>4</v>
      </c>
      <c r="E19" s="15">
        <v>4</v>
      </c>
      <c r="F19" s="22" t="s">
        <v>649</v>
      </c>
      <c r="G19" s="22" t="s">
        <v>649</v>
      </c>
      <c r="H19" s="22" t="s">
        <v>649</v>
      </c>
      <c r="I19" s="13">
        <v>1</v>
      </c>
    </row>
    <row r="20" spans="1:10">
      <c r="A20" s="82"/>
      <c r="B20" s="153">
        <v>2023</v>
      </c>
      <c r="C20" s="15">
        <v>6</v>
      </c>
      <c r="D20" s="15">
        <v>4</v>
      </c>
      <c r="E20" s="15">
        <v>4</v>
      </c>
      <c r="F20" s="22" t="s">
        <v>649</v>
      </c>
      <c r="G20" s="22" t="s">
        <v>649</v>
      </c>
      <c r="H20" s="22" t="s">
        <v>649</v>
      </c>
      <c r="I20" s="13">
        <v>2</v>
      </c>
    </row>
    <row r="21" spans="1:10">
      <c r="A21" s="82" t="s">
        <v>9</v>
      </c>
      <c r="B21" s="153">
        <v>2022</v>
      </c>
      <c r="C21" s="15">
        <v>18</v>
      </c>
      <c r="D21" s="15">
        <v>9</v>
      </c>
      <c r="E21" s="15">
        <v>9</v>
      </c>
      <c r="F21" s="22" t="s">
        <v>649</v>
      </c>
      <c r="G21" s="22" t="s">
        <v>649</v>
      </c>
      <c r="H21" s="22" t="s">
        <v>649</v>
      </c>
      <c r="I21" s="13">
        <v>9</v>
      </c>
    </row>
    <row r="22" spans="1:10">
      <c r="A22" s="82"/>
      <c r="B22" s="153">
        <v>2023</v>
      </c>
      <c r="C22" s="15">
        <v>20</v>
      </c>
      <c r="D22" s="15">
        <v>9</v>
      </c>
      <c r="E22" s="15">
        <v>9</v>
      </c>
      <c r="F22" s="22" t="s">
        <v>649</v>
      </c>
      <c r="G22" s="22" t="s">
        <v>649</v>
      </c>
      <c r="H22" s="22" t="s">
        <v>649</v>
      </c>
      <c r="I22" s="13">
        <v>11</v>
      </c>
    </row>
    <row r="23" spans="1:10">
      <c r="A23" s="82" t="s">
        <v>10</v>
      </c>
      <c r="B23" s="153">
        <v>2022</v>
      </c>
      <c r="C23" s="15">
        <v>3</v>
      </c>
      <c r="D23" s="15">
        <v>2</v>
      </c>
      <c r="E23" s="15">
        <v>2</v>
      </c>
      <c r="F23" s="22" t="s">
        <v>649</v>
      </c>
      <c r="G23" s="22" t="s">
        <v>649</v>
      </c>
      <c r="H23" s="22" t="s">
        <v>649</v>
      </c>
      <c r="I23" s="13">
        <v>1</v>
      </c>
    </row>
    <row r="24" spans="1:10">
      <c r="A24" s="82"/>
      <c r="B24" s="153">
        <v>2023</v>
      </c>
      <c r="C24" s="15">
        <v>4</v>
      </c>
      <c r="D24" s="15">
        <v>3</v>
      </c>
      <c r="E24" s="15">
        <v>3</v>
      </c>
      <c r="F24" s="22" t="s">
        <v>649</v>
      </c>
      <c r="G24" s="22" t="s">
        <v>649</v>
      </c>
      <c r="H24" s="22" t="s">
        <v>649</v>
      </c>
      <c r="I24" s="13">
        <v>1</v>
      </c>
    </row>
    <row r="25" spans="1:10">
      <c r="A25" s="82" t="s">
        <v>11</v>
      </c>
      <c r="B25" s="153">
        <v>2022</v>
      </c>
      <c r="C25" s="15">
        <v>22</v>
      </c>
      <c r="D25" s="15">
        <v>21</v>
      </c>
      <c r="E25" s="15">
        <v>18</v>
      </c>
      <c r="F25" s="15">
        <v>2</v>
      </c>
      <c r="G25" s="15">
        <v>1</v>
      </c>
      <c r="H25" s="22" t="s">
        <v>649</v>
      </c>
      <c r="I25" s="13">
        <v>1</v>
      </c>
    </row>
    <row r="26" spans="1:10">
      <c r="A26" s="82"/>
      <c r="B26" s="153">
        <v>2023</v>
      </c>
      <c r="C26" s="15">
        <v>21</v>
      </c>
      <c r="D26" s="15">
        <v>20</v>
      </c>
      <c r="E26" s="15">
        <v>17</v>
      </c>
      <c r="F26" s="15">
        <v>1</v>
      </c>
      <c r="G26" s="15">
        <v>1</v>
      </c>
      <c r="H26" s="15">
        <v>1</v>
      </c>
      <c r="I26" s="13">
        <v>1</v>
      </c>
    </row>
    <row r="27" spans="1:10">
      <c r="A27" s="82"/>
      <c r="B27" s="154"/>
      <c r="C27" s="15"/>
      <c r="D27" s="15"/>
      <c r="E27" s="15"/>
      <c r="F27" s="15"/>
      <c r="G27" s="15"/>
      <c r="H27" s="15"/>
      <c r="I27" s="13"/>
    </row>
    <row r="28" spans="1:10" s="292" customFormat="1">
      <c r="A28" s="81" t="s">
        <v>860</v>
      </c>
      <c r="B28" s="289">
        <v>2022</v>
      </c>
      <c r="C28" s="14">
        <v>251</v>
      </c>
      <c r="D28" s="14">
        <v>195</v>
      </c>
      <c r="E28" s="14">
        <v>158</v>
      </c>
      <c r="F28" s="14" t="s">
        <v>649</v>
      </c>
      <c r="G28" s="14">
        <v>8</v>
      </c>
      <c r="H28" s="14">
        <v>29</v>
      </c>
      <c r="I28" s="12">
        <v>56</v>
      </c>
      <c r="J28" s="294"/>
    </row>
    <row r="29" spans="1:10" s="292" customFormat="1">
      <c r="A29" s="133" t="s">
        <v>4</v>
      </c>
      <c r="B29" s="116">
        <v>2023</v>
      </c>
      <c r="C29" s="14">
        <v>253</v>
      </c>
      <c r="D29" s="14">
        <v>195</v>
      </c>
      <c r="E29" s="14">
        <v>161</v>
      </c>
      <c r="F29" s="14" t="s">
        <v>649</v>
      </c>
      <c r="G29" s="14">
        <v>8</v>
      </c>
      <c r="H29" s="14">
        <v>26</v>
      </c>
      <c r="I29" s="12">
        <v>58</v>
      </c>
      <c r="J29" s="294"/>
    </row>
    <row r="30" spans="1:10">
      <c r="A30" s="47" t="s">
        <v>12</v>
      </c>
      <c r="B30" s="154"/>
      <c r="C30" s="15"/>
      <c r="D30" s="15"/>
      <c r="E30" s="15"/>
      <c r="F30" s="15"/>
      <c r="G30" s="15"/>
      <c r="H30" s="15"/>
      <c r="I30" s="13"/>
    </row>
    <row r="31" spans="1:10">
      <c r="A31" s="99" t="s">
        <v>13</v>
      </c>
      <c r="B31" s="154"/>
      <c r="C31" s="15"/>
      <c r="D31" s="15"/>
      <c r="E31" s="15"/>
      <c r="F31" s="15"/>
      <c r="G31" s="15"/>
      <c r="H31" s="15"/>
      <c r="I31" s="13"/>
    </row>
    <row r="32" spans="1:10">
      <c r="A32" s="47" t="s">
        <v>14</v>
      </c>
      <c r="B32" s="153">
        <v>2022</v>
      </c>
      <c r="C32" s="15">
        <v>251</v>
      </c>
      <c r="D32" s="15">
        <v>195</v>
      </c>
      <c r="E32" s="15">
        <v>158</v>
      </c>
      <c r="F32" s="22" t="s">
        <v>649</v>
      </c>
      <c r="G32" s="15">
        <v>8</v>
      </c>
      <c r="H32" s="15">
        <v>29</v>
      </c>
      <c r="I32" s="13">
        <v>56</v>
      </c>
    </row>
    <row r="33" spans="1:10">
      <c r="A33" s="47"/>
      <c r="B33" s="153">
        <v>2023</v>
      </c>
      <c r="C33" s="15">
        <v>253</v>
      </c>
      <c r="D33" s="15">
        <v>195</v>
      </c>
      <c r="E33" s="15">
        <v>161</v>
      </c>
      <c r="F33" s="22" t="s">
        <v>649</v>
      </c>
      <c r="G33" s="15">
        <v>8</v>
      </c>
      <c r="H33" s="15">
        <v>26</v>
      </c>
      <c r="I33" s="13">
        <v>58</v>
      </c>
    </row>
    <row r="34" spans="1:10">
      <c r="A34" s="47"/>
      <c r="B34" s="153"/>
      <c r="C34" s="15"/>
      <c r="D34" s="15"/>
      <c r="E34" s="15"/>
      <c r="F34" s="15"/>
      <c r="G34" s="15"/>
      <c r="H34" s="15"/>
      <c r="I34" s="13"/>
    </row>
    <row r="35" spans="1:10" s="292" customFormat="1" ht="12.75">
      <c r="A35" s="83" t="s">
        <v>861</v>
      </c>
      <c r="B35" s="289">
        <v>2022</v>
      </c>
      <c r="C35" s="14">
        <v>219</v>
      </c>
      <c r="D35" s="14">
        <v>75</v>
      </c>
      <c r="E35" s="14">
        <v>45</v>
      </c>
      <c r="F35" s="14" t="s">
        <v>649</v>
      </c>
      <c r="G35" s="14">
        <v>19</v>
      </c>
      <c r="H35" s="14">
        <v>11</v>
      </c>
      <c r="I35" s="12">
        <v>144</v>
      </c>
      <c r="J35" s="294"/>
    </row>
    <row r="36" spans="1:10" s="292" customFormat="1">
      <c r="A36" s="133" t="s">
        <v>4</v>
      </c>
      <c r="B36" s="116">
        <v>2023</v>
      </c>
      <c r="C36" s="14">
        <v>215</v>
      </c>
      <c r="D36" s="14">
        <v>73</v>
      </c>
      <c r="E36" s="14">
        <v>45</v>
      </c>
      <c r="F36" s="14" t="s">
        <v>649</v>
      </c>
      <c r="G36" s="14">
        <v>18</v>
      </c>
      <c r="H36" s="14">
        <v>10</v>
      </c>
      <c r="I36" s="12">
        <v>142</v>
      </c>
      <c r="J36" s="294"/>
    </row>
    <row r="37" spans="1:10">
      <c r="A37" s="82" t="s">
        <v>5</v>
      </c>
      <c r="B37" s="154"/>
      <c r="C37" s="15"/>
      <c r="D37" s="15"/>
      <c r="E37" s="15"/>
      <c r="F37" s="15"/>
      <c r="G37" s="15"/>
      <c r="H37" s="15"/>
      <c r="I37" s="13"/>
    </row>
    <row r="38" spans="1:10">
      <c r="A38" s="99" t="s">
        <v>30</v>
      </c>
      <c r="B38" s="154"/>
      <c r="C38" s="15"/>
      <c r="D38" s="15"/>
      <c r="E38" s="15"/>
      <c r="F38" s="15"/>
      <c r="G38" s="15"/>
      <c r="H38" s="15"/>
      <c r="I38" s="13"/>
    </row>
    <row r="39" spans="1:10">
      <c r="A39" s="82" t="s">
        <v>15</v>
      </c>
      <c r="B39" s="153">
        <v>2022</v>
      </c>
      <c r="C39" s="15">
        <v>32</v>
      </c>
      <c r="D39" s="15">
        <v>8</v>
      </c>
      <c r="E39" s="15">
        <v>5</v>
      </c>
      <c r="F39" s="22" t="s">
        <v>649</v>
      </c>
      <c r="G39" s="15">
        <v>1</v>
      </c>
      <c r="H39" s="15">
        <v>2</v>
      </c>
      <c r="I39" s="13">
        <v>24</v>
      </c>
    </row>
    <row r="40" spans="1:10">
      <c r="A40" s="82"/>
      <c r="B40" s="153">
        <v>2023</v>
      </c>
      <c r="C40" s="15">
        <v>32</v>
      </c>
      <c r="D40" s="15">
        <v>8</v>
      </c>
      <c r="E40" s="15">
        <v>5</v>
      </c>
      <c r="F40" s="22" t="s">
        <v>649</v>
      </c>
      <c r="G40" s="15">
        <v>1</v>
      </c>
      <c r="H40" s="15">
        <v>2</v>
      </c>
      <c r="I40" s="13">
        <v>24</v>
      </c>
    </row>
    <row r="41" spans="1:10">
      <c r="A41" s="82" t="s">
        <v>16</v>
      </c>
      <c r="B41" s="153">
        <v>2022</v>
      </c>
      <c r="C41" s="15">
        <v>31</v>
      </c>
      <c r="D41" s="15">
        <v>10</v>
      </c>
      <c r="E41" s="15">
        <v>4</v>
      </c>
      <c r="F41" s="22" t="s">
        <v>649</v>
      </c>
      <c r="G41" s="15">
        <v>4</v>
      </c>
      <c r="H41" s="15">
        <v>2</v>
      </c>
      <c r="I41" s="13">
        <v>21</v>
      </c>
    </row>
    <row r="42" spans="1:10">
      <c r="A42" s="82"/>
      <c r="B42" s="153">
        <v>2023</v>
      </c>
      <c r="C42" s="15">
        <v>28</v>
      </c>
      <c r="D42" s="15">
        <v>10</v>
      </c>
      <c r="E42" s="15">
        <v>4</v>
      </c>
      <c r="F42" s="22" t="s">
        <v>649</v>
      </c>
      <c r="G42" s="15">
        <v>4</v>
      </c>
      <c r="H42" s="15">
        <v>2</v>
      </c>
      <c r="I42" s="13">
        <v>18</v>
      </c>
    </row>
    <row r="43" spans="1:10">
      <c r="A43" s="82" t="s">
        <v>17</v>
      </c>
      <c r="B43" s="153">
        <v>2022</v>
      </c>
      <c r="C43" s="15">
        <v>148</v>
      </c>
      <c r="D43" s="15">
        <v>51</v>
      </c>
      <c r="E43" s="15">
        <v>31</v>
      </c>
      <c r="F43" s="22" t="s">
        <v>649</v>
      </c>
      <c r="G43" s="15">
        <v>14</v>
      </c>
      <c r="H43" s="15">
        <v>6</v>
      </c>
      <c r="I43" s="13">
        <v>97</v>
      </c>
    </row>
    <row r="44" spans="1:10">
      <c r="A44" s="82"/>
      <c r="B44" s="153">
        <v>2023</v>
      </c>
      <c r="C44" s="15">
        <v>147</v>
      </c>
      <c r="D44" s="15">
        <v>49</v>
      </c>
      <c r="E44" s="15">
        <v>31</v>
      </c>
      <c r="F44" s="22" t="s">
        <v>649</v>
      </c>
      <c r="G44" s="15">
        <v>13</v>
      </c>
      <c r="H44" s="15">
        <v>5</v>
      </c>
      <c r="I44" s="13">
        <v>98</v>
      </c>
    </row>
    <row r="45" spans="1:10">
      <c r="A45" s="47" t="s">
        <v>12</v>
      </c>
      <c r="B45" s="154"/>
      <c r="C45" s="15"/>
      <c r="D45" s="15"/>
      <c r="E45" s="15"/>
      <c r="F45" s="15"/>
      <c r="G45" s="15"/>
      <c r="H45" s="15"/>
      <c r="I45" s="13"/>
    </row>
    <row r="46" spans="1:10">
      <c r="A46" s="99" t="s">
        <v>13</v>
      </c>
      <c r="B46" s="154"/>
      <c r="C46" s="15"/>
      <c r="D46" s="15"/>
      <c r="E46" s="15"/>
      <c r="F46" s="15"/>
      <c r="G46" s="15"/>
      <c r="H46" s="15"/>
      <c r="I46" s="13"/>
    </row>
    <row r="47" spans="1:10">
      <c r="A47" s="47" t="s">
        <v>20</v>
      </c>
      <c r="B47" s="153">
        <v>2022</v>
      </c>
      <c r="C47" s="15">
        <v>8</v>
      </c>
      <c r="D47" s="15">
        <v>6</v>
      </c>
      <c r="E47" s="15">
        <v>5</v>
      </c>
      <c r="F47" s="22" t="s">
        <v>649</v>
      </c>
      <c r="G47" s="22" t="s">
        <v>649</v>
      </c>
      <c r="H47" s="15">
        <v>1</v>
      </c>
      <c r="I47" s="13">
        <v>2</v>
      </c>
    </row>
    <row r="48" spans="1:10">
      <c r="A48" s="47"/>
      <c r="B48" s="153">
        <v>2023</v>
      </c>
      <c r="C48" s="15">
        <v>8</v>
      </c>
      <c r="D48" s="15">
        <v>6</v>
      </c>
      <c r="E48" s="15">
        <v>5</v>
      </c>
      <c r="F48" s="22" t="s">
        <v>649</v>
      </c>
      <c r="G48" s="22" t="s">
        <v>649</v>
      </c>
      <c r="H48" s="15">
        <v>1</v>
      </c>
      <c r="I48" s="13">
        <v>2</v>
      </c>
    </row>
    <row r="49" spans="1:10">
      <c r="A49" s="47"/>
      <c r="B49" s="153"/>
      <c r="C49" s="15"/>
      <c r="D49" s="15"/>
      <c r="E49" s="15"/>
      <c r="F49" s="15"/>
      <c r="G49" s="15"/>
      <c r="H49" s="15"/>
      <c r="I49" s="13"/>
    </row>
    <row r="50" spans="1:10" s="292" customFormat="1">
      <c r="A50" s="81" t="s">
        <v>862</v>
      </c>
      <c r="B50" s="289">
        <v>2022</v>
      </c>
      <c r="C50" s="14">
        <v>646</v>
      </c>
      <c r="D50" s="14">
        <v>154</v>
      </c>
      <c r="E50" s="14">
        <v>77</v>
      </c>
      <c r="F50" s="14">
        <v>2</v>
      </c>
      <c r="G50" s="14">
        <v>45</v>
      </c>
      <c r="H50" s="14">
        <v>30</v>
      </c>
      <c r="I50" s="12">
        <v>492</v>
      </c>
      <c r="J50" s="294"/>
    </row>
    <row r="51" spans="1:10" s="292" customFormat="1">
      <c r="A51" s="133" t="s">
        <v>4</v>
      </c>
      <c r="B51" s="116">
        <v>2023</v>
      </c>
      <c r="C51" s="14">
        <v>649</v>
      </c>
      <c r="D51" s="14">
        <v>152</v>
      </c>
      <c r="E51" s="14">
        <v>76</v>
      </c>
      <c r="F51" s="14">
        <v>2</v>
      </c>
      <c r="G51" s="14">
        <v>44</v>
      </c>
      <c r="H51" s="14">
        <v>30</v>
      </c>
      <c r="I51" s="12">
        <v>497</v>
      </c>
      <c r="J51" s="294"/>
    </row>
    <row r="52" spans="1:10">
      <c r="A52" s="82" t="s">
        <v>5</v>
      </c>
      <c r="B52" s="154"/>
      <c r="C52" s="15"/>
      <c r="D52" s="15"/>
      <c r="E52" s="15"/>
      <c r="F52" s="15"/>
      <c r="G52" s="15"/>
      <c r="H52" s="15"/>
      <c r="I52" s="13"/>
    </row>
    <row r="53" spans="1:10">
      <c r="A53" s="99" t="s">
        <v>30</v>
      </c>
      <c r="B53" s="154"/>
      <c r="C53" s="15"/>
      <c r="D53" s="15"/>
      <c r="E53" s="15"/>
      <c r="F53" s="15"/>
      <c r="G53" s="15"/>
      <c r="H53" s="15"/>
      <c r="I53" s="13"/>
    </row>
    <row r="54" spans="1:10">
      <c r="A54" s="82" t="s">
        <v>18</v>
      </c>
      <c r="B54" s="153">
        <v>2022</v>
      </c>
      <c r="C54" s="15">
        <v>175</v>
      </c>
      <c r="D54" s="15">
        <v>50</v>
      </c>
      <c r="E54" s="15">
        <v>26</v>
      </c>
      <c r="F54" s="15">
        <v>1</v>
      </c>
      <c r="G54" s="15">
        <v>16</v>
      </c>
      <c r="H54" s="15">
        <v>7</v>
      </c>
      <c r="I54" s="13">
        <v>125</v>
      </c>
    </row>
    <row r="55" spans="1:10">
      <c r="A55" s="82"/>
      <c r="B55" s="153">
        <v>2023</v>
      </c>
      <c r="C55" s="15">
        <v>183</v>
      </c>
      <c r="D55" s="15">
        <v>48</v>
      </c>
      <c r="E55" s="15">
        <v>25</v>
      </c>
      <c r="F55" s="15">
        <v>1</v>
      </c>
      <c r="G55" s="15">
        <v>15</v>
      </c>
      <c r="H55" s="15">
        <v>7</v>
      </c>
      <c r="I55" s="13">
        <v>135</v>
      </c>
    </row>
    <row r="56" spans="1:10">
      <c r="A56" s="82" t="s">
        <v>24</v>
      </c>
      <c r="B56" s="153">
        <v>2022</v>
      </c>
      <c r="C56" s="15">
        <v>30</v>
      </c>
      <c r="D56" s="15">
        <v>7</v>
      </c>
      <c r="E56" s="15">
        <v>5</v>
      </c>
      <c r="F56" s="15">
        <v>1</v>
      </c>
      <c r="G56" s="15">
        <v>1</v>
      </c>
      <c r="H56" s="22" t="s">
        <v>649</v>
      </c>
      <c r="I56" s="13">
        <v>23</v>
      </c>
    </row>
    <row r="57" spans="1:10">
      <c r="A57" s="82"/>
      <c r="B57" s="153">
        <v>2023</v>
      </c>
      <c r="C57" s="15">
        <v>29</v>
      </c>
      <c r="D57" s="15">
        <v>7</v>
      </c>
      <c r="E57" s="15">
        <v>5</v>
      </c>
      <c r="F57" s="15">
        <v>1</v>
      </c>
      <c r="G57" s="15">
        <v>1</v>
      </c>
      <c r="H57" s="22" t="s">
        <v>649</v>
      </c>
      <c r="I57" s="13">
        <v>22</v>
      </c>
    </row>
    <row r="58" spans="1:10">
      <c r="A58" s="82" t="s">
        <v>19</v>
      </c>
      <c r="B58" s="153">
        <v>2022</v>
      </c>
      <c r="C58" s="15">
        <v>441</v>
      </c>
      <c r="D58" s="15">
        <v>97</v>
      </c>
      <c r="E58" s="15">
        <v>46</v>
      </c>
      <c r="F58" s="22" t="s">
        <v>649</v>
      </c>
      <c r="G58" s="15">
        <v>28</v>
      </c>
      <c r="H58" s="15">
        <v>23</v>
      </c>
      <c r="I58" s="13">
        <v>344</v>
      </c>
    </row>
    <row r="59" spans="1:10">
      <c r="A59" s="82"/>
      <c r="B59" s="153">
        <v>2023</v>
      </c>
      <c r="C59" s="15">
        <v>437</v>
      </c>
      <c r="D59" s="15">
        <v>97</v>
      </c>
      <c r="E59" s="15">
        <v>46</v>
      </c>
      <c r="F59" s="22" t="s">
        <v>649</v>
      </c>
      <c r="G59" s="15">
        <v>28</v>
      </c>
      <c r="H59" s="15">
        <v>23</v>
      </c>
      <c r="I59" s="13">
        <v>340</v>
      </c>
    </row>
    <row r="60" spans="1:10">
      <c r="A60" s="82"/>
      <c r="B60" s="154"/>
      <c r="C60" s="15"/>
      <c r="D60" s="15"/>
      <c r="E60" s="15"/>
      <c r="F60" s="15"/>
      <c r="G60" s="15"/>
      <c r="H60" s="15"/>
      <c r="I60" s="13"/>
    </row>
    <row r="61" spans="1:10" s="292" customFormat="1">
      <c r="A61" s="81" t="s">
        <v>863</v>
      </c>
      <c r="B61" s="289">
        <v>2022</v>
      </c>
      <c r="C61" s="14">
        <v>62</v>
      </c>
      <c r="D61" s="14">
        <v>37</v>
      </c>
      <c r="E61" s="14">
        <v>27</v>
      </c>
      <c r="F61" s="14">
        <v>2</v>
      </c>
      <c r="G61" s="14">
        <v>1</v>
      </c>
      <c r="H61" s="14">
        <v>7</v>
      </c>
      <c r="I61" s="12">
        <v>25</v>
      </c>
      <c r="J61" s="294"/>
    </row>
    <row r="62" spans="1:10" s="292" customFormat="1">
      <c r="A62" s="133" t="s">
        <v>4</v>
      </c>
      <c r="B62" s="116">
        <v>2023</v>
      </c>
      <c r="C62" s="14">
        <v>64</v>
      </c>
      <c r="D62" s="14">
        <v>34</v>
      </c>
      <c r="E62" s="14">
        <v>24</v>
      </c>
      <c r="F62" s="14">
        <v>1</v>
      </c>
      <c r="G62" s="14">
        <v>1</v>
      </c>
      <c r="H62" s="14">
        <v>8</v>
      </c>
      <c r="I62" s="12">
        <v>30</v>
      </c>
      <c r="J62" s="294"/>
    </row>
    <row r="63" spans="1:10">
      <c r="A63" s="82" t="s">
        <v>5</v>
      </c>
      <c r="B63" s="154"/>
      <c r="C63" s="15"/>
      <c r="D63" s="15"/>
      <c r="E63" s="15"/>
      <c r="F63" s="15"/>
      <c r="G63" s="15"/>
      <c r="H63" s="15"/>
      <c r="I63" s="13"/>
    </row>
    <row r="64" spans="1:10">
      <c r="A64" s="99" t="s">
        <v>30</v>
      </c>
      <c r="B64" s="154"/>
      <c r="C64" s="15"/>
      <c r="D64" s="15"/>
      <c r="E64" s="15"/>
      <c r="F64" s="15"/>
      <c r="G64" s="15"/>
      <c r="H64" s="15"/>
      <c r="I64" s="13"/>
    </row>
    <row r="65" spans="1:10">
      <c r="A65" s="82" t="s">
        <v>21</v>
      </c>
      <c r="B65" s="153">
        <v>2022</v>
      </c>
      <c r="C65" s="15">
        <v>6</v>
      </c>
      <c r="D65" s="15">
        <v>5</v>
      </c>
      <c r="E65" s="15">
        <v>1</v>
      </c>
      <c r="F65" s="15">
        <v>1</v>
      </c>
      <c r="G65" s="22" t="s">
        <v>649</v>
      </c>
      <c r="H65" s="15">
        <v>3</v>
      </c>
      <c r="I65" s="13">
        <v>1</v>
      </c>
    </row>
    <row r="66" spans="1:10">
      <c r="A66" s="82"/>
      <c r="B66" s="153">
        <v>2023</v>
      </c>
      <c r="C66" s="15">
        <v>5</v>
      </c>
      <c r="D66" s="15">
        <v>4</v>
      </c>
      <c r="E66" s="15">
        <v>1</v>
      </c>
      <c r="F66" s="22" t="s">
        <v>649</v>
      </c>
      <c r="G66" s="22" t="s">
        <v>649</v>
      </c>
      <c r="H66" s="15">
        <v>3</v>
      </c>
      <c r="I66" s="13">
        <v>1</v>
      </c>
    </row>
    <row r="67" spans="1:10">
      <c r="A67" s="82" t="s">
        <v>22</v>
      </c>
      <c r="B67" s="153">
        <v>2022</v>
      </c>
      <c r="C67" s="15">
        <v>11</v>
      </c>
      <c r="D67" s="15">
        <v>5</v>
      </c>
      <c r="E67" s="15">
        <v>3</v>
      </c>
      <c r="F67" s="22" t="s">
        <v>649</v>
      </c>
      <c r="G67" s="22" t="s">
        <v>649</v>
      </c>
      <c r="H67" s="15">
        <v>2</v>
      </c>
      <c r="I67" s="13">
        <v>6</v>
      </c>
    </row>
    <row r="68" spans="1:10">
      <c r="A68" s="82"/>
      <c r="B68" s="153">
        <v>2023</v>
      </c>
      <c r="C68" s="15">
        <v>11</v>
      </c>
      <c r="D68" s="15">
        <v>5</v>
      </c>
      <c r="E68" s="15">
        <v>3</v>
      </c>
      <c r="F68" s="22" t="s">
        <v>649</v>
      </c>
      <c r="G68" s="22" t="s">
        <v>649</v>
      </c>
      <c r="H68" s="15">
        <v>2</v>
      </c>
      <c r="I68" s="13">
        <v>6</v>
      </c>
    </row>
    <row r="69" spans="1:10">
      <c r="A69" s="82" t="s">
        <v>23</v>
      </c>
      <c r="B69" s="153">
        <v>2022</v>
      </c>
      <c r="C69" s="15">
        <v>25</v>
      </c>
      <c r="D69" s="15">
        <v>15</v>
      </c>
      <c r="E69" s="15">
        <v>13</v>
      </c>
      <c r="F69" s="15">
        <v>1</v>
      </c>
      <c r="G69" s="22" t="s">
        <v>649</v>
      </c>
      <c r="H69" s="15">
        <v>1</v>
      </c>
      <c r="I69" s="13">
        <v>10</v>
      </c>
    </row>
    <row r="70" spans="1:10">
      <c r="A70" s="82"/>
      <c r="B70" s="153">
        <v>2023</v>
      </c>
      <c r="C70" s="15">
        <v>27</v>
      </c>
      <c r="D70" s="15">
        <v>16</v>
      </c>
      <c r="E70" s="15">
        <v>13</v>
      </c>
      <c r="F70" s="15">
        <v>1</v>
      </c>
      <c r="G70" s="22" t="s">
        <v>649</v>
      </c>
      <c r="H70" s="15">
        <v>2</v>
      </c>
      <c r="I70" s="13">
        <v>11</v>
      </c>
    </row>
    <row r="71" spans="1:10">
      <c r="A71" s="82" t="s">
        <v>25</v>
      </c>
      <c r="B71" s="153">
        <v>2022</v>
      </c>
      <c r="C71" s="15">
        <v>20</v>
      </c>
      <c r="D71" s="15">
        <v>12</v>
      </c>
      <c r="E71" s="15">
        <v>10</v>
      </c>
      <c r="F71" s="22" t="s">
        <v>649</v>
      </c>
      <c r="G71" s="15">
        <v>1</v>
      </c>
      <c r="H71" s="15">
        <v>1</v>
      </c>
      <c r="I71" s="13">
        <v>8</v>
      </c>
    </row>
    <row r="72" spans="1:10">
      <c r="A72" s="82"/>
      <c r="B72" s="153">
        <v>2023</v>
      </c>
      <c r="C72" s="15">
        <v>21</v>
      </c>
      <c r="D72" s="15">
        <v>9</v>
      </c>
      <c r="E72" s="15">
        <v>7</v>
      </c>
      <c r="F72" s="22" t="s">
        <v>649</v>
      </c>
      <c r="G72" s="15">
        <v>1</v>
      </c>
      <c r="H72" s="15">
        <v>1</v>
      </c>
      <c r="I72" s="13">
        <v>12</v>
      </c>
    </row>
    <row r="73" spans="1:10">
      <c r="A73" s="82"/>
      <c r="B73" s="154"/>
      <c r="C73" s="15"/>
      <c r="D73" s="15"/>
      <c r="E73" s="15"/>
      <c r="F73" s="15"/>
      <c r="G73" s="15"/>
      <c r="H73" s="15"/>
      <c r="I73" s="13"/>
    </row>
    <row r="74" spans="1:10" s="292" customFormat="1">
      <c r="A74" s="81" t="s">
        <v>864</v>
      </c>
      <c r="B74" s="289">
        <v>2022</v>
      </c>
      <c r="C74" s="14">
        <v>41</v>
      </c>
      <c r="D74" s="14">
        <v>26</v>
      </c>
      <c r="E74" s="14">
        <v>24</v>
      </c>
      <c r="F74" s="291" t="s">
        <v>649</v>
      </c>
      <c r="G74" s="14">
        <v>1</v>
      </c>
      <c r="H74" s="14">
        <v>1</v>
      </c>
      <c r="I74" s="12">
        <v>15</v>
      </c>
      <c r="J74" s="294"/>
    </row>
    <row r="75" spans="1:10" s="292" customFormat="1">
      <c r="A75" s="133" t="s">
        <v>4</v>
      </c>
      <c r="B75" s="116">
        <v>2023</v>
      </c>
      <c r="C75" s="14">
        <v>39</v>
      </c>
      <c r="D75" s="14">
        <v>24</v>
      </c>
      <c r="E75" s="14">
        <v>22</v>
      </c>
      <c r="F75" s="291" t="s">
        <v>649</v>
      </c>
      <c r="G75" s="14">
        <v>1</v>
      </c>
      <c r="H75" s="14">
        <v>1</v>
      </c>
      <c r="I75" s="12">
        <v>15</v>
      </c>
      <c r="J75" s="294"/>
    </row>
    <row r="76" spans="1:10">
      <c r="A76" s="82" t="s">
        <v>5</v>
      </c>
      <c r="B76" s="154"/>
      <c r="C76" s="15"/>
      <c r="D76" s="15"/>
      <c r="E76" s="15"/>
      <c r="F76" s="15"/>
      <c r="G76" s="15"/>
      <c r="H76" s="15"/>
      <c r="I76" s="13"/>
    </row>
    <row r="77" spans="1:10">
      <c r="A77" s="99" t="s">
        <v>30</v>
      </c>
      <c r="B77" s="154"/>
      <c r="C77" s="15"/>
      <c r="D77" s="15"/>
      <c r="E77" s="15"/>
      <c r="F77" s="15"/>
      <c r="G77" s="15"/>
      <c r="H77" s="15"/>
      <c r="I77" s="13"/>
    </row>
    <row r="78" spans="1:10">
      <c r="A78" s="82" t="s">
        <v>26</v>
      </c>
      <c r="B78" s="153">
        <v>2022</v>
      </c>
      <c r="C78" s="15">
        <v>10</v>
      </c>
      <c r="D78" s="15">
        <v>8</v>
      </c>
      <c r="E78" s="15">
        <v>7</v>
      </c>
      <c r="F78" s="22" t="s">
        <v>649</v>
      </c>
      <c r="G78" s="15">
        <v>1</v>
      </c>
      <c r="H78" s="22" t="s">
        <v>649</v>
      </c>
      <c r="I78" s="13">
        <v>2</v>
      </c>
    </row>
    <row r="79" spans="1:10">
      <c r="A79" s="82"/>
      <c r="B79" s="153">
        <v>2023</v>
      </c>
      <c r="C79" s="15">
        <v>9</v>
      </c>
      <c r="D79" s="15">
        <v>6</v>
      </c>
      <c r="E79" s="15">
        <v>5</v>
      </c>
      <c r="F79" s="22" t="s">
        <v>649</v>
      </c>
      <c r="G79" s="15">
        <v>1</v>
      </c>
      <c r="H79" s="22" t="s">
        <v>649</v>
      </c>
      <c r="I79" s="13">
        <v>3</v>
      </c>
    </row>
    <row r="80" spans="1:10">
      <c r="A80" s="82" t="s">
        <v>27</v>
      </c>
      <c r="B80" s="153">
        <v>2022</v>
      </c>
      <c r="C80" s="15">
        <v>2</v>
      </c>
      <c r="D80" s="15">
        <v>1</v>
      </c>
      <c r="E80" s="15">
        <v>1</v>
      </c>
      <c r="F80" s="22" t="s">
        <v>649</v>
      </c>
      <c r="G80" s="22" t="s">
        <v>649</v>
      </c>
      <c r="H80" s="22" t="s">
        <v>649</v>
      </c>
      <c r="I80" s="13">
        <v>1</v>
      </c>
    </row>
    <row r="81" spans="1:9">
      <c r="A81" s="82"/>
      <c r="B81" s="153">
        <v>2023</v>
      </c>
      <c r="C81" s="15">
        <v>2</v>
      </c>
      <c r="D81" s="15">
        <v>1</v>
      </c>
      <c r="E81" s="15">
        <v>1</v>
      </c>
      <c r="F81" s="22" t="s">
        <v>649</v>
      </c>
      <c r="G81" s="22" t="s">
        <v>649</v>
      </c>
      <c r="H81" s="22" t="s">
        <v>649</v>
      </c>
      <c r="I81" s="13">
        <v>1</v>
      </c>
    </row>
    <row r="82" spans="1:9">
      <c r="A82" s="82" t="s">
        <v>28</v>
      </c>
      <c r="B82" s="153">
        <v>2022</v>
      </c>
      <c r="C82" s="15">
        <v>18</v>
      </c>
      <c r="D82" s="15">
        <v>9</v>
      </c>
      <c r="E82" s="15">
        <v>8</v>
      </c>
      <c r="F82" s="22" t="s">
        <v>649</v>
      </c>
      <c r="G82" s="22" t="s">
        <v>649</v>
      </c>
      <c r="H82" s="15">
        <v>1</v>
      </c>
      <c r="I82" s="13">
        <v>9</v>
      </c>
    </row>
    <row r="83" spans="1:9">
      <c r="A83" s="82"/>
      <c r="B83" s="153">
        <v>2023</v>
      </c>
      <c r="C83" s="15">
        <v>18</v>
      </c>
      <c r="D83" s="15">
        <v>9</v>
      </c>
      <c r="E83" s="15">
        <v>8</v>
      </c>
      <c r="F83" s="22" t="s">
        <v>649</v>
      </c>
      <c r="G83" s="22" t="s">
        <v>649</v>
      </c>
      <c r="H83" s="15">
        <v>1</v>
      </c>
      <c r="I83" s="13">
        <v>9</v>
      </c>
    </row>
    <row r="84" spans="1:9">
      <c r="A84" s="47" t="s">
        <v>12</v>
      </c>
      <c r="B84" s="154"/>
      <c r="C84" s="15"/>
      <c r="D84" s="15"/>
      <c r="E84" s="15"/>
      <c r="F84" s="15"/>
      <c r="G84" s="15"/>
      <c r="H84" s="15"/>
      <c r="I84" s="13"/>
    </row>
    <row r="85" spans="1:9">
      <c r="A85" s="99" t="s">
        <v>13</v>
      </c>
      <c r="B85" s="154"/>
      <c r="C85" s="15"/>
      <c r="D85" s="15"/>
      <c r="E85" s="15"/>
      <c r="F85" s="15"/>
      <c r="G85" s="15"/>
      <c r="H85" s="15"/>
      <c r="I85" s="13"/>
    </row>
    <row r="86" spans="1:9">
      <c r="A86" s="47" t="s">
        <v>29</v>
      </c>
      <c r="B86" s="153">
        <v>2022</v>
      </c>
      <c r="C86" s="15">
        <v>11</v>
      </c>
      <c r="D86" s="15">
        <v>8</v>
      </c>
      <c r="E86" s="15">
        <v>8</v>
      </c>
      <c r="F86" s="22" t="s">
        <v>649</v>
      </c>
      <c r="G86" s="22" t="s">
        <v>649</v>
      </c>
      <c r="H86" s="22" t="s">
        <v>649</v>
      </c>
      <c r="I86" s="13">
        <v>3</v>
      </c>
    </row>
    <row r="87" spans="1:9">
      <c r="A87" s="4"/>
      <c r="B87" s="153">
        <v>2023</v>
      </c>
      <c r="C87" s="15">
        <v>10</v>
      </c>
      <c r="D87" s="15">
        <v>8</v>
      </c>
      <c r="E87" s="15">
        <v>8</v>
      </c>
      <c r="F87" s="22" t="s">
        <v>649</v>
      </c>
      <c r="G87" s="22" t="s">
        <v>649</v>
      </c>
      <c r="H87" s="22" t="s">
        <v>649</v>
      </c>
      <c r="I87" s="13">
        <v>2</v>
      </c>
    </row>
    <row r="88" spans="1:9">
      <c r="A88" s="6"/>
      <c r="E88" s="41"/>
      <c r="F88" s="7"/>
    </row>
    <row r="89" spans="1:9">
      <c r="A89" s="6"/>
      <c r="E89" s="41"/>
      <c r="F89" s="7"/>
    </row>
    <row r="90" spans="1:9">
      <c r="A90" s="6"/>
      <c r="E90" s="41"/>
      <c r="F90" s="7"/>
    </row>
    <row r="91" spans="1:9">
      <c r="A91" s="6"/>
      <c r="E91" s="41"/>
      <c r="F91" s="7"/>
    </row>
    <row r="92" spans="1:9">
      <c r="A92" s="6"/>
      <c r="E92" s="41"/>
      <c r="F92" s="7"/>
    </row>
    <row r="93" spans="1:9">
      <c r="A93" s="6"/>
      <c r="E93" s="41"/>
      <c r="F93" s="7"/>
    </row>
    <row r="94" spans="1:9">
      <c r="A94" s="6"/>
      <c r="E94" s="41"/>
      <c r="F94" s="7"/>
    </row>
    <row r="95" spans="1:9">
      <c r="A95" s="6"/>
      <c r="E95" s="41"/>
      <c r="F95" s="7"/>
    </row>
    <row r="96" spans="1:9">
      <c r="A96" s="6"/>
      <c r="E96" s="41"/>
      <c r="F96" s="7"/>
    </row>
    <row r="97" spans="1:6">
      <c r="A97" s="6"/>
      <c r="E97" s="41"/>
      <c r="F97" s="7"/>
    </row>
    <row r="98" spans="1:6">
      <c r="A98" s="6"/>
      <c r="E98" s="41"/>
      <c r="F98" s="7"/>
    </row>
    <row r="99" spans="1:6">
      <c r="A99" s="6"/>
      <c r="E99" s="41"/>
      <c r="F99" s="7"/>
    </row>
    <row r="100" spans="1:6">
      <c r="A100" s="6"/>
      <c r="E100" s="41"/>
      <c r="F100" s="7"/>
    </row>
    <row r="101" spans="1:6">
      <c r="A101" s="6"/>
      <c r="E101" s="41"/>
      <c r="F101" s="7"/>
    </row>
    <row r="102" spans="1:6">
      <c r="A102" s="6"/>
      <c r="E102" s="41"/>
      <c r="F102" s="7"/>
    </row>
    <row r="103" spans="1:6">
      <c r="A103" s="6"/>
      <c r="E103" s="41"/>
      <c r="F103" s="7"/>
    </row>
    <row r="104" spans="1:6">
      <c r="A104" s="6"/>
      <c r="E104" s="41"/>
      <c r="F104" s="7"/>
    </row>
    <row r="105" spans="1:6">
      <c r="A105" s="6"/>
      <c r="E105" s="41"/>
      <c r="F105" s="7"/>
    </row>
    <row r="106" spans="1:6">
      <c r="A106" s="6"/>
      <c r="E106" s="41"/>
      <c r="F106" s="7"/>
    </row>
    <row r="107" spans="1:6">
      <c r="A107" s="6"/>
      <c r="E107" s="41"/>
      <c r="F107" s="7"/>
    </row>
    <row r="108" spans="1:6">
      <c r="A108" s="6"/>
      <c r="E108" s="41"/>
      <c r="F108" s="7"/>
    </row>
    <row r="109" spans="1:6">
      <c r="A109" s="6"/>
      <c r="E109" s="41"/>
      <c r="F109" s="7"/>
    </row>
    <row r="110" spans="1:6">
      <c r="A110" s="6"/>
      <c r="E110" s="41"/>
      <c r="F110" s="7"/>
    </row>
    <row r="111" spans="1:6">
      <c r="A111" s="6"/>
      <c r="E111" s="41"/>
      <c r="F111" s="7"/>
    </row>
    <row r="112" spans="1:6">
      <c r="A112" s="6"/>
      <c r="E112" s="41"/>
      <c r="F112" s="7"/>
    </row>
    <row r="113" spans="1:10">
      <c r="A113" s="6"/>
      <c r="E113" s="41"/>
      <c r="F113" s="7"/>
    </row>
    <row r="114" spans="1:10">
      <c r="A114" s="6"/>
      <c r="E114" s="41"/>
      <c r="F114" s="7"/>
    </row>
    <row r="115" spans="1:10">
      <c r="A115" s="6"/>
      <c r="E115" s="41"/>
      <c r="F115" s="7"/>
    </row>
    <row r="116" spans="1:10">
      <c r="A116" s="6"/>
      <c r="E116" s="41"/>
      <c r="F116" s="7"/>
    </row>
    <row r="117" spans="1:10">
      <c r="A117" s="6"/>
      <c r="E117" s="41"/>
      <c r="F117" s="7"/>
    </row>
    <row r="118" spans="1:10">
      <c r="A118" s="6"/>
      <c r="E118" s="41"/>
      <c r="F118" s="7"/>
    </row>
    <row r="119" spans="1:10" s="34" customFormat="1">
      <c r="A119" s="42"/>
      <c r="B119" s="191"/>
      <c r="E119" s="43"/>
      <c r="J119" s="42"/>
    </row>
    <row r="120" spans="1:10">
      <c r="A120" s="6"/>
      <c r="E120" s="41"/>
      <c r="F120" s="7"/>
    </row>
    <row r="121" spans="1:10">
      <c r="A121" s="6"/>
      <c r="F121" s="7"/>
    </row>
  </sheetData>
  <customSheetViews>
    <customSheetView guid="{CC2CED46-F28E-4FEE-8298-2DA48F36A2D7}" showGridLines="0">
      <selection activeCell="F11" sqref="F11"/>
      <pageMargins left="0.2" right="0.26" top="0.68" bottom="0.33" header="0.5" footer="0.18"/>
      <pageSetup paperSize="9" orientation="portrait" r:id="rId1"/>
      <headerFooter alignWithMargins="0"/>
    </customSheetView>
    <customSheetView guid="{12ED0E62-18D6-4731-BF3E-9ACDC95060EE}" showGridLines="0">
      <selection activeCell="B20" sqref="B20"/>
      <pageMargins left="0.2" right="0.26" top="0.68" bottom="0.33" header="0.5" footer="0.18"/>
      <pageSetup paperSize="9" orientation="portrait" r:id="rId2"/>
      <headerFooter alignWithMargins="0"/>
    </customSheetView>
    <customSheetView guid="{FCEFCAA7-AD5D-4C5E-BACD-D6687B3FDCC7}" showGridLines="0">
      <selection activeCell="A109" sqref="A109"/>
      <pageMargins left="0.2" right="0.26" top="0.68" bottom="0.33" header="0.5" footer="0.18"/>
      <pageSetup paperSize="9" orientation="portrait" r:id="rId3"/>
      <headerFooter alignWithMargins="0"/>
    </customSheetView>
    <customSheetView guid="{CBA8056C-9B2F-45F5-821F-77D14FC1D2D1}" showGridLines="0">
      <selection activeCell="D27" sqref="D27"/>
      <pageMargins left="0.2" right="0.26" top="0.68" bottom="0.33" header="0.5" footer="0.18"/>
      <pageSetup paperSize="9" orientation="portrait" r:id="rId4"/>
      <headerFooter alignWithMargins="0"/>
    </customSheetView>
    <customSheetView guid="{8C363C17-0354-4D9D-A56B-D86EF42AC202}" showGridLines="0">
      <selection sqref="A1:E1"/>
      <pageMargins left="0.2" right="0.26" top="0.68" bottom="0.33" header="0.5" footer="0.18"/>
      <pageSetup paperSize="9" orientation="portrait" r:id="rId5"/>
      <headerFooter alignWithMargins="0"/>
    </customSheetView>
    <customSheetView guid="{4B19C77E-719D-43FA-8047-563F37370CDB}" showGridLines="0">
      <selection activeCell="H14" sqref="H14"/>
      <pageMargins left="0.2" right="0.26" top="0.68" bottom="0.33" header="0.5" footer="0.18"/>
      <pageSetup paperSize="9" orientation="portrait" r:id="rId6"/>
      <headerFooter alignWithMargins="0"/>
    </customSheetView>
    <customSheetView guid="{8709ABF6-20E2-4B99-9C0E-AB7F5DEED495}" showGridLines="0" topLeftCell="A49">
      <selection sqref="A1:E1"/>
      <pageMargins left="0.2" right="0.26" top="0.68" bottom="0.33" header="0.5" footer="0.18"/>
      <pageSetup paperSize="9" orientation="portrait" r:id="rId7"/>
      <headerFooter alignWithMargins="0"/>
    </customSheetView>
    <customSheetView guid="{A85E6947-5E9C-44EA-9974-2D5A8476B6C9}" scale="75" showPageBreaks="1">
      <pane ySplit="8" topLeftCell="A63" activePane="bottomLeft" state="frozen"/>
      <selection pane="bottomLeft" activeCell="D8" sqref="A6:XFD8"/>
      <pageMargins left="0.2" right="0.26" top="0.68" bottom="0.33" header="0.5" footer="0.18"/>
      <pageSetup paperSize="9" orientation="portrait" r:id="rId8"/>
      <headerFooter alignWithMargins="0"/>
    </customSheetView>
  </customSheetViews>
  <mergeCells count="5">
    <mergeCell ref="A6:B7"/>
    <mergeCell ref="C6:C7"/>
    <mergeCell ref="D6:H6"/>
    <mergeCell ref="I6:I7"/>
    <mergeCell ref="A5:I5"/>
  </mergeCells>
  <hyperlinks>
    <hyperlink ref="A5" location="'Spis treści'!A1" display="'Spis treści'!A1"/>
    <hyperlink ref="A5:E5" location="'Spis tablic -- List of Tables'!A1" display="'Spis tablic -- List of Tables'!A1"/>
  </hyperlinks>
  <pageMargins left="0.2" right="0.26" top="0.68" bottom="0.33" header="0.5" footer="0.18"/>
  <pageSetup paperSize="9" orientation="portrait" r:id="rId9"/>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R86"/>
  <sheetViews>
    <sheetView zoomScaleNormal="100" workbookViewId="0">
      <pane ySplit="6" topLeftCell="A7" activePane="bottomLeft" state="frozen"/>
      <selection pane="bottomLeft" activeCell="A7" sqref="A7"/>
    </sheetView>
  </sheetViews>
  <sheetFormatPr defaultColWidth="9.140625" defaultRowHeight="12"/>
  <cols>
    <col min="1" max="1" width="26.85546875" style="7" customWidth="1"/>
    <col min="2" max="2" width="5" style="191" bestFit="1" customWidth="1"/>
    <col min="3" max="18" width="17" style="7" customWidth="1"/>
    <col min="19" max="16384" width="9.140625" style="7"/>
  </cols>
  <sheetData>
    <row r="1" spans="1:18">
      <c r="A1" s="31" t="s">
        <v>147</v>
      </c>
      <c r="B1" s="187"/>
    </row>
    <row r="2" spans="1:18">
      <c r="A2" s="32" t="s">
        <v>666</v>
      </c>
    </row>
    <row r="3" spans="1:18">
      <c r="A3" s="33" t="s">
        <v>76</v>
      </c>
    </row>
    <row r="4" spans="1:18">
      <c r="A4" s="45" t="s">
        <v>778</v>
      </c>
      <c r="B4" s="194"/>
      <c r="C4" s="6"/>
      <c r="D4" s="6"/>
      <c r="E4" s="6"/>
      <c r="F4" s="6"/>
      <c r="G4" s="6"/>
    </row>
    <row r="5" spans="1:18" s="37" customFormat="1" ht="27" customHeight="1">
      <c r="A5" s="413" t="s">
        <v>64</v>
      </c>
      <c r="B5" s="413"/>
      <c r="C5" s="413"/>
      <c r="D5" s="413"/>
      <c r="E5" s="413"/>
      <c r="F5" s="413"/>
      <c r="G5" s="413"/>
      <c r="H5" s="413"/>
      <c r="I5" s="413"/>
      <c r="J5" s="413"/>
      <c r="K5" s="413"/>
      <c r="L5" s="413"/>
      <c r="M5" s="413"/>
      <c r="N5" s="413"/>
      <c r="O5" s="413"/>
      <c r="P5" s="413"/>
      <c r="Q5" s="413"/>
      <c r="R5" s="413"/>
    </row>
    <row r="6" spans="1:18" ht="89.25" customHeight="1" thickBot="1">
      <c r="A6" s="409" t="s">
        <v>65</v>
      </c>
      <c r="B6" s="410"/>
      <c r="C6" s="40" t="s">
        <v>584</v>
      </c>
      <c r="D6" s="40" t="s">
        <v>585</v>
      </c>
      <c r="E6" s="40" t="s">
        <v>586</v>
      </c>
      <c r="F6" s="40" t="s">
        <v>587</v>
      </c>
      <c r="G6" s="40" t="s">
        <v>588</v>
      </c>
      <c r="H6" s="40" t="s">
        <v>589</v>
      </c>
      <c r="I6" s="40" t="s">
        <v>590</v>
      </c>
      <c r="J6" s="40" t="s">
        <v>591</v>
      </c>
      <c r="K6" s="40" t="s">
        <v>592</v>
      </c>
      <c r="L6" s="40" t="s">
        <v>593</v>
      </c>
      <c r="M6" s="40" t="s">
        <v>594</v>
      </c>
      <c r="N6" s="40" t="s">
        <v>595</v>
      </c>
      <c r="O6" s="40" t="s">
        <v>596</v>
      </c>
      <c r="P6" s="40" t="s">
        <v>597</v>
      </c>
      <c r="Q6" s="40" t="s">
        <v>598</v>
      </c>
      <c r="R6" s="172" t="s">
        <v>599</v>
      </c>
    </row>
    <row r="7" spans="1:18" s="292" customFormat="1">
      <c r="A7" s="81" t="s">
        <v>140</v>
      </c>
      <c r="B7" s="116">
        <v>2022</v>
      </c>
      <c r="C7" s="14">
        <v>4</v>
      </c>
      <c r="D7" s="14">
        <v>19</v>
      </c>
      <c r="E7" s="14">
        <v>3</v>
      </c>
      <c r="F7" s="14">
        <v>23</v>
      </c>
      <c r="G7" s="14">
        <v>83</v>
      </c>
      <c r="H7" s="14">
        <v>8</v>
      </c>
      <c r="I7" s="14">
        <v>49</v>
      </c>
      <c r="J7" s="14">
        <v>9</v>
      </c>
      <c r="K7" s="14">
        <v>14</v>
      </c>
      <c r="L7" s="14">
        <v>11</v>
      </c>
      <c r="M7" s="14">
        <v>7</v>
      </c>
      <c r="N7" s="14">
        <v>17</v>
      </c>
      <c r="O7" s="14">
        <v>35</v>
      </c>
      <c r="P7" s="14">
        <v>366</v>
      </c>
      <c r="Q7" s="14">
        <v>54</v>
      </c>
      <c r="R7" s="12">
        <v>64</v>
      </c>
    </row>
    <row r="8" spans="1:18" s="292" customFormat="1">
      <c r="A8" s="151" t="s">
        <v>1</v>
      </c>
      <c r="B8" s="116">
        <v>2023</v>
      </c>
      <c r="C8" s="14">
        <v>5</v>
      </c>
      <c r="D8" s="14">
        <v>16</v>
      </c>
      <c r="E8" s="14">
        <v>3</v>
      </c>
      <c r="F8" s="14">
        <v>27</v>
      </c>
      <c r="G8" s="14">
        <v>87</v>
      </c>
      <c r="H8" s="14">
        <v>7</v>
      </c>
      <c r="I8" s="14">
        <v>53</v>
      </c>
      <c r="J8" s="14">
        <v>9</v>
      </c>
      <c r="K8" s="14">
        <v>19</v>
      </c>
      <c r="L8" s="14">
        <v>11</v>
      </c>
      <c r="M8" s="14">
        <v>6</v>
      </c>
      <c r="N8" s="14">
        <v>17</v>
      </c>
      <c r="O8" s="14">
        <v>36</v>
      </c>
      <c r="P8" s="14">
        <v>371</v>
      </c>
      <c r="Q8" s="14">
        <v>51</v>
      </c>
      <c r="R8" s="12">
        <v>63</v>
      </c>
    </row>
    <row r="9" spans="1:18" s="292" customFormat="1">
      <c r="A9" s="84"/>
      <c r="B9" s="116"/>
      <c r="C9" s="14"/>
      <c r="D9" s="14"/>
      <c r="E9" s="14"/>
      <c r="F9" s="14"/>
      <c r="G9" s="14"/>
      <c r="H9" s="14"/>
      <c r="I9" s="14"/>
      <c r="J9" s="14"/>
      <c r="K9" s="14"/>
      <c r="L9" s="14"/>
      <c r="M9" s="14"/>
      <c r="N9" s="14"/>
      <c r="O9" s="14"/>
      <c r="P9" s="14"/>
      <c r="Q9" s="14"/>
      <c r="R9" s="12"/>
    </row>
    <row r="10" spans="1:18" s="292" customFormat="1">
      <c r="A10" s="81" t="s">
        <v>859</v>
      </c>
      <c r="B10" s="116">
        <v>2022</v>
      </c>
      <c r="C10" s="291" t="s">
        <v>649</v>
      </c>
      <c r="D10" s="14">
        <v>1</v>
      </c>
      <c r="E10" s="291" t="s">
        <v>649</v>
      </c>
      <c r="F10" s="14">
        <v>5</v>
      </c>
      <c r="G10" s="14">
        <v>1</v>
      </c>
      <c r="H10" s="291" t="s">
        <v>649</v>
      </c>
      <c r="I10" s="14">
        <v>6</v>
      </c>
      <c r="J10" s="291" t="s">
        <v>649</v>
      </c>
      <c r="K10" s="14">
        <v>1</v>
      </c>
      <c r="L10" s="291" t="s">
        <v>649</v>
      </c>
      <c r="M10" s="14">
        <v>1</v>
      </c>
      <c r="N10" s="14">
        <v>1</v>
      </c>
      <c r="O10" s="291" t="s">
        <v>649</v>
      </c>
      <c r="P10" s="14">
        <v>1</v>
      </c>
      <c r="Q10" s="14">
        <v>10</v>
      </c>
      <c r="R10" s="12">
        <v>7</v>
      </c>
    </row>
    <row r="11" spans="1:18" s="292" customFormat="1">
      <c r="A11" s="133" t="s">
        <v>4</v>
      </c>
      <c r="B11" s="116">
        <v>2023</v>
      </c>
      <c r="C11" s="291" t="s">
        <v>649</v>
      </c>
      <c r="D11" s="14">
        <v>1</v>
      </c>
      <c r="E11" s="291" t="s">
        <v>649</v>
      </c>
      <c r="F11" s="14">
        <v>5</v>
      </c>
      <c r="G11" s="14">
        <v>1</v>
      </c>
      <c r="H11" s="291" t="s">
        <v>649</v>
      </c>
      <c r="I11" s="14">
        <v>7</v>
      </c>
      <c r="J11" s="291" t="s">
        <v>649</v>
      </c>
      <c r="K11" s="14">
        <v>1</v>
      </c>
      <c r="L11" s="291" t="s">
        <v>649</v>
      </c>
      <c r="M11" s="14">
        <v>1</v>
      </c>
      <c r="N11" s="14">
        <v>1</v>
      </c>
      <c r="O11" s="291" t="s">
        <v>649</v>
      </c>
      <c r="P11" s="14">
        <v>6</v>
      </c>
      <c r="Q11" s="14">
        <v>9</v>
      </c>
      <c r="R11" s="12">
        <v>7</v>
      </c>
    </row>
    <row r="12" spans="1:18">
      <c r="A12" s="82" t="s">
        <v>5</v>
      </c>
      <c r="B12" s="153"/>
      <c r="C12" s="15"/>
      <c r="D12" s="15"/>
      <c r="E12" s="15"/>
      <c r="F12" s="15"/>
      <c r="G12" s="15"/>
      <c r="H12" s="15"/>
      <c r="I12" s="15"/>
      <c r="J12" s="15"/>
      <c r="K12" s="15"/>
      <c r="L12" s="15"/>
      <c r="M12" s="15"/>
      <c r="N12" s="15"/>
      <c r="O12" s="15"/>
      <c r="P12" s="15"/>
      <c r="Q12" s="15"/>
      <c r="R12" s="13"/>
    </row>
    <row r="13" spans="1:18">
      <c r="A13" s="99" t="s">
        <v>30</v>
      </c>
      <c r="B13" s="153"/>
      <c r="C13" s="15"/>
      <c r="D13" s="15"/>
      <c r="E13" s="15"/>
      <c r="F13" s="15"/>
      <c r="G13" s="15"/>
      <c r="H13" s="15"/>
      <c r="I13" s="15"/>
      <c r="J13" s="15"/>
      <c r="K13" s="15"/>
      <c r="L13" s="15"/>
      <c r="M13" s="15"/>
      <c r="N13" s="15"/>
      <c r="O13" s="15"/>
      <c r="P13" s="15"/>
      <c r="Q13" s="15"/>
      <c r="R13" s="13"/>
    </row>
    <row r="14" spans="1:18">
      <c r="A14" s="82" t="s">
        <v>6</v>
      </c>
      <c r="B14" s="153">
        <v>2022</v>
      </c>
      <c r="C14" s="22" t="s">
        <v>649</v>
      </c>
      <c r="D14" s="22" t="s">
        <v>649</v>
      </c>
      <c r="E14" s="22" t="s">
        <v>649</v>
      </c>
      <c r="F14" s="13">
        <v>1</v>
      </c>
      <c r="G14" s="22" t="s">
        <v>649</v>
      </c>
      <c r="H14" s="22" t="s">
        <v>649</v>
      </c>
      <c r="I14" s="15">
        <v>1</v>
      </c>
      <c r="J14" s="22" t="s">
        <v>649</v>
      </c>
      <c r="K14" s="22" t="s">
        <v>649</v>
      </c>
      <c r="L14" s="22" t="s">
        <v>649</v>
      </c>
      <c r="M14" s="15">
        <v>1</v>
      </c>
      <c r="N14" s="22" t="s">
        <v>649</v>
      </c>
      <c r="O14" s="22" t="s">
        <v>649</v>
      </c>
      <c r="P14" s="22" t="s">
        <v>649</v>
      </c>
      <c r="Q14" s="22" t="s">
        <v>649</v>
      </c>
      <c r="R14" s="13">
        <v>2</v>
      </c>
    </row>
    <row r="15" spans="1:18">
      <c r="A15" s="82"/>
      <c r="B15" s="153">
        <v>2023</v>
      </c>
      <c r="C15" s="22" t="s">
        <v>649</v>
      </c>
      <c r="D15" s="22" t="s">
        <v>649</v>
      </c>
      <c r="E15" s="22" t="s">
        <v>649</v>
      </c>
      <c r="F15" s="13">
        <v>1</v>
      </c>
      <c r="G15" s="22" t="s">
        <v>649</v>
      </c>
      <c r="H15" s="22" t="s">
        <v>649</v>
      </c>
      <c r="I15" s="15">
        <v>1</v>
      </c>
      <c r="J15" s="22" t="s">
        <v>649</v>
      </c>
      <c r="K15" s="22" t="s">
        <v>649</v>
      </c>
      <c r="L15" s="22" t="s">
        <v>649</v>
      </c>
      <c r="M15" s="15">
        <v>1</v>
      </c>
      <c r="N15" s="22" t="s">
        <v>649</v>
      </c>
      <c r="O15" s="22" t="s">
        <v>649</v>
      </c>
      <c r="P15" s="22" t="s">
        <v>649</v>
      </c>
      <c r="Q15" s="15">
        <v>1</v>
      </c>
      <c r="R15" s="13">
        <v>2</v>
      </c>
    </row>
    <row r="16" spans="1:18">
      <c r="A16" s="82" t="s">
        <v>7</v>
      </c>
      <c r="B16" s="153">
        <v>2022</v>
      </c>
      <c r="C16" s="22" t="s">
        <v>649</v>
      </c>
      <c r="D16" s="22" t="s">
        <v>649</v>
      </c>
      <c r="E16" s="22" t="s">
        <v>649</v>
      </c>
      <c r="F16" s="15">
        <v>3</v>
      </c>
      <c r="G16" s="22" t="s">
        <v>649</v>
      </c>
      <c r="H16" s="22" t="s">
        <v>649</v>
      </c>
      <c r="I16" s="15">
        <v>3</v>
      </c>
      <c r="J16" s="22" t="s">
        <v>649</v>
      </c>
      <c r="K16" s="22" t="s">
        <v>649</v>
      </c>
      <c r="L16" s="22" t="s">
        <v>649</v>
      </c>
      <c r="M16" s="22" t="s">
        <v>649</v>
      </c>
      <c r="N16" s="22" t="s">
        <v>649</v>
      </c>
      <c r="O16" s="22" t="s">
        <v>649</v>
      </c>
      <c r="P16" s="15">
        <v>1</v>
      </c>
      <c r="Q16" s="15">
        <v>7</v>
      </c>
      <c r="R16" s="13">
        <v>3</v>
      </c>
    </row>
    <row r="17" spans="1:18">
      <c r="A17" s="82"/>
      <c r="B17" s="153">
        <v>2023</v>
      </c>
      <c r="C17" s="22" t="s">
        <v>649</v>
      </c>
      <c r="D17" s="22" t="s">
        <v>649</v>
      </c>
      <c r="E17" s="22" t="s">
        <v>649</v>
      </c>
      <c r="F17" s="15">
        <v>2</v>
      </c>
      <c r="G17" s="22" t="s">
        <v>649</v>
      </c>
      <c r="H17" s="22" t="s">
        <v>649</v>
      </c>
      <c r="I17" s="15">
        <v>4</v>
      </c>
      <c r="J17" s="22" t="s">
        <v>649</v>
      </c>
      <c r="K17" s="22" t="s">
        <v>649</v>
      </c>
      <c r="L17" s="22" t="s">
        <v>649</v>
      </c>
      <c r="M17" s="22" t="s">
        <v>649</v>
      </c>
      <c r="N17" s="22" t="s">
        <v>649</v>
      </c>
      <c r="O17" s="22" t="s">
        <v>649</v>
      </c>
      <c r="P17" s="15">
        <v>3</v>
      </c>
      <c r="Q17" s="15">
        <v>6</v>
      </c>
      <c r="R17" s="13">
        <v>3</v>
      </c>
    </row>
    <row r="18" spans="1:18">
      <c r="A18" s="82" t="s">
        <v>8</v>
      </c>
      <c r="B18" s="153">
        <v>2022</v>
      </c>
      <c r="C18" s="22" t="s">
        <v>649</v>
      </c>
      <c r="D18" s="22" t="s">
        <v>649</v>
      </c>
      <c r="E18" s="22" t="s">
        <v>649</v>
      </c>
      <c r="F18" s="15">
        <v>1</v>
      </c>
      <c r="G18" s="22" t="s">
        <v>649</v>
      </c>
      <c r="H18" s="22" t="s">
        <v>649</v>
      </c>
      <c r="I18" s="22" t="s">
        <v>649</v>
      </c>
      <c r="J18" s="22" t="s">
        <v>649</v>
      </c>
      <c r="K18" s="22" t="s">
        <v>649</v>
      </c>
      <c r="L18" s="22" t="s">
        <v>649</v>
      </c>
      <c r="M18" s="22" t="s">
        <v>649</v>
      </c>
      <c r="N18" s="22" t="s">
        <v>649</v>
      </c>
      <c r="O18" s="22" t="s">
        <v>649</v>
      </c>
      <c r="P18" s="22" t="s">
        <v>649</v>
      </c>
      <c r="Q18" s="22" t="s">
        <v>649</v>
      </c>
      <c r="R18" s="23" t="s">
        <v>649</v>
      </c>
    </row>
    <row r="19" spans="1:18">
      <c r="A19" s="82"/>
      <c r="B19" s="153">
        <v>2023</v>
      </c>
      <c r="C19" s="22" t="s">
        <v>649</v>
      </c>
      <c r="D19" s="22" t="s">
        <v>649</v>
      </c>
      <c r="E19" s="22" t="s">
        <v>649</v>
      </c>
      <c r="F19" s="15">
        <v>2</v>
      </c>
      <c r="G19" s="22" t="s">
        <v>649</v>
      </c>
      <c r="H19" s="22" t="s">
        <v>649</v>
      </c>
      <c r="I19" s="22" t="s">
        <v>649</v>
      </c>
      <c r="J19" s="22" t="s">
        <v>649</v>
      </c>
      <c r="K19" s="22" t="s">
        <v>649</v>
      </c>
      <c r="L19" s="22" t="s">
        <v>649</v>
      </c>
      <c r="M19" s="22" t="s">
        <v>649</v>
      </c>
      <c r="N19" s="22" t="s">
        <v>649</v>
      </c>
      <c r="O19" s="22" t="s">
        <v>649</v>
      </c>
      <c r="P19" s="22" t="s">
        <v>649</v>
      </c>
      <c r="Q19" s="22" t="s">
        <v>649</v>
      </c>
      <c r="R19" s="23" t="s">
        <v>649</v>
      </c>
    </row>
    <row r="20" spans="1:18">
      <c r="A20" s="82" t="s">
        <v>9</v>
      </c>
      <c r="B20" s="153">
        <v>2022</v>
      </c>
      <c r="C20" s="22" t="s">
        <v>649</v>
      </c>
      <c r="D20" s="15">
        <v>1</v>
      </c>
      <c r="E20" s="22" t="s">
        <v>649</v>
      </c>
      <c r="F20" s="22" t="s">
        <v>649</v>
      </c>
      <c r="G20" s="15">
        <v>1</v>
      </c>
      <c r="H20" s="22" t="s">
        <v>649</v>
      </c>
      <c r="I20" s="15">
        <v>2</v>
      </c>
      <c r="J20" s="22" t="s">
        <v>649</v>
      </c>
      <c r="K20" s="13">
        <v>1</v>
      </c>
      <c r="L20" s="22" t="s">
        <v>649</v>
      </c>
      <c r="M20" s="22" t="s">
        <v>649</v>
      </c>
      <c r="N20" s="22" t="s">
        <v>649</v>
      </c>
      <c r="O20" s="22" t="s">
        <v>649</v>
      </c>
      <c r="P20" s="22" t="s">
        <v>649</v>
      </c>
      <c r="Q20" s="15">
        <v>3</v>
      </c>
      <c r="R20" s="13">
        <v>1</v>
      </c>
    </row>
    <row r="21" spans="1:18">
      <c r="A21" s="82"/>
      <c r="B21" s="153">
        <v>2023</v>
      </c>
      <c r="C21" s="22" t="s">
        <v>649</v>
      </c>
      <c r="D21" s="22">
        <v>1</v>
      </c>
      <c r="E21" s="22" t="s">
        <v>649</v>
      </c>
      <c r="F21" s="22" t="s">
        <v>649</v>
      </c>
      <c r="G21" s="15">
        <v>1</v>
      </c>
      <c r="H21" s="22" t="s">
        <v>649</v>
      </c>
      <c r="I21" s="15">
        <v>2</v>
      </c>
      <c r="J21" s="22" t="s">
        <v>649</v>
      </c>
      <c r="K21" s="13">
        <v>1</v>
      </c>
      <c r="L21" s="22" t="s">
        <v>649</v>
      </c>
      <c r="M21" s="22" t="s">
        <v>649</v>
      </c>
      <c r="N21" s="22" t="s">
        <v>649</v>
      </c>
      <c r="O21" s="22" t="s">
        <v>649</v>
      </c>
      <c r="P21" s="22">
        <v>3</v>
      </c>
      <c r="Q21" s="15">
        <v>2</v>
      </c>
      <c r="R21" s="13">
        <v>1</v>
      </c>
    </row>
    <row r="22" spans="1:18">
      <c r="A22" s="82" t="s">
        <v>10</v>
      </c>
      <c r="B22" s="153">
        <v>2022</v>
      </c>
      <c r="C22" s="22" t="s">
        <v>649</v>
      </c>
      <c r="D22" s="22" t="s">
        <v>649</v>
      </c>
      <c r="E22" s="22" t="s">
        <v>649</v>
      </c>
      <c r="F22" s="22" t="s">
        <v>649</v>
      </c>
      <c r="G22" s="22" t="s">
        <v>649</v>
      </c>
      <c r="H22" s="22" t="s">
        <v>649</v>
      </c>
      <c r="I22" s="22" t="s">
        <v>649</v>
      </c>
      <c r="J22" s="22" t="s">
        <v>649</v>
      </c>
      <c r="K22" s="22" t="s">
        <v>649</v>
      </c>
      <c r="L22" s="22" t="s">
        <v>649</v>
      </c>
      <c r="M22" s="22" t="s">
        <v>649</v>
      </c>
      <c r="N22" s="22" t="s">
        <v>649</v>
      </c>
      <c r="O22" s="22" t="s">
        <v>649</v>
      </c>
      <c r="P22" s="22" t="s">
        <v>649</v>
      </c>
      <c r="Q22" s="22" t="s">
        <v>649</v>
      </c>
      <c r="R22" s="13">
        <v>1</v>
      </c>
    </row>
    <row r="23" spans="1:18">
      <c r="A23" s="82"/>
      <c r="B23" s="153">
        <v>2023</v>
      </c>
      <c r="C23" s="22" t="s">
        <v>649</v>
      </c>
      <c r="D23" s="22" t="s">
        <v>649</v>
      </c>
      <c r="E23" s="22" t="s">
        <v>649</v>
      </c>
      <c r="F23" s="22" t="s">
        <v>649</v>
      </c>
      <c r="G23" s="22" t="s">
        <v>649</v>
      </c>
      <c r="H23" s="22" t="s">
        <v>649</v>
      </c>
      <c r="I23" s="22" t="s">
        <v>649</v>
      </c>
      <c r="J23" s="22" t="s">
        <v>649</v>
      </c>
      <c r="K23" s="22" t="s">
        <v>649</v>
      </c>
      <c r="L23" s="22" t="s">
        <v>649</v>
      </c>
      <c r="M23" s="22" t="s">
        <v>649</v>
      </c>
      <c r="N23" s="22" t="s">
        <v>649</v>
      </c>
      <c r="O23" s="22" t="s">
        <v>649</v>
      </c>
      <c r="P23" s="22" t="s">
        <v>649</v>
      </c>
      <c r="Q23" s="22" t="s">
        <v>649</v>
      </c>
      <c r="R23" s="13">
        <v>1</v>
      </c>
    </row>
    <row r="24" spans="1:18">
      <c r="A24" s="82" t="s">
        <v>11</v>
      </c>
      <c r="B24" s="153">
        <v>2022</v>
      </c>
      <c r="C24" s="22" t="s">
        <v>649</v>
      </c>
      <c r="D24" s="22" t="s">
        <v>649</v>
      </c>
      <c r="E24" s="22" t="s">
        <v>649</v>
      </c>
      <c r="F24" s="22" t="s">
        <v>649</v>
      </c>
      <c r="G24" s="22" t="s">
        <v>649</v>
      </c>
      <c r="H24" s="22" t="s">
        <v>649</v>
      </c>
      <c r="I24" s="22" t="s">
        <v>649</v>
      </c>
      <c r="J24" s="22" t="s">
        <v>649</v>
      </c>
      <c r="K24" s="22" t="s">
        <v>649</v>
      </c>
      <c r="L24" s="22" t="s">
        <v>649</v>
      </c>
      <c r="M24" s="22" t="s">
        <v>649</v>
      </c>
      <c r="N24" s="15">
        <v>1</v>
      </c>
      <c r="O24" s="22" t="s">
        <v>649</v>
      </c>
      <c r="P24" s="22" t="s">
        <v>649</v>
      </c>
      <c r="Q24" s="22" t="s">
        <v>649</v>
      </c>
      <c r="R24" s="23" t="s">
        <v>649</v>
      </c>
    </row>
    <row r="25" spans="1:18">
      <c r="A25" s="82"/>
      <c r="B25" s="153">
        <v>2023</v>
      </c>
      <c r="C25" s="22" t="s">
        <v>649</v>
      </c>
      <c r="D25" s="22" t="s">
        <v>649</v>
      </c>
      <c r="E25" s="22" t="s">
        <v>649</v>
      </c>
      <c r="F25" s="22" t="s">
        <v>649</v>
      </c>
      <c r="G25" s="22" t="s">
        <v>649</v>
      </c>
      <c r="H25" s="22" t="s">
        <v>649</v>
      </c>
      <c r="I25" s="22" t="s">
        <v>649</v>
      </c>
      <c r="J25" s="22" t="s">
        <v>649</v>
      </c>
      <c r="K25" s="22" t="s">
        <v>649</v>
      </c>
      <c r="L25" s="22" t="s">
        <v>649</v>
      </c>
      <c r="M25" s="22" t="s">
        <v>649</v>
      </c>
      <c r="N25" s="15">
        <v>1</v>
      </c>
      <c r="O25" s="22" t="s">
        <v>649</v>
      </c>
      <c r="P25" s="22" t="s">
        <v>649</v>
      </c>
      <c r="Q25" s="22" t="s">
        <v>649</v>
      </c>
      <c r="R25" s="23" t="s">
        <v>649</v>
      </c>
    </row>
    <row r="26" spans="1:18">
      <c r="A26" s="82"/>
      <c r="B26" s="154"/>
      <c r="C26" s="15"/>
      <c r="D26" s="15"/>
      <c r="E26" s="15"/>
      <c r="F26" s="15"/>
      <c r="G26" s="15"/>
      <c r="H26" s="15"/>
      <c r="I26" s="15"/>
      <c r="J26" s="15"/>
      <c r="K26" s="15"/>
      <c r="L26" s="15"/>
      <c r="M26" s="15"/>
      <c r="N26" s="15"/>
      <c r="O26" s="15"/>
      <c r="P26" s="15"/>
      <c r="Q26" s="15"/>
      <c r="R26" s="13"/>
    </row>
    <row r="27" spans="1:18" s="292" customFormat="1">
      <c r="A27" s="81" t="s">
        <v>860</v>
      </c>
      <c r="B27" s="116">
        <v>2022</v>
      </c>
      <c r="C27" s="291" t="s">
        <v>649</v>
      </c>
      <c r="D27" s="291" t="s">
        <v>649</v>
      </c>
      <c r="E27" s="14">
        <v>1</v>
      </c>
      <c r="F27" s="14">
        <v>1</v>
      </c>
      <c r="G27" s="291" t="s">
        <v>649</v>
      </c>
      <c r="H27" s="291" t="s">
        <v>649</v>
      </c>
      <c r="I27" s="14">
        <v>4</v>
      </c>
      <c r="J27" s="291" t="s">
        <v>649</v>
      </c>
      <c r="K27" s="14">
        <v>1</v>
      </c>
      <c r="L27" s="14">
        <v>4</v>
      </c>
      <c r="M27" s="14">
        <v>1</v>
      </c>
      <c r="N27" s="14">
        <v>16</v>
      </c>
      <c r="O27" s="291" t="s">
        <v>649</v>
      </c>
      <c r="P27" s="14">
        <v>15</v>
      </c>
      <c r="Q27" s="291" t="s">
        <v>649</v>
      </c>
      <c r="R27" s="12">
        <v>13</v>
      </c>
    </row>
    <row r="28" spans="1:18" s="292" customFormat="1">
      <c r="A28" s="133" t="s">
        <v>4</v>
      </c>
      <c r="B28" s="116">
        <v>2023</v>
      </c>
      <c r="C28" s="14">
        <v>1</v>
      </c>
      <c r="D28" s="291" t="s">
        <v>649</v>
      </c>
      <c r="E28" s="14">
        <v>1</v>
      </c>
      <c r="F28" s="14">
        <v>1</v>
      </c>
      <c r="G28" s="291" t="s">
        <v>649</v>
      </c>
      <c r="H28" s="291" t="s">
        <v>649</v>
      </c>
      <c r="I28" s="14">
        <v>4</v>
      </c>
      <c r="J28" s="291" t="s">
        <v>649</v>
      </c>
      <c r="K28" s="14">
        <v>1</v>
      </c>
      <c r="L28" s="14">
        <v>4</v>
      </c>
      <c r="M28" s="14">
        <v>1</v>
      </c>
      <c r="N28" s="14">
        <v>16</v>
      </c>
      <c r="O28" s="291" t="s">
        <v>649</v>
      </c>
      <c r="P28" s="14">
        <v>16</v>
      </c>
      <c r="Q28" s="291" t="s">
        <v>649</v>
      </c>
      <c r="R28" s="12">
        <v>13</v>
      </c>
    </row>
    <row r="29" spans="1:18">
      <c r="A29" s="47" t="s">
        <v>12</v>
      </c>
      <c r="B29" s="154"/>
      <c r="C29" s="15"/>
      <c r="D29" s="15"/>
      <c r="E29" s="15"/>
      <c r="F29" s="15"/>
      <c r="G29" s="15"/>
      <c r="H29" s="15"/>
      <c r="I29" s="15"/>
      <c r="J29" s="15"/>
      <c r="K29" s="15"/>
      <c r="L29" s="15"/>
      <c r="M29" s="15"/>
      <c r="N29" s="15"/>
      <c r="O29" s="15"/>
      <c r="P29" s="15"/>
      <c r="Q29" s="15"/>
      <c r="R29" s="13"/>
    </row>
    <row r="30" spans="1:18">
      <c r="A30" s="99" t="s">
        <v>13</v>
      </c>
      <c r="B30" s="154"/>
      <c r="C30" s="15"/>
      <c r="D30" s="15"/>
      <c r="E30" s="15"/>
      <c r="F30" s="15"/>
      <c r="G30" s="15"/>
      <c r="H30" s="15"/>
      <c r="I30" s="15"/>
      <c r="J30" s="15"/>
      <c r="K30" s="15"/>
      <c r="L30" s="15"/>
      <c r="M30" s="15"/>
      <c r="N30" s="15"/>
      <c r="O30" s="15"/>
      <c r="P30" s="15"/>
      <c r="Q30" s="15"/>
      <c r="R30" s="13"/>
    </row>
    <row r="31" spans="1:18">
      <c r="A31" s="47" t="s">
        <v>14</v>
      </c>
      <c r="B31" s="153">
        <v>2022</v>
      </c>
      <c r="C31" s="22" t="s">
        <v>649</v>
      </c>
      <c r="D31" s="22" t="s">
        <v>649</v>
      </c>
      <c r="E31" s="15">
        <v>1</v>
      </c>
      <c r="F31" s="15">
        <v>1</v>
      </c>
      <c r="G31" s="22" t="s">
        <v>649</v>
      </c>
      <c r="H31" s="22" t="s">
        <v>649</v>
      </c>
      <c r="I31" s="15">
        <v>4</v>
      </c>
      <c r="J31" s="22" t="s">
        <v>649</v>
      </c>
      <c r="K31" s="15">
        <v>1</v>
      </c>
      <c r="L31" s="15">
        <v>4</v>
      </c>
      <c r="M31" s="15">
        <v>1</v>
      </c>
      <c r="N31" s="15">
        <v>16</v>
      </c>
      <c r="O31" s="22" t="s">
        <v>649</v>
      </c>
      <c r="P31" s="15">
        <v>15</v>
      </c>
      <c r="Q31" s="22" t="s">
        <v>649</v>
      </c>
      <c r="R31" s="13">
        <v>13</v>
      </c>
    </row>
    <row r="32" spans="1:18">
      <c r="A32" s="47"/>
      <c r="B32" s="153">
        <v>2023</v>
      </c>
      <c r="C32" s="15">
        <v>1</v>
      </c>
      <c r="D32" s="22" t="s">
        <v>649</v>
      </c>
      <c r="E32" s="15">
        <v>1</v>
      </c>
      <c r="F32" s="15">
        <v>1</v>
      </c>
      <c r="G32" s="22" t="s">
        <v>649</v>
      </c>
      <c r="H32" s="22" t="s">
        <v>649</v>
      </c>
      <c r="I32" s="15">
        <v>4</v>
      </c>
      <c r="J32" s="22" t="s">
        <v>649</v>
      </c>
      <c r="K32" s="15">
        <v>1</v>
      </c>
      <c r="L32" s="15">
        <v>4</v>
      </c>
      <c r="M32" s="15">
        <v>1</v>
      </c>
      <c r="N32" s="15">
        <v>16</v>
      </c>
      <c r="O32" s="22" t="s">
        <v>649</v>
      </c>
      <c r="P32" s="15">
        <v>16</v>
      </c>
      <c r="Q32" s="22" t="s">
        <v>649</v>
      </c>
      <c r="R32" s="13">
        <v>13</v>
      </c>
    </row>
    <row r="33" spans="1:18">
      <c r="A33" s="47"/>
      <c r="B33" s="153"/>
      <c r="C33" s="15"/>
      <c r="D33" s="15"/>
      <c r="E33" s="15"/>
      <c r="F33" s="15"/>
      <c r="G33" s="15"/>
      <c r="H33" s="15"/>
      <c r="I33" s="15"/>
      <c r="J33" s="15"/>
      <c r="K33" s="15"/>
      <c r="L33" s="15"/>
      <c r="M33" s="15"/>
      <c r="N33" s="15"/>
      <c r="O33" s="15"/>
      <c r="P33" s="15"/>
      <c r="Q33" s="15"/>
      <c r="R33" s="13"/>
    </row>
    <row r="34" spans="1:18" s="292" customFormat="1" ht="12.75">
      <c r="A34" s="83" t="s">
        <v>861</v>
      </c>
      <c r="B34" s="116">
        <v>2022</v>
      </c>
      <c r="C34" s="291" t="s">
        <v>649</v>
      </c>
      <c r="D34" s="14">
        <v>1</v>
      </c>
      <c r="E34" s="14">
        <v>1</v>
      </c>
      <c r="F34" s="14">
        <v>9</v>
      </c>
      <c r="G34" s="14">
        <v>22</v>
      </c>
      <c r="H34" s="14">
        <v>3</v>
      </c>
      <c r="I34" s="14">
        <v>17</v>
      </c>
      <c r="J34" s="14">
        <v>1</v>
      </c>
      <c r="K34" s="14">
        <v>7</v>
      </c>
      <c r="L34" s="14">
        <v>2</v>
      </c>
      <c r="M34" s="14">
        <v>2</v>
      </c>
      <c r="N34" s="291" t="s">
        <v>649</v>
      </c>
      <c r="O34" s="14">
        <v>25</v>
      </c>
      <c r="P34" s="14">
        <v>30</v>
      </c>
      <c r="Q34" s="14">
        <v>12</v>
      </c>
      <c r="R34" s="12">
        <v>12</v>
      </c>
    </row>
    <row r="35" spans="1:18" s="292" customFormat="1">
      <c r="A35" s="133" t="s">
        <v>4</v>
      </c>
      <c r="B35" s="116">
        <v>2023</v>
      </c>
      <c r="C35" s="291" t="s">
        <v>649</v>
      </c>
      <c r="D35" s="291" t="s">
        <v>649</v>
      </c>
      <c r="E35" s="14">
        <v>1</v>
      </c>
      <c r="F35" s="14">
        <v>10</v>
      </c>
      <c r="G35" s="14">
        <v>24</v>
      </c>
      <c r="H35" s="14">
        <v>3</v>
      </c>
      <c r="I35" s="14">
        <v>19</v>
      </c>
      <c r="J35" s="14">
        <v>1</v>
      </c>
      <c r="K35" s="14">
        <v>7</v>
      </c>
      <c r="L35" s="14">
        <v>2</v>
      </c>
      <c r="M35" s="14">
        <v>1</v>
      </c>
      <c r="N35" s="291" t="s">
        <v>649</v>
      </c>
      <c r="O35" s="14">
        <v>25</v>
      </c>
      <c r="P35" s="14">
        <v>29</v>
      </c>
      <c r="Q35" s="14">
        <v>10</v>
      </c>
      <c r="R35" s="12">
        <v>10</v>
      </c>
    </row>
    <row r="36" spans="1:18">
      <c r="A36" s="82" t="s">
        <v>5</v>
      </c>
      <c r="B36" s="154"/>
      <c r="C36" s="15"/>
      <c r="D36" s="15"/>
      <c r="E36" s="15"/>
      <c r="F36" s="15"/>
      <c r="G36" s="15"/>
      <c r="H36" s="15"/>
      <c r="I36" s="15"/>
      <c r="J36" s="15"/>
      <c r="K36" s="15"/>
      <c r="L36" s="15"/>
      <c r="M36" s="15"/>
      <c r="N36" s="15"/>
      <c r="O36" s="15"/>
      <c r="P36" s="15"/>
      <c r="Q36" s="15"/>
      <c r="R36" s="13"/>
    </row>
    <row r="37" spans="1:18">
      <c r="A37" s="99" t="s">
        <v>30</v>
      </c>
      <c r="B37" s="154"/>
      <c r="C37" s="15"/>
      <c r="D37" s="15"/>
      <c r="E37" s="15"/>
      <c r="F37" s="15"/>
      <c r="G37" s="15"/>
      <c r="H37" s="15"/>
      <c r="I37" s="15"/>
      <c r="J37" s="15"/>
      <c r="K37" s="15"/>
      <c r="L37" s="15"/>
      <c r="M37" s="15"/>
      <c r="N37" s="15"/>
      <c r="O37" s="15"/>
      <c r="P37" s="15"/>
      <c r="Q37" s="15"/>
      <c r="R37" s="13"/>
    </row>
    <row r="38" spans="1:18">
      <c r="A38" s="82" t="s">
        <v>15</v>
      </c>
      <c r="B38" s="153">
        <v>2022</v>
      </c>
      <c r="C38" s="22" t="s">
        <v>649</v>
      </c>
      <c r="D38" s="22" t="s">
        <v>649</v>
      </c>
      <c r="E38" s="22" t="s">
        <v>649</v>
      </c>
      <c r="F38" s="15">
        <v>3</v>
      </c>
      <c r="G38" s="15">
        <v>1</v>
      </c>
      <c r="H38" s="22" t="s">
        <v>649</v>
      </c>
      <c r="I38" s="15">
        <v>1</v>
      </c>
      <c r="J38" s="22" t="s">
        <v>649</v>
      </c>
      <c r="K38" s="15">
        <v>2</v>
      </c>
      <c r="L38" s="15">
        <v>1</v>
      </c>
      <c r="M38" s="22" t="s">
        <v>649</v>
      </c>
      <c r="N38" s="22" t="s">
        <v>649</v>
      </c>
      <c r="O38" s="15">
        <v>5</v>
      </c>
      <c r="P38" s="15">
        <v>6</v>
      </c>
      <c r="Q38" s="15">
        <v>4</v>
      </c>
      <c r="R38" s="13">
        <v>1</v>
      </c>
    </row>
    <row r="39" spans="1:18">
      <c r="A39" s="82"/>
      <c r="B39" s="153">
        <v>2023</v>
      </c>
      <c r="C39" s="22" t="s">
        <v>649</v>
      </c>
      <c r="D39" s="22" t="s">
        <v>649</v>
      </c>
      <c r="E39" s="22" t="s">
        <v>649</v>
      </c>
      <c r="F39" s="15">
        <v>3</v>
      </c>
      <c r="G39" s="15">
        <v>1</v>
      </c>
      <c r="H39" s="22" t="s">
        <v>649</v>
      </c>
      <c r="I39" s="15">
        <v>1</v>
      </c>
      <c r="J39" s="22" t="s">
        <v>649</v>
      </c>
      <c r="K39" s="15">
        <v>3</v>
      </c>
      <c r="L39" s="15">
        <v>1</v>
      </c>
      <c r="M39" s="22" t="s">
        <v>649</v>
      </c>
      <c r="N39" s="22" t="s">
        <v>649</v>
      </c>
      <c r="O39" s="15">
        <v>5</v>
      </c>
      <c r="P39" s="15">
        <v>6</v>
      </c>
      <c r="Q39" s="15">
        <v>3</v>
      </c>
      <c r="R39" s="13">
        <v>1</v>
      </c>
    </row>
    <row r="40" spans="1:18">
      <c r="A40" s="82" t="s">
        <v>16</v>
      </c>
      <c r="B40" s="153">
        <v>2022</v>
      </c>
      <c r="C40" s="22" t="s">
        <v>649</v>
      </c>
      <c r="D40" s="22" t="s">
        <v>649</v>
      </c>
      <c r="E40" s="15">
        <v>1</v>
      </c>
      <c r="F40" s="15">
        <v>6</v>
      </c>
      <c r="G40" s="22" t="s">
        <v>649</v>
      </c>
      <c r="H40" s="15">
        <v>1</v>
      </c>
      <c r="I40" s="15">
        <v>5</v>
      </c>
      <c r="J40" s="22" t="s">
        <v>649</v>
      </c>
      <c r="K40" s="22" t="s">
        <v>649</v>
      </c>
      <c r="L40" s="15">
        <v>1</v>
      </c>
      <c r="M40" s="22" t="s">
        <v>649</v>
      </c>
      <c r="N40" s="22" t="s">
        <v>649</v>
      </c>
      <c r="O40" s="22" t="s">
        <v>649</v>
      </c>
      <c r="P40" s="15">
        <v>3</v>
      </c>
      <c r="Q40" s="15">
        <v>2</v>
      </c>
      <c r="R40" s="13">
        <v>2</v>
      </c>
    </row>
    <row r="41" spans="1:18">
      <c r="A41" s="82"/>
      <c r="B41" s="153">
        <v>2023</v>
      </c>
      <c r="C41" s="22" t="s">
        <v>649</v>
      </c>
      <c r="D41" s="22" t="s">
        <v>649</v>
      </c>
      <c r="E41" s="15">
        <v>1</v>
      </c>
      <c r="F41" s="15">
        <v>7</v>
      </c>
      <c r="G41" s="22" t="s">
        <v>649</v>
      </c>
      <c r="H41" s="15">
        <v>1</v>
      </c>
      <c r="I41" s="15">
        <v>4</v>
      </c>
      <c r="J41" s="22" t="s">
        <v>649</v>
      </c>
      <c r="K41" s="22" t="s">
        <v>649</v>
      </c>
      <c r="L41" s="15">
        <v>1</v>
      </c>
      <c r="M41" s="22" t="s">
        <v>649</v>
      </c>
      <c r="N41" s="22" t="s">
        <v>649</v>
      </c>
      <c r="O41" s="22" t="s">
        <v>649</v>
      </c>
      <c r="P41" s="15">
        <v>2</v>
      </c>
      <c r="Q41" s="15">
        <v>2</v>
      </c>
      <c r="R41" s="23" t="s">
        <v>649</v>
      </c>
    </row>
    <row r="42" spans="1:18">
      <c r="A42" s="82" t="s">
        <v>17</v>
      </c>
      <c r="B42" s="153">
        <v>2022</v>
      </c>
      <c r="C42" s="22" t="s">
        <v>649</v>
      </c>
      <c r="D42" s="15">
        <v>1</v>
      </c>
      <c r="E42" s="22" t="s">
        <v>649</v>
      </c>
      <c r="F42" s="22" t="s">
        <v>649</v>
      </c>
      <c r="G42" s="15">
        <v>21</v>
      </c>
      <c r="H42" s="22">
        <v>2</v>
      </c>
      <c r="I42" s="22">
        <v>11</v>
      </c>
      <c r="J42" s="15">
        <v>1</v>
      </c>
      <c r="K42" s="15">
        <v>5</v>
      </c>
      <c r="L42" s="22" t="s">
        <v>649</v>
      </c>
      <c r="M42" s="15">
        <v>2</v>
      </c>
      <c r="N42" s="22" t="s">
        <v>649</v>
      </c>
      <c r="O42" s="15">
        <v>20</v>
      </c>
      <c r="P42" s="15">
        <v>19</v>
      </c>
      <c r="Q42" s="15">
        <v>6</v>
      </c>
      <c r="R42" s="13">
        <v>9</v>
      </c>
    </row>
    <row r="43" spans="1:18">
      <c r="A43" s="82"/>
      <c r="B43" s="153">
        <v>2023</v>
      </c>
      <c r="C43" s="22" t="s">
        <v>649</v>
      </c>
      <c r="D43" s="22" t="s">
        <v>649</v>
      </c>
      <c r="E43" s="22" t="s">
        <v>649</v>
      </c>
      <c r="F43" s="22" t="s">
        <v>649</v>
      </c>
      <c r="G43" s="15">
        <v>23</v>
      </c>
      <c r="H43" s="15">
        <v>2</v>
      </c>
      <c r="I43" s="15">
        <v>14</v>
      </c>
      <c r="J43" s="15">
        <v>1</v>
      </c>
      <c r="K43" s="15">
        <v>4</v>
      </c>
      <c r="L43" s="22" t="s">
        <v>649</v>
      </c>
      <c r="M43" s="15">
        <v>1</v>
      </c>
      <c r="N43" s="22" t="s">
        <v>649</v>
      </c>
      <c r="O43" s="15">
        <v>20</v>
      </c>
      <c r="P43" s="15">
        <v>19</v>
      </c>
      <c r="Q43" s="15">
        <v>5</v>
      </c>
      <c r="R43" s="13">
        <v>9</v>
      </c>
    </row>
    <row r="44" spans="1:18">
      <c r="A44" s="47" t="s">
        <v>12</v>
      </c>
      <c r="B44" s="154"/>
      <c r="C44" s="15"/>
      <c r="D44" s="15"/>
      <c r="E44" s="15"/>
      <c r="F44" s="15"/>
      <c r="G44" s="15"/>
      <c r="H44" s="15"/>
      <c r="I44" s="15"/>
      <c r="J44" s="15"/>
      <c r="K44" s="15"/>
      <c r="L44" s="15"/>
      <c r="M44" s="15"/>
      <c r="N44" s="15"/>
      <c r="O44" s="15"/>
      <c r="P44" s="15"/>
      <c r="Q44" s="15"/>
      <c r="R44" s="13"/>
    </row>
    <row r="45" spans="1:18">
      <c r="A45" s="99" t="s">
        <v>13</v>
      </c>
      <c r="B45" s="154"/>
      <c r="C45" s="15"/>
      <c r="D45" s="15"/>
      <c r="E45" s="15"/>
      <c r="F45" s="15"/>
      <c r="G45" s="15"/>
      <c r="H45" s="15"/>
      <c r="I45" s="15"/>
      <c r="J45" s="15"/>
      <c r="K45" s="15"/>
      <c r="L45" s="15"/>
      <c r="M45" s="15"/>
      <c r="N45" s="15"/>
      <c r="O45" s="15"/>
      <c r="P45" s="15"/>
      <c r="Q45" s="15"/>
      <c r="R45" s="13"/>
    </row>
    <row r="46" spans="1:18">
      <c r="A46" s="47" t="s">
        <v>20</v>
      </c>
      <c r="B46" s="153">
        <v>2022</v>
      </c>
      <c r="C46" s="22" t="s">
        <v>649</v>
      </c>
      <c r="D46" s="22" t="s">
        <v>649</v>
      </c>
      <c r="E46" s="22" t="s">
        <v>649</v>
      </c>
      <c r="F46" s="22" t="s">
        <v>649</v>
      </c>
      <c r="G46" s="22" t="s">
        <v>649</v>
      </c>
      <c r="H46" s="22" t="s">
        <v>649</v>
      </c>
      <c r="I46" s="22" t="s">
        <v>649</v>
      </c>
      <c r="J46" s="22" t="s">
        <v>649</v>
      </c>
      <c r="K46" s="22" t="s">
        <v>649</v>
      </c>
      <c r="L46" s="22" t="s">
        <v>649</v>
      </c>
      <c r="M46" s="22" t="s">
        <v>649</v>
      </c>
      <c r="N46" s="22" t="s">
        <v>649</v>
      </c>
      <c r="O46" s="22" t="s">
        <v>649</v>
      </c>
      <c r="P46" s="15">
        <v>2</v>
      </c>
      <c r="Q46" s="22" t="s">
        <v>649</v>
      </c>
      <c r="R46" s="23" t="s">
        <v>649</v>
      </c>
    </row>
    <row r="47" spans="1:18">
      <c r="A47" s="47"/>
      <c r="B47" s="153">
        <v>2023</v>
      </c>
      <c r="C47" s="22" t="s">
        <v>649</v>
      </c>
      <c r="D47" s="22" t="s">
        <v>649</v>
      </c>
      <c r="E47" s="22" t="s">
        <v>649</v>
      </c>
      <c r="F47" s="22" t="s">
        <v>649</v>
      </c>
      <c r="G47" s="22" t="s">
        <v>649</v>
      </c>
      <c r="H47" s="22" t="s">
        <v>649</v>
      </c>
      <c r="I47" s="22" t="s">
        <v>649</v>
      </c>
      <c r="J47" s="22" t="s">
        <v>649</v>
      </c>
      <c r="K47" s="22" t="s">
        <v>649</v>
      </c>
      <c r="L47" s="22" t="s">
        <v>649</v>
      </c>
      <c r="M47" s="22" t="s">
        <v>649</v>
      </c>
      <c r="N47" s="22" t="s">
        <v>649</v>
      </c>
      <c r="O47" s="22" t="s">
        <v>649</v>
      </c>
      <c r="P47" s="15">
        <v>2</v>
      </c>
      <c r="Q47" s="22" t="s">
        <v>649</v>
      </c>
      <c r="R47" s="23" t="s">
        <v>649</v>
      </c>
    </row>
    <row r="48" spans="1:18">
      <c r="A48" s="47"/>
      <c r="B48" s="153"/>
      <c r="C48" s="15"/>
      <c r="D48" s="15"/>
      <c r="E48" s="15"/>
      <c r="F48" s="15"/>
      <c r="G48" s="15"/>
      <c r="H48" s="15"/>
      <c r="I48" s="15"/>
      <c r="J48" s="15"/>
      <c r="K48" s="15"/>
      <c r="L48" s="15"/>
      <c r="M48" s="15"/>
      <c r="N48" s="15"/>
      <c r="O48" s="15"/>
      <c r="P48" s="15"/>
      <c r="Q48" s="15"/>
      <c r="R48" s="13"/>
    </row>
    <row r="49" spans="1:18" s="292" customFormat="1">
      <c r="A49" s="81" t="s">
        <v>862</v>
      </c>
      <c r="B49" s="116">
        <v>2022</v>
      </c>
      <c r="C49" s="14">
        <v>3</v>
      </c>
      <c r="D49" s="14">
        <v>16</v>
      </c>
      <c r="E49" s="14">
        <v>1</v>
      </c>
      <c r="F49" s="14">
        <v>3</v>
      </c>
      <c r="G49" s="14">
        <v>58</v>
      </c>
      <c r="H49" s="14">
        <v>4</v>
      </c>
      <c r="I49" s="14">
        <v>19</v>
      </c>
      <c r="J49" s="14">
        <v>7</v>
      </c>
      <c r="K49" s="14">
        <v>3</v>
      </c>
      <c r="L49" s="14">
        <v>3</v>
      </c>
      <c r="M49" s="14">
        <v>3</v>
      </c>
      <c r="N49" s="291" t="s">
        <v>649</v>
      </c>
      <c r="O49" s="14">
        <v>10</v>
      </c>
      <c r="P49" s="14">
        <v>315</v>
      </c>
      <c r="Q49" s="14">
        <v>29</v>
      </c>
      <c r="R49" s="12">
        <v>18</v>
      </c>
    </row>
    <row r="50" spans="1:18" s="292" customFormat="1">
      <c r="A50" s="133" t="s">
        <v>4</v>
      </c>
      <c r="B50" s="116">
        <v>2023</v>
      </c>
      <c r="C50" s="14">
        <v>3</v>
      </c>
      <c r="D50" s="14">
        <v>14</v>
      </c>
      <c r="E50" s="14">
        <v>1</v>
      </c>
      <c r="F50" s="14">
        <v>6</v>
      </c>
      <c r="G50" s="14">
        <v>60</v>
      </c>
      <c r="H50" s="14">
        <v>3</v>
      </c>
      <c r="I50" s="14">
        <v>19</v>
      </c>
      <c r="J50" s="14">
        <v>7</v>
      </c>
      <c r="K50" s="14">
        <v>7</v>
      </c>
      <c r="L50" s="14">
        <v>3</v>
      </c>
      <c r="M50" s="14">
        <v>3</v>
      </c>
      <c r="N50" s="291" t="s">
        <v>649</v>
      </c>
      <c r="O50" s="14">
        <v>11</v>
      </c>
      <c r="P50" s="14">
        <v>313</v>
      </c>
      <c r="Q50" s="14">
        <v>29</v>
      </c>
      <c r="R50" s="12">
        <v>18</v>
      </c>
    </row>
    <row r="51" spans="1:18">
      <c r="A51" s="82" t="s">
        <v>5</v>
      </c>
      <c r="B51" s="154"/>
      <c r="C51" s="15"/>
      <c r="D51" s="15"/>
      <c r="E51" s="15"/>
      <c r="F51" s="15"/>
      <c r="G51" s="15"/>
      <c r="H51" s="15"/>
      <c r="I51" s="15"/>
      <c r="J51" s="15"/>
      <c r="K51" s="15"/>
      <c r="L51" s="15"/>
      <c r="M51" s="15"/>
      <c r="N51" s="15"/>
      <c r="O51" s="15"/>
      <c r="P51" s="15"/>
      <c r="Q51" s="15"/>
      <c r="R51" s="13"/>
    </row>
    <row r="52" spans="1:18">
      <c r="A52" s="99" t="s">
        <v>30</v>
      </c>
      <c r="B52" s="154"/>
      <c r="C52" s="15"/>
      <c r="D52" s="15"/>
      <c r="E52" s="15"/>
      <c r="F52" s="15"/>
      <c r="G52" s="15"/>
      <c r="H52" s="15"/>
      <c r="I52" s="15"/>
      <c r="J52" s="15"/>
      <c r="K52" s="15"/>
      <c r="L52" s="15"/>
      <c r="M52" s="15"/>
      <c r="N52" s="15"/>
      <c r="O52" s="15"/>
      <c r="P52" s="15"/>
      <c r="Q52" s="15"/>
      <c r="R52" s="13"/>
    </row>
    <row r="53" spans="1:18">
      <c r="A53" s="82" t="s">
        <v>18</v>
      </c>
      <c r="B53" s="153">
        <v>2022</v>
      </c>
      <c r="C53" s="15">
        <v>1</v>
      </c>
      <c r="D53" s="15">
        <v>6</v>
      </c>
      <c r="E53" s="22" t="s">
        <v>649</v>
      </c>
      <c r="F53" s="22" t="s">
        <v>649</v>
      </c>
      <c r="G53" s="15">
        <v>14</v>
      </c>
      <c r="H53" s="15">
        <v>1</v>
      </c>
      <c r="I53" s="15">
        <v>3</v>
      </c>
      <c r="J53" s="15">
        <v>2</v>
      </c>
      <c r="K53" s="15">
        <v>2</v>
      </c>
      <c r="L53" s="22" t="s">
        <v>649</v>
      </c>
      <c r="M53" s="15">
        <v>3</v>
      </c>
      <c r="N53" s="22" t="s">
        <v>649</v>
      </c>
      <c r="O53" s="15">
        <v>10</v>
      </c>
      <c r="P53" s="15">
        <v>59</v>
      </c>
      <c r="Q53" s="15">
        <v>17</v>
      </c>
      <c r="R53" s="13">
        <v>7</v>
      </c>
    </row>
    <row r="54" spans="1:18">
      <c r="A54" s="82"/>
      <c r="B54" s="153">
        <v>2023</v>
      </c>
      <c r="C54" s="15">
        <v>1</v>
      </c>
      <c r="D54" s="15">
        <v>5</v>
      </c>
      <c r="E54" s="22" t="s">
        <v>649</v>
      </c>
      <c r="F54" s="15">
        <v>1</v>
      </c>
      <c r="G54" s="15">
        <v>15</v>
      </c>
      <c r="H54" s="15">
        <v>1</v>
      </c>
      <c r="I54" s="15">
        <v>3</v>
      </c>
      <c r="J54" s="15">
        <v>2</v>
      </c>
      <c r="K54" s="15">
        <v>4</v>
      </c>
      <c r="L54" s="22" t="s">
        <v>649</v>
      </c>
      <c r="M54" s="15">
        <v>3</v>
      </c>
      <c r="N54" s="22" t="s">
        <v>649</v>
      </c>
      <c r="O54" s="15">
        <v>11</v>
      </c>
      <c r="P54" s="15">
        <v>67</v>
      </c>
      <c r="Q54" s="15">
        <v>17</v>
      </c>
      <c r="R54" s="13">
        <v>5</v>
      </c>
    </row>
    <row r="55" spans="1:18">
      <c r="A55" s="82" t="s">
        <v>24</v>
      </c>
      <c r="B55" s="153">
        <v>2022</v>
      </c>
      <c r="C55" s="22" t="s">
        <v>649</v>
      </c>
      <c r="D55" s="15">
        <v>4</v>
      </c>
      <c r="E55" s="22" t="s">
        <v>649</v>
      </c>
      <c r="F55" s="15">
        <v>2</v>
      </c>
      <c r="G55" s="15">
        <v>4</v>
      </c>
      <c r="H55" s="15">
        <v>2</v>
      </c>
      <c r="I55" s="15">
        <v>3</v>
      </c>
      <c r="J55" s="22" t="s">
        <v>649</v>
      </c>
      <c r="K55" s="22" t="s">
        <v>649</v>
      </c>
      <c r="L55" s="22" t="s">
        <v>649</v>
      </c>
      <c r="M55" s="22" t="s">
        <v>649</v>
      </c>
      <c r="N55" s="22" t="s">
        <v>649</v>
      </c>
      <c r="O55" s="22" t="s">
        <v>649</v>
      </c>
      <c r="P55" s="15">
        <v>4</v>
      </c>
      <c r="Q55" s="15">
        <v>2</v>
      </c>
      <c r="R55" s="13">
        <v>2</v>
      </c>
    </row>
    <row r="56" spans="1:18">
      <c r="A56" s="82"/>
      <c r="B56" s="153">
        <v>2023</v>
      </c>
      <c r="C56" s="22" t="s">
        <v>649</v>
      </c>
      <c r="D56" s="15">
        <v>3</v>
      </c>
      <c r="E56" s="22" t="s">
        <v>649</v>
      </c>
      <c r="F56" s="15">
        <v>4</v>
      </c>
      <c r="G56" s="15">
        <v>4</v>
      </c>
      <c r="H56" s="15">
        <v>1</v>
      </c>
      <c r="I56" s="15">
        <v>3</v>
      </c>
      <c r="J56" s="22" t="s">
        <v>649</v>
      </c>
      <c r="K56" s="22" t="s">
        <v>649</v>
      </c>
      <c r="L56" s="22" t="s">
        <v>649</v>
      </c>
      <c r="M56" s="22" t="s">
        <v>649</v>
      </c>
      <c r="N56" s="22" t="s">
        <v>649</v>
      </c>
      <c r="O56" s="22" t="s">
        <v>649</v>
      </c>
      <c r="P56" s="15">
        <v>4</v>
      </c>
      <c r="Q56" s="15">
        <v>1</v>
      </c>
      <c r="R56" s="13">
        <v>2</v>
      </c>
    </row>
    <row r="57" spans="1:18">
      <c r="A57" s="82" t="s">
        <v>19</v>
      </c>
      <c r="B57" s="153">
        <v>2022</v>
      </c>
      <c r="C57" s="15">
        <v>2</v>
      </c>
      <c r="D57" s="15">
        <v>6</v>
      </c>
      <c r="E57" s="15">
        <v>1</v>
      </c>
      <c r="F57" s="15">
        <v>1</v>
      </c>
      <c r="G57" s="15">
        <v>40</v>
      </c>
      <c r="H57" s="15">
        <v>1</v>
      </c>
      <c r="I57" s="15">
        <v>13</v>
      </c>
      <c r="J57" s="15">
        <v>5</v>
      </c>
      <c r="K57" s="15">
        <v>1</v>
      </c>
      <c r="L57" s="15">
        <v>3</v>
      </c>
      <c r="M57" s="22" t="s">
        <v>649</v>
      </c>
      <c r="N57" s="22" t="s">
        <v>649</v>
      </c>
      <c r="O57" s="22" t="s">
        <v>649</v>
      </c>
      <c r="P57" s="15">
        <v>252</v>
      </c>
      <c r="Q57" s="15">
        <v>10</v>
      </c>
      <c r="R57" s="13">
        <v>9</v>
      </c>
    </row>
    <row r="58" spans="1:18">
      <c r="A58" s="82"/>
      <c r="B58" s="153">
        <v>2023</v>
      </c>
      <c r="C58" s="15">
        <v>2</v>
      </c>
      <c r="D58" s="15">
        <v>6</v>
      </c>
      <c r="E58" s="15">
        <v>1</v>
      </c>
      <c r="F58" s="15">
        <v>1</v>
      </c>
      <c r="G58" s="15">
        <v>41</v>
      </c>
      <c r="H58" s="15">
        <v>1</v>
      </c>
      <c r="I58" s="15">
        <v>13</v>
      </c>
      <c r="J58" s="15">
        <v>5</v>
      </c>
      <c r="K58" s="15">
        <v>3</v>
      </c>
      <c r="L58" s="15">
        <v>3</v>
      </c>
      <c r="M58" s="22" t="s">
        <v>649</v>
      </c>
      <c r="N58" s="22" t="s">
        <v>649</v>
      </c>
      <c r="O58" s="22" t="s">
        <v>649</v>
      </c>
      <c r="P58" s="15">
        <v>242</v>
      </c>
      <c r="Q58" s="15">
        <v>11</v>
      </c>
      <c r="R58" s="13">
        <v>11</v>
      </c>
    </row>
    <row r="59" spans="1:18">
      <c r="A59" s="82"/>
      <c r="B59" s="154"/>
      <c r="C59" s="15"/>
      <c r="D59" s="15"/>
      <c r="E59" s="15"/>
      <c r="F59" s="15"/>
      <c r="G59" s="15"/>
      <c r="H59" s="15"/>
      <c r="I59" s="15"/>
      <c r="J59" s="15"/>
      <c r="K59" s="15"/>
      <c r="L59" s="15"/>
      <c r="M59" s="15"/>
      <c r="N59" s="15"/>
      <c r="O59" s="15"/>
      <c r="P59" s="15"/>
      <c r="Q59" s="15"/>
      <c r="R59" s="13"/>
    </row>
    <row r="60" spans="1:18" s="292" customFormat="1">
      <c r="A60" s="81" t="s">
        <v>863</v>
      </c>
      <c r="B60" s="116">
        <v>2022</v>
      </c>
      <c r="C60" s="14">
        <v>1</v>
      </c>
      <c r="D60" s="291" t="s">
        <v>649</v>
      </c>
      <c r="E60" s="291" t="s">
        <v>649</v>
      </c>
      <c r="F60" s="14">
        <v>2</v>
      </c>
      <c r="G60" s="14">
        <v>2</v>
      </c>
      <c r="H60" s="291" t="s">
        <v>649</v>
      </c>
      <c r="I60" s="14">
        <v>2</v>
      </c>
      <c r="J60" s="291" t="s">
        <v>649</v>
      </c>
      <c r="K60" s="14">
        <v>2</v>
      </c>
      <c r="L60" s="14">
        <v>1</v>
      </c>
      <c r="M60" s="291" t="s">
        <v>649</v>
      </c>
      <c r="N60" s="291" t="s">
        <v>649</v>
      </c>
      <c r="O60" s="291" t="s">
        <v>649</v>
      </c>
      <c r="P60" s="14">
        <v>4</v>
      </c>
      <c r="Q60" s="14">
        <v>3</v>
      </c>
      <c r="R60" s="12">
        <v>8</v>
      </c>
    </row>
    <row r="61" spans="1:18" s="292" customFormat="1">
      <c r="A61" s="133" t="s">
        <v>4</v>
      </c>
      <c r="B61" s="116">
        <v>2023</v>
      </c>
      <c r="C61" s="14">
        <v>1</v>
      </c>
      <c r="D61" s="291" t="s">
        <v>649</v>
      </c>
      <c r="E61" s="291" t="s">
        <v>649</v>
      </c>
      <c r="F61" s="14">
        <v>2</v>
      </c>
      <c r="G61" s="14">
        <v>2</v>
      </c>
      <c r="H61" s="291" t="s">
        <v>649</v>
      </c>
      <c r="I61" s="14">
        <v>3</v>
      </c>
      <c r="J61" s="291" t="s">
        <v>649</v>
      </c>
      <c r="K61" s="14">
        <v>3</v>
      </c>
      <c r="L61" s="14">
        <v>1</v>
      </c>
      <c r="M61" s="291" t="s">
        <v>649</v>
      </c>
      <c r="N61" s="291" t="s">
        <v>649</v>
      </c>
      <c r="O61" s="291" t="s">
        <v>649</v>
      </c>
      <c r="P61" s="14">
        <v>6</v>
      </c>
      <c r="Q61" s="14">
        <v>2</v>
      </c>
      <c r="R61" s="12">
        <v>10</v>
      </c>
    </row>
    <row r="62" spans="1:18">
      <c r="A62" s="82" t="s">
        <v>5</v>
      </c>
      <c r="B62" s="154"/>
      <c r="C62" s="15"/>
      <c r="D62" s="15"/>
      <c r="E62" s="15"/>
      <c r="F62" s="15"/>
      <c r="G62" s="15"/>
      <c r="H62" s="15"/>
      <c r="I62" s="15"/>
      <c r="J62" s="15"/>
      <c r="K62" s="15"/>
      <c r="L62" s="15"/>
      <c r="M62" s="15"/>
      <c r="N62" s="15"/>
      <c r="O62" s="15"/>
      <c r="P62" s="15"/>
      <c r="Q62" s="15"/>
      <c r="R62" s="13"/>
    </row>
    <row r="63" spans="1:18">
      <c r="A63" s="99" t="s">
        <v>30</v>
      </c>
      <c r="B63" s="154"/>
      <c r="C63" s="15"/>
      <c r="D63" s="15"/>
      <c r="E63" s="15"/>
      <c r="F63" s="15"/>
      <c r="G63" s="15"/>
      <c r="H63" s="15"/>
      <c r="I63" s="15"/>
      <c r="J63" s="15"/>
      <c r="K63" s="15"/>
      <c r="L63" s="15"/>
      <c r="M63" s="15"/>
      <c r="N63" s="15"/>
      <c r="O63" s="15"/>
      <c r="P63" s="15"/>
      <c r="Q63" s="15"/>
      <c r="R63" s="13"/>
    </row>
    <row r="64" spans="1:18">
      <c r="A64" s="82" t="s">
        <v>21</v>
      </c>
      <c r="B64" s="153">
        <v>2022</v>
      </c>
      <c r="C64" s="22" t="s">
        <v>649</v>
      </c>
      <c r="D64" s="22" t="s">
        <v>649</v>
      </c>
      <c r="E64" s="22" t="s">
        <v>649</v>
      </c>
      <c r="F64" s="22" t="s">
        <v>649</v>
      </c>
      <c r="G64" s="22" t="s">
        <v>649</v>
      </c>
      <c r="H64" s="22" t="s">
        <v>649</v>
      </c>
      <c r="I64" s="15">
        <v>1</v>
      </c>
      <c r="J64" s="22" t="s">
        <v>649</v>
      </c>
      <c r="K64" s="22" t="s">
        <v>649</v>
      </c>
      <c r="L64" s="22" t="s">
        <v>649</v>
      </c>
      <c r="M64" s="22" t="s">
        <v>649</v>
      </c>
      <c r="N64" s="22" t="s">
        <v>649</v>
      </c>
      <c r="O64" s="22" t="s">
        <v>649</v>
      </c>
      <c r="P64" s="22" t="s">
        <v>649</v>
      </c>
      <c r="Q64" s="22" t="s">
        <v>649</v>
      </c>
      <c r="R64" s="23" t="s">
        <v>649</v>
      </c>
    </row>
    <row r="65" spans="1:18">
      <c r="A65" s="82"/>
      <c r="B65" s="153">
        <v>2023</v>
      </c>
      <c r="C65" s="22" t="s">
        <v>649</v>
      </c>
      <c r="D65" s="22" t="s">
        <v>649</v>
      </c>
      <c r="E65" s="22" t="s">
        <v>649</v>
      </c>
      <c r="F65" s="22" t="s">
        <v>649</v>
      </c>
      <c r="G65" s="22" t="s">
        <v>649</v>
      </c>
      <c r="H65" s="22" t="s">
        <v>649</v>
      </c>
      <c r="I65" s="15">
        <v>1</v>
      </c>
      <c r="J65" s="22" t="s">
        <v>649</v>
      </c>
      <c r="K65" s="22" t="s">
        <v>649</v>
      </c>
      <c r="L65" s="22" t="s">
        <v>649</v>
      </c>
      <c r="M65" s="22" t="s">
        <v>649</v>
      </c>
      <c r="N65" s="22" t="s">
        <v>649</v>
      </c>
      <c r="O65" s="22" t="s">
        <v>649</v>
      </c>
      <c r="P65" s="22" t="s">
        <v>649</v>
      </c>
      <c r="Q65" s="22" t="s">
        <v>649</v>
      </c>
      <c r="R65" s="23" t="s">
        <v>649</v>
      </c>
    </row>
    <row r="66" spans="1:18">
      <c r="A66" s="82" t="s">
        <v>22</v>
      </c>
      <c r="B66" s="153">
        <v>2022</v>
      </c>
      <c r="C66" s="22" t="s">
        <v>649</v>
      </c>
      <c r="D66" s="22" t="s">
        <v>649</v>
      </c>
      <c r="E66" s="22" t="s">
        <v>649</v>
      </c>
      <c r="F66" s="15">
        <v>1</v>
      </c>
      <c r="G66" s="22" t="s">
        <v>649</v>
      </c>
      <c r="H66" s="22" t="s">
        <v>649</v>
      </c>
      <c r="I66" s="22" t="s">
        <v>649</v>
      </c>
      <c r="J66" s="22" t="s">
        <v>649</v>
      </c>
      <c r="K66" s="22" t="s">
        <v>649</v>
      </c>
      <c r="L66" s="22" t="s">
        <v>649</v>
      </c>
      <c r="M66" s="22" t="s">
        <v>649</v>
      </c>
      <c r="N66" s="22" t="s">
        <v>649</v>
      </c>
      <c r="O66" s="22" t="s">
        <v>649</v>
      </c>
      <c r="P66" s="15">
        <v>1</v>
      </c>
      <c r="Q66" s="15">
        <v>1</v>
      </c>
      <c r="R66" s="13">
        <v>3</v>
      </c>
    </row>
    <row r="67" spans="1:18">
      <c r="A67" s="82"/>
      <c r="B67" s="153">
        <v>2023</v>
      </c>
      <c r="C67" s="22" t="s">
        <v>649</v>
      </c>
      <c r="D67" s="22" t="s">
        <v>649</v>
      </c>
      <c r="E67" s="22" t="s">
        <v>649</v>
      </c>
      <c r="F67" s="15">
        <v>1</v>
      </c>
      <c r="G67" s="22" t="s">
        <v>649</v>
      </c>
      <c r="H67" s="22" t="s">
        <v>649</v>
      </c>
      <c r="I67" s="22" t="s">
        <v>649</v>
      </c>
      <c r="J67" s="22" t="s">
        <v>649</v>
      </c>
      <c r="K67" s="22" t="s">
        <v>649</v>
      </c>
      <c r="L67" s="22" t="s">
        <v>649</v>
      </c>
      <c r="M67" s="22" t="s">
        <v>649</v>
      </c>
      <c r="N67" s="22" t="s">
        <v>649</v>
      </c>
      <c r="O67" s="22" t="s">
        <v>649</v>
      </c>
      <c r="P67" s="15">
        <v>1</v>
      </c>
      <c r="Q67" s="15">
        <v>1</v>
      </c>
      <c r="R67" s="13">
        <v>3</v>
      </c>
    </row>
    <row r="68" spans="1:18">
      <c r="A68" s="82" t="s">
        <v>23</v>
      </c>
      <c r="B68" s="153">
        <v>2022</v>
      </c>
      <c r="C68" s="22" t="s">
        <v>649</v>
      </c>
      <c r="D68" s="22" t="s">
        <v>649</v>
      </c>
      <c r="E68" s="22" t="s">
        <v>649</v>
      </c>
      <c r="F68" s="15">
        <v>1</v>
      </c>
      <c r="G68" s="22" t="s">
        <v>649</v>
      </c>
      <c r="H68" s="22" t="s">
        <v>649</v>
      </c>
      <c r="I68" s="22" t="s">
        <v>649</v>
      </c>
      <c r="J68" s="22" t="s">
        <v>649</v>
      </c>
      <c r="K68" s="15">
        <v>2</v>
      </c>
      <c r="L68" s="15">
        <v>1</v>
      </c>
      <c r="M68" s="22" t="s">
        <v>649</v>
      </c>
      <c r="N68" s="22" t="s">
        <v>649</v>
      </c>
      <c r="O68" s="22" t="s">
        <v>649</v>
      </c>
      <c r="P68" s="15">
        <v>3</v>
      </c>
      <c r="Q68" s="22" t="s">
        <v>649</v>
      </c>
      <c r="R68" s="13">
        <v>3</v>
      </c>
    </row>
    <row r="69" spans="1:18">
      <c r="A69" s="82"/>
      <c r="B69" s="153">
        <v>2023</v>
      </c>
      <c r="C69" s="22" t="s">
        <v>649</v>
      </c>
      <c r="D69" s="22" t="s">
        <v>649</v>
      </c>
      <c r="E69" s="22" t="s">
        <v>649</v>
      </c>
      <c r="F69" s="15">
        <v>1</v>
      </c>
      <c r="G69" s="22" t="s">
        <v>649</v>
      </c>
      <c r="H69" s="22" t="s">
        <v>649</v>
      </c>
      <c r="I69" s="22" t="s">
        <v>649</v>
      </c>
      <c r="J69" s="22" t="s">
        <v>649</v>
      </c>
      <c r="K69" s="15">
        <v>2</v>
      </c>
      <c r="L69" s="15">
        <v>1</v>
      </c>
      <c r="M69" s="22" t="s">
        <v>649</v>
      </c>
      <c r="N69" s="22" t="s">
        <v>649</v>
      </c>
      <c r="O69" s="22" t="s">
        <v>649</v>
      </c>
      <c r="P69" s="15">
        <v>3</v>
      </c>
      <c r="Q69" s="22" t="s">
        <v>649</v>
      </c>
      <c r="R69" s="13">
        <v>4</v>
      </c>
    </row>
    <row r="70" spans="1:18">
      <c r="A70" s="82" t="s">
        <v>25</v>
      </c>
      <c r="B70" s="153">
        <v>2022</v>
      </c>
      <c r="C70" s="15">
        <v>1</v>
      </c>
      <c r="D70" s="22" t="s">
        <v>649</v>
      </c>
      <c r="E70" s="22" t="s">
        <v>649</v>
      </c>
      <c r="F70" s="22" t="s">
        <v>649</v>
      </c>
      <c r="G70" s="15">
        <v>2</v>
      </c>
      <c r="H70" s="22" t="s">
        <v>649</v>
      </c>
      <c r="I70" s="15">
        <v>1</v>
      </c>
      <c r="J70" s="22" t="s">
        <v>649</v>
      </c>
      <c r="K70" s="22" t="s">
        <v>649</v>
      </c>
      <c r="L70" s="22" t="s">
        <v>649</v>
      </c>
      <c r="M70" s="22" t="s">
        <v>649</v>
      </c>
      <c r="N70" s="22" t="s">
        <v>649</v>
      </c>
      <c r="O70" s="22" t="s">
        <v>649</v>
      </c>
      <c r="P70" s="22" t="s">
        <v>649</v>
      </c>
      <c r="Q70" s="15">
        <v>2</v>
      </c>
      <c r="R70" s="13">
        <v>2</v>
      </c>
    </row>
    <row r="71" spans="1:18">
      <c r="A71" s="82"/>
      <c r="B71" s="153">
        <v>2023</v>
      </c>
      <c r="C71" s="15">
        <v>1</v>
      </c>
      <c r="D71" s="22" t="s">
        <v>649</v>
      </c>
      <c r="E71" s="22" t="s">
        <v>649</v>
      </c>
      <c r="F71" s="22" t="s">
        <v>649</v>
      </c>
      <c r="G71" s="15">
        <v>2</v>
      </c>
      <c r="H71" s="22" t="s">
        <v>649</v>
      </c>
      <c r="I71" s="15">
        <v>2</v>
      </c>
      <c r="J71" s="22" t="s">
        <v>649</v>
      </c>
      <c r="K71" s="15">
        <v>1</v>
      </c>
      <c r="L71" s="22" t="s">
        <v>649</v>
      </c>
      <c r="M71" s="22" t="s">
        <v>649</v>
      </c>
      <c r="N71" s="22" t="s">
        <v>649</v>
      </c>
      <c r="O71" s="22" t="s">
        <v>649</v>
      </c>
      <c r="P71" s="22">
        <v>2</v>
      </c>
      <c r="Q71" s="15">
        <v>1</v>
      </c>
      <c r="R71" s="13">
        <v>3</v>
      </c>
    </row>
    <row r="72" spans="1:18">
      <c r="A72" s="82"/>
      <c r="B72" s="154"/>
      <c r="C72" s="15"/>
      <c r="D72" s="15"/>
      <c r="E72" s="15"/>
      <c r="F72" s="15"/>
      <c r="G72" s="15"/>
      <c r="H72" s="15"/>
      <c r="I72" s="15"/>
      <c r="J72" s="15"/>
      <c r="K72" s="15"/>
      <c r="L72" s="15"/>
      <c r="M72" s="22"/>
      <c r="N72" s="22"/>
      <c r="O72" s="22"/>
      <c r="P72" s="15"/>
      <c r="Q72" s="15"/>
      <c r="R72" s="13"/>
    </row>
    <row r="73" spans="1:18" s="292" customFormat="1">
      <c r="A73" s="81" t="s">
        <v>864</v>
      </c>
      <c r="B73" s="116">
        <v>2022</v>
      </c>
      <c r="C73" s="291" t="s">
        <v>649</v>
      </c>
      <c r="D73" s="14">
        <v>1</v>
      </c>
      <c r="E73" s="291" t="s">
        <v>649</v>
      </c>
      <c r="F73" s="14">
        <v>3</v>
      </c>
      <c r="G73" s="291" t="s">
        <v>649</v>
      </c>
      <c r="H73" s="14">
        <v>1</v>
      </c>
      <c r="I73" s="14">
        <v>1</v>
      </c>
      <c r="J73" s="14">
        <v>1</v>
      </c>
      <c r="K73" s="291" t="s">
        <v>649</v>
      </c>
      <c r="L73" s="14">
        <v>1</v>
      </c>
      <c r="M73" s="291" t="s">
        <v>649</v>
      </c>
      <c r="N73" s="291" t="s">
        <v>649</v>
      </c>
      <c r="O73" s="291" t="s">
        <v>649</v>
      </c>
      <c r="P73" s="14">
        <v>1</v>
      </c>
      <c r="Q73" s="291" t="s">
        <v>649</v>
      </c>
      <c r="R73" s="12">
        <v>6</v>
      </c>
    </row>
    <row r="74" spans="1:18" s="292" customFormat="1">
      <c r="A74" s="133" t="s">
        <v>4</v>
      </c>
      <c r="B74" s="116">
        <v>2023</v>
      </c>
      <c r="C74" s="291" t="s">
        <v>649</v>
      </c>
      <c r="D74" s="14">
        <v>1</v>
      </c>
      <c r="E74" s="291" t="s">
        <v>649</v>
      </c>
      <c r="F74" s="14">
        <v>3</v>
      </c>
      <c r="G74" s="291" t="s">
        <v>649</v>
      </c>
      <c r="H74" s="14">
        <v>1</v>
      </c>
      <c r="I74" s="14">
        <v>1</v>
      </c>
      <c r="J74" s="14">
        <v>1</v>
      </c>
      <c r="K74" s="291" t="s">
        <v>649</v>
      </c>
      <c r="L74" s="14">
        <v>1</v>
      </c>
      <c r="M74" s="291" t="s">
        <v>649</v>
      </c>
      <c r="N74" s="291" t="s">
        <v>649</v>
      </c>
      <c r="O74" s="291" t="s">
        <v>649</v>
      </c>
      <c r="P74" s="14">
        <v>1</v>
      </c>
      <c r="Q74" s="14">
        <v>1</v>
      </c>
      <c r="R74" s="12">
        <v>5</v>
      </c>
    </row>
    <row r="75" spans="1:18">
      <c r="A75" s="82" t="s">
        <v>5</v>
      </c>
      <c r="B75" s="154"/>
      <c r="C75" s="15"/>
      <c r="D75" s="15"/>
      <c r="E75" s="15"/>
      <c r="F75" s="15"/>
      <c r="G75" s="15"/>
      <c r="H75" s="15"/>
      <c r="I75" s="15"/>
      <c r="J75" s="15"/>
      <c r="K75" s="15"/>
      <c r="L75" s="15"/>
      <c r="M75" s="15"/>
      <c r="N75" s="15"/>
      <c r="O75" s="15"/>
      <c r="P75" s="15"/>
      <c r="Q75" s="15"/>
      <c r="R75" s="13"/>
    </row>
    <row r="76" spans="1:18">
      <c r="A76" s="99" t="s">
        <v>30</v>
      </c>
      <c r="B76" s="154"/>
      <c r="C76" s="15"/>
      <c r="D76" s="15"/>
      <c r="E76" s="15"/>
      <c r="F76" s="15"/>
      <c r="G76" s="15"/>
      <c r="H76" s="15"/>
      <c r="I76" s="15"/>
      <c r="J76" s="15"/>
      <c r="K76" s="15"/>
      <c r="L76" s="15"/>
      <c r="M76" s="15"/>
      <c r="N76" s="15"/>
      <c r="O76" s="15"/>
      <c r="P76" s="15"/>
      <c r="Q76" s="15"/>
      <c r="R76" s="13"/>
    </row>
    <row r="77" spans="1:18">
      <c r="A77" s="82" t="s">
        <v>26</v>
      </c>
      <c r="B77" s="153">
        <v>2022</v>
      </c>
      <c r="C77" s="22" t="s">
        <v>649</v>
      </c>
      <c r="D77" s="22" t="s">
        <v>649</v>
      </c>
      <c r="E77" s="22" t="s">
        <v>649</v>
      </c>
      <c r="F77" s="15">
        <v>1</v>
      </c>
      <c r="G77" s="22" t="s">
        <v>649</v>
      </c>
      <c r="H77" s="22" t="s">
        <v>649</v>
      </c>
      <c r="I77" s="22" t="s">
        <v>649</v>
      </c>
      <c r="J77" s="22" t="s">
        <v>649</v>
      </c>
      <c r="K77" s="22" t="s">
        <v>649</v>
      </c>
      <c r="L77" s="22" t="s">
        <v>649</v>
      </c>
      <c r="M77" s="22" t="s">
        <v>649</v>
      </c>
      <c r="N77" s="22" t="s">
        <v>649</v>
      </c>
      <c r="O77" s="22" t="s">
        <v>649</v>
      </c>
      <c r="P77" s="22" t="s">
        <v>649</v>
      </c>
      <c r="Q77" s="22" t="s">
        <v>649</v>
      </c>
      <c r="R77" s="13">
        <v>1</v>
      </c>
    </row>
    <row r="78" spans="1:18">
      <c r="A78" s="82"/>
      <c r="B78" s="153">
        <v>2023</v>
      </c>
      <c r="C78" s="22" t="s">
        <v>649</v>
      </c>
      <c r="D78" s="22" t="s">
        <v>649</v>
      </c>
      <c r="E78" s="22" t="s">
        <v>649</v>
      </c>
      <c r="F78" s="15">
        <v>1</v>
      </c>
      <c r="G78" s="22" t="s">
        <v>649</v>
      </c>
      <c r="H78" s="22" t="s">
        <v>649</v>
      </c>
      <c r="I78" s="22" t="s">
        <v>649</v>
      </c>
      <c r="J78" s="22" t="s">
        <v>649</v>
      </c>
      <c r="K78" s="22" t="s">
        <v>649</v>
      </c>
      <c r="L78" s="22" t="s">
        <v>649</v>
      </c>
      <c r="M78" s="22" t="s">
        <v>649</v>
      </c>
      <c r="N78" s="22" t="s">
        <v>649</v>
      </c>
      <c r="O78" s="22" t="s">
        <v>649</v>
      </c>
      <c r="P78" s="22" t="s">
        <v>649</v>
      </c>
      <c r="Q78" s="15">
        <v>1</v>
      </c>
      <c r="R78" s="13">
        <v>1</v>
      </c>
    </row>
    <row r="79" spans="1:18">
      <c r="A79" s="82" t="s">
        <v>27</v>
      </c>
      <c r="B79" s="153">
        <v>2022</v>
      </c>
      <c r="C79" s="22" t="s">
        <v>649</v>
      </c>
      <c r="D79" s="22" t="s">
        <v>649</v>
      </c>
      <c r="E79" s="22" t="s">
        <v>649</v>
      </c>
      <c r="F79" s="22" t="s">
        <v>649</v>
      </c>
      <c r="G79" s="22" t="s">
        <v>649</v>
      </c>
      <c r="H79" s="22" t="s">
        <v>649</v>
      </c>
      <c r="I79" s="22" t="s">
        <v>649</v>
      </c>
      <c r="J79" s="22" t="s">
        <v>649</v>
      </c>
      <c r="K79" s="22" t="s">
        <v>649</v>
      </c>
      <c r="L79" s="22" t="s">
        <v>649</v>
      </c>
      <c r="M79" s="22" t="s">
        <v>649</v>
      </c>
      <c r="N79" s="22" t="s">
        <v>649</v>
      </c>
      <c r="O79" s="22" t="s">
        <v>649</v>
      </c>
      <c r="P79" s="22" t="s">
        <v>649</v>
      </c>
      <c r="Q79" s="22" t="s">
        <v>649</v>
      </c>
      <c r="R79" s="13">
        <v>1</v>
      </c>
    </row>
    <row r="80" spans="1:18">
      <c r="A80" s="82"/>
      <c r="B80" s="153">
        <v>2023</v>
      </c>
      <c r="C80" s="22" t="s">
        <v>649</v>
      </c>
      <c r="D80" s="22" t="s">
        <v>649</v>
      </c>
      <c r="E80" s="22" t="s">
        <v>649</v>
      </c>
      <c r="F80" s="22" t="s">
        <v>649</v>
      </c>
      <c r="G80" s="22" t="s">
        <v>649</v>
      </c>
      <c r="H80" s="22" t="s">
        <v>649</v>
      </c>
      <c r="I80" s="22" t="s">
        <v>649</v>
      </c>
      <c r="J80" s="22" t="s">
        <v>649</v>
      </c>
      <c r="K80" s="22" t="s">
        <v>649</v>
      </c>
      <c r="L80" s="22" t="s">
        <v>649</v>
      </c>
      <c r="M80" s="22" t="s">
        <v>649</v>
      </c>
      <c r="N80" s="22" t="s">
        <v>649</v>
      </c>
      <c r="O80" s="22" t="s">
        <v>649</v>
      </c>
      <c r="P80" s="22" t="s">
        <v>649</v>
      </c>
      <c r="Q80" s="22" t="s">
        <v>649</v>
      </c>
      <c r="R80" s="13">
        <v>1</v>
      </c>
    </row>
    <row r="81" spans="1:18">
      <c r="A81" s="82" t="s">
        <v>28</v>
      </c>
      <c r="B81" s="153">
        <v>2022</v>
      </c>
      <c r="C81" s="22" t="s">
        <v>649</v>
      </c>
      <c r="D81" s="15">
        <v>1</v>
      </c>
      <c r="E81" s="22" t="s">
        <v>649</v>
      </c>
      <c r="F81" s="15">
        <v>2</v>
      </c>
      <c r="G81" s="22" t="s">
        <v>649</v>
      </c>
      <c r="H81" s="15">
        <v>1</v>
      </c>
      <c r="I81" s="15">
        <v>1</v>
      </c>
      <c r="J81" s="15">
        <v>1</v>
      </c>
      <c r="K81" s="22" t="s">
        <v>649</v>
      </c>
      <c r="L81" s="22" t="s">
        <v>649</v>
      </c>
      <c r="M81" s="22" t="s">
        <v>649</v>
      </c>
      <c r="N81" s="22" t="s">
        <v>649</v>
      </c>
      <c r="O81" s="22" t="s">
        <v>649</v>
      </c>
      <c r="P81" s="15">
        <v>1</v>
      </c>
      <c r="Q81" s="22" t="s">
        <v>649</v>
      </c>
      <c r="R81" s="13">
        <v>2</v>
      </c>
    </row>
    <row r="82" spans="1:18">
      <c r="A82" s="82"/>
      <c r="B82" s="153">
        <v>2023</v>
      </c>
      <c r="C82" s="22" t="s">
        <v>649</v>
      </c>
      <c r="D82" s="15">
        <v>1</v>
      </c>
      <c r="E82" s="22" t="s">
        <v>649</v>
      </c>
      <c r="F82" s="15">
        <v>2</v>
      </c>
      <c r="G82" s="22" t="s">
        <v>649</v>
      </c>
      <c r="H82" s="15">
        <v>1</v>
      </c>
      <c r="I82" s="15">
        <v>1</v>
      </c>
      <c r="J82" s="15">
        <v>1</v>
      </c>
      <c r="K82" s="22" t="s">
        <v>649</v>
      </c>
      <c r="L82" s="22" t="s">
        <v>649</v>
      </c>
      <c r="M82" s="22" t="s">
        <v>649</v>
      </c>
      <c r="N82" s="22" t="s">
        <v>649</v>
      </c>
      <c r="O82" s="22" t="s">
        <v>649</v>
      </c>
      <c r="P82" s="15">
        <v>1</v>
      </c>
      <c r="Q82" s="22" t="s">
        <v>649</v>
      </c>
      <c r="R82" s="13">
        <v>2</v>
      </c>
    </row>
    <row r="83" spans="1:18">
      <c r="A83" s="47" t="s">
        <v>12</v>
      </c>
      <c r="B83" s="154"/>
      <c r="C83" s="15"/>
      <c r="D83" s="15"/>
      <c r="E83" s="15"/>
      <c r="F83" s="15"/>
      <c r="G83" s="15"/>
      <c r="H83" s="15"/>
      <c r="I83" s="15"/>
      <c r="J83" s="15"/>
      <c r="K83" s="15"/>
      <c r="L83" s="15"/>
      <c r="M83" s="15"/>
      <c r="N83" s="15"/>
      <c r="O83" s="15"/>
      <c r="P83" s="15"/>
      <c r="Q83" s="15"/>
      <c r="R83" s="13"/>
    </row>
    <row r="84" spans="1:18">
      <c r="A84" s="99" t="s">
        <v>13</v>
      </c>
      <c r="B84" s="154"/>
      <c r="C84" s="15"/>
      <c r="D84" s="15"/>
      <c r="E84" s="15"/>
      <c r="F84" s="15"/>
      <c r="G84" s="15"/>
      <c r="H84" s="15"/>
      <c r="I84" s="15"/>
      <c r="J84" s="15"/>
      <c r="K84" s="15"/>
      <c r="L84" s="15"/>
      <c r="M84" s="15"/>
      <c r="N84" s="15"/>
      <c r="O84" s="15"/>
      <c r="P84" s="15"/>
      <c r="Q84" s="15"/>
      <c r="R84" s="13"/>
    </row>
    <row r="85" spans="1:18">
      <c r="A85" s="47" t="s">
        <v>29</v>
      </c>
      <c r="B85" s="153">
        <v>2022</v>
      </c>
      <c r="C85" s="22" t="s">
        <v>649</v>
      </c>
      <c r="D85" s="22" t="s">
        <v>649</v>
      </c>
      <c r="E85" s="22" t="s">
        <v>649</v>
      </c>
      <c r="F85" s="22" t="s">
        <v>649</v>
      </c>
      <c r="G85" s="22" t="s">
        <v>649</v>
      </c>
      <c r="H85" s="22" t="s">
        <v>649</v>
      </c>
      <c r="I85" s="22" t="s">
        <v>649</v>
      </c>
      <c r="J85" s="22" t="s">
        <v>649</v>
      </c>
      <c r="K85" s="22" t="s">
        <v>649</v>
      </c>
      <c r="L85" s="15">
        <v>1</v>
      </c>
      <c r="M85" s="22" t="s">
        <v>649</v>
      </c>
      <c r="N85" s="22" t="s">
        <v>649</v>
      </c>
      <c r="O85" s="22" t="s">
        <v>649</v>
      </c>
      <c r="P85" s="22" t="s">
        <v>649</v>
      </c>
      <c r="Q85" s="22" t="s">
        <v>649</v>
      </c>
      <c r="R85" s="13">
        <v>2</v>
      </c>
    </row>
    <row r="86" spans="1:18">
      <c r="A86" s="4"/>
      <c r="B86" s="153">
        <v>2023</v>
      </c>
      <c r="C86" s="22" t="s">
        <v>649</v>
      </c>
      <c r="D86" s="22" t="s">
        <v>649</v>
      </c>
      <c r="E86" s="22" t="s">
        <v>649</v>
      </c>
      <c r="F86" s="22" t="s">
        <v>649</v>
      </c>
      <c r="G86" s="22" t="s">
        <v>649</v>
      </c>
      <c r="H86" s="22" t="s">
        <v>649</v>
      </c>
      <c r="I86" s="22" t="s">
        <v>649</v>
      </c>
      <c r="J86" s="22" t="s">
        <v>649</v>
      </c>
      <c r="K86" s="22" t="s">
        <v>649</v>
      </c>
      <c r="L86" s="15">
        <v>1</v>
      </c>
      <c r="M86" s="22" t="s">
        <v>649</v>
      </c>
      <c r="N86" s="22" t="s">
        <v>649</v>
      </c>
      <c r="O86" s="22" t="s">
        <v>649</v>
      </c>
      <c r="P86" s="22" t="s">
        <v>649</v>
      </c>
      <c r="Q86" s="22" t="s">
        <v>649</v>
      </c>
      <c r="R86" s="13">
        <v>1</v>
      </c>
    </row>
  </sheetData>
  <autoFilter ref="A6:R86">
    <filterColumn colId="0" showButton="0"/>
  </autoFilter>
  <customSheetViews>
    <customSheetView guid="{CC2CED46-F28E-4FEE-8298-2DA48F36A2D7}" showGridLines="0">
      <selection activeCell="I23" sqref="I23"/>
      <pageMargins left="0.2" right="0.26" top="0.68" bottom="0.33" header="0.5" footer="0.18"/>
      <pageSetup paperSize="9" orientation="portrait" r:id="rId1"/>
      <headerFooter alignWithMargins="0"/>
    </customSheetView>
    <customSheetView guid="{12ED0E62-18D6-4731-BF3E-9ACDC95060EE}" showGridLines="0" topLeftCell="A3">
      <selection activeCell="H38" sqref="H38"/>
      <pageMargins left="0.2" right="0.26" top="0.68" bottom="0.33" header="0.5" footer="0.18"/>
      <pageSetup paperSize="9" orientation="portrait" r:id="rId2"/>
      <headerFooter alignWithMargins="0"/>
    </customSheetView>
    <customSheetView guid="{FCEFCAA7-AD5D-4C5E-BACD-D6687B3FDCC7}" showGridLines="0">
      <selection activeCell="A7" sqref="A7"/>
      <pageMargins left="0.2" right="0.26" top="0.68" bottom="0.33" header="0.5" footer="0.18"/>
      <pageSetup paperSize="9" orientation="portrait" r:id="rId3"/>
      <headerFooter alignWithMargins="0"/>
    </customSheetView>
    <customSheetView guid="{CBA8056C-9B2F-45F5-821F-77D14FC1D2D1}" showGridLines="0">
      <selection activeCell="I23" sqref="I23"/>
      <pageMargins left="0.2" right="0.26" top="0.68" bottom="0.33" header="0.5" footer="0.18"/>
      <pageSetup paperSize="9" orientation="portrait" r:id="rId4"/>
      <headerFooter alignWithMargins="0"/>
    </customSheetView>
    <customSheetView guid="{8C363C17-0354-4D9D-A56B-D86EF42AC202}" showGridLines="0">
      <selection sqref="A1:G1"/>
      <pageMargins left="0.2" right="0.26" top="0.68" bottom="0.33" header="0.5" footer="0.18"/>
      <pageSetup paperSize="9" orientation="portrait" r:id="rId5"/>
      <headerFooter alignWithMargins="0"/>
    </customSheetView>
    <customSheetView guid="{4B19C77E-719D-43FA-8047-563F37370CDB}" showGridLines="0">
      <selection activeCell="B1" sqref="B1"/>
      <pageMargins left="0.2" right="0.26" top="0.68" bottom="0.33" header="0.5" footer="0.18"/>
      <pageSetup paperSize="9" orientation="portrait" r:id="rId6"/>
      <headerFooter alignWithMargins="0"/>
    </customSheetView>
    <customSheetView guid="{8709ABF6-20E2-4B99-9C0E-AB7F5DEED495}" showGridLines="0">
      <selection sqref="A1:G1"/>
      <pageMargins left="0.2" right="0.26" top="0.68" bottom="0.33" header="0.5" footer="0.18"/>
      <pageSetup paperSize="9" orientation="portrait" r:id="rId7"/>
      <headerFooter alignWithMargins="0"/>
    </customSheetView>
    <customSheetView guid="{A85E6947-5E9C-44EA-9974-2D5A8476B6C9}" scale="75" showPageBreaks="1">
      <pane ySplit="7" topLeftCell="A8" activePane="bottomLeft" state="frozen"/>
      <selection pane="bottomLeft" activeCell="B7" sqref="A5:XFD7"/>
      <pageMargins left="0.2" right="0.26" top="0.68" bottom="0.33" header="0.5" footer="0.18"/>
      <pageSetup paperSize="9" orientation="portrait" r:id="rId8"/>
      <headerFooter alignWithMargins="0"/>
    </customSheetView>
  </customSheetViews>
  <mergeCells count="2">
    <mergeCell ref="A6:B6"/>
    <mergeCell ref="A5:R5"/>
  </mergeCells>
  <hyperlinks>
    <hyperlink ref="A5" location="'Spis treści'!A1" display="'Spis treści'!A1"/>
    <hyperlink ref="A5:F5" location="'Spis tablic -- List of Tables'!A1" display="'Spis tablic -- List of Tables'!A1"/>
    <hyperlink ref="A5:G5" location="'Spis tablic -- List of Tables'!A1" display="'Spis tablic -- List of Tables'!A1"/>
  </hyperlinks>
  <pageMargins left="0.2" right="0.26" top="0.68" bottom="0.33" header="0.5" footer="0.18"/>
  <pageSetup paperSize="9" orientation="portrait" r:id="rId9"/>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J87"/>
  <sheetViews>
    <sheetView zoomScaleNormal="100" workbookViewId="0">
      <pane ySplit="7" topLeftCell="A8" activePane="bottomLeft" state="frozen"/>
      <selection pane="bottomLeft" activeCell="A8" sqref="A8"/>
    </sheetView>
  </sheetViews>
  <sheetFormatPr defaultColWidth="9.140625" defaultRowHeight="12"/>
  <cols>
    <col min="1" max="1" width="24.85546875" style="34" customWidth="1"/>
    <col min="2" max="2" width="5" style="191" bestFit="1" customWidth="1"/>
    <col min="3" max="9" width="16" style="7" customWidth="1"/>
    <col min="10" max="10" width="9.140625" style="6"/>
    <col min="11" max="16384" width="9.140625" style="7"/>
  </cols>
  <sheetData>
    <row r="1" spans="1:10">
      <c r="A1" s="31" t="s">
        <v>148</v>
      </c>
      <c r="B1" s="187"/>
    </row>
    <row r="2" spans="1:10">
      <c r="A2" s="32" t="s">
        <v>666</v>
      </c>
    </row>
    <row r="3" spans="1:10">
      <c r="A3" s="225" t="s">
        <v>1042</v>
      </c>
    </row>
    <row r="4" spans="1:10">
      <c r="A4" s="35" t="s">
        <v>778</v>
      </c>
      <c r="B4" s="194"/>
      <c r="C4" s="6"/>
      <c r="D4" s="6"/>
      <c r="E4" s="6"/>
      <c r="F4" s="6"/>
    </row>
    <row r="5" spans="1:10" s="37" customFormat="1" ht="27" customHeight="1">
      <c r="A5" s="414" t="s">
        <v>64</v>
      </c>
      <c r="B5" s="414"/>
      <c r="C5" s="414"/>
      <c r="D5" s="414"/>
      <c r="E5" s="414"/>
      <c r="F5" s="414"/>
      <c r="G5" s="414"/>
      <c r="H5" s="414"/>
      <c r="I5" s="414"/>
      <c r="J5" s="67"/>
    </row>
    <row r="6" spans="1:10" ht="36.75" customHeight="1">
      <c r="A6" s="401" t="s">
        <v>65</v>
      </c>
      <c r="B6" s="401"/>
      <c r="C6" s="403" t="s">
        <v>69</v>
      </c>
      <c r="D6" s="405" t="s">
        <v>237</v>
      </c>
      <c r="E6" s="406"/>
      <c r="F6" s="406"/>
      <c r="G6" s="406"/>
      <c r="H6" s="406"/>
      <c r="I6" s="407" t="s">
        <v>236</v>
      </c>
    </row>
    <row r="7" spans="1:10" ht="48.75" thickBot="1">
      <c r="A7" s="402"/>
      <c r="B7" s="402"/>
      <c r="C7" s="404"/>
      <c r="D7" s="74" t="s">
        <v>70</v>
      </c>
      <c r="E7" s="73" t="s">
        <v>232</v>
      </c>
      <c r="F7" s="71" t="s">
        <v>233</v>
      </c>
      <c r="G7" s="71" t="s">
        <v>234</v>
      </c>
      <c r="H7" s="71" t="s">
        <v>841</v>
      </c>
      <c r="I7" s="408"/>
    </row>
    <row r="8" spans="1:10">
      <c r="A8" s="84" t="s">
        <v>140</v>
      </c>
      <c r="B8" s="115">
        <v>2022</v>
      </c>
      <c r="C8" s="85">
        <v>97854</v>
      </c>
      <c r="D8" s="85">
        <v>57142</v>
      </c>
      <c r="E8" s="85">
        <v>47552</v>
      </c>
      <c r="F8" s="85">
        <v>250</v>
      </c>
      <c r="G8" s="85">
        <v>3571</v>
      </c>
      <c r="H8" s="85">
        <v>5769</v>
      </c>
      <c r="I8" s="183">
        <v>40712</v>
      </c>
    </row>
    <row r="9" spans="1:10">
      <c r="A9" s="151" t="s">
        <v>1</v>
      </c>
      <c r="B9" s="116">
        <v>2023</v>
      </c>
      <c r="C9" s="14">
        <v>99886</v>
      </c>
      <c r="D9" s="14">
        <v>58527</v>
      </c>
      <c r="E9" s="14">
        <v>49467</v>
      </c>
      <c r="F9" s="14">
        <v>169</v>
      </c>
      <c r="G9" s="14">
        <v>3375</v>
      </c>
      <c r="H9" s="14">
        <v>5516</v>
      </c>
      <c r="I9" s="12">
        <v>41359</v>
      </c>
    </row>
    <row r="10" spans="1:10">
      <c r="A10" s="75"/>
      <c r="B10" s="153"/>
      <c r="C10" s="80"/>
      <c r="D10" s="80"/>
      <c r="E10" s="48"/>
      <c r="F10" s="52"/>
      <c r="G10" s="52"/>
      <c r="H10" s="52"/>
      <c r="I10" s="53"/>
    </row>
    <row r="11" spans="1:10">
      <c r="A11" s="81" t="s">
        <v>141</v>
      </c>
      <c r="B11" s="116">
        <v>2022</v>
      </c>
      <c r="C11" s="14">
        <v>6406</v>
      </c>
      <c r="D11" s="14">
        <v>4490</v>
      </c>
      <c r="E11" s="14">
        <v>4341</v>
      </c>
      <c r="F11" s="14">
        <v>100</v>
      </c>
      <c r="G11" s="14">
        <v>18</v>
      </c>
      <c r="H11" s="14">
        <v>31</v>
      </c>
      <c r="I11" s="12">
        <v>1916</v>
      </c>
    </row>
    <row r="12" spans="1:10">
      <c r="A12" s="133" t="s">
        <v>4</v>
      </c>
      <c r="B12" s="116">
        <v>2023</v>
      </c>
      <c r="C12" s="14">
        <v>6637</v>
      </c>
      <c r="D12" s="14">
        <v>4615</v>
      </c>
      <c r="E12" s="14">
        <v>4474</v>
      </c>
      <c r="F12" s="14">
        <v>42</v>
      </c>
      <c r="G12" s="14">
        <v>18</v>
      </c>
      <c r="H12" s="14">
        <v>81</v>
      </c>
      <c r="I12" s="12">
        <v>2022</v>
      </c>
    </row>
    <row r="13" spans="1:10">
      <c r="A13" s="82" t="s">
        <v>5</v>
      </c>
      <c r="B13" s="153"/>
      <c r="C13" s="15"/>
      <c r="D13" s="15"/>
      <c r="E13" s="15"/>
      <c r="F13" s="15"/>
      <c r="G13" s="15"/>
      <c r="H13" s="15"/>
      <c r="I13" s="13"/>
    </row>
    <row r="14" spans="1:10">
      <c r="A14" s="99" t="s">
        <v>30</v>
      </c>
      <c r="B14" s="153"/>
      <c r="C14" s="15"/>
      <c r="D14" s="15"/>
      <c r="E14" s="15"/>
      <c r="F14" s="15"/>
      <c r="G14" s="15"/>
      <c r="H14" s="15"/>
      <c r="I14" s="13"/>
    </row>
    <row r="15" spans="1:10">
      <c r="A15" s="82" t="s">
        <v>6</v>
      </c>
      <c r="B15" s="153">
        <v>2022</v>
      </c>
      <c r="C15" s="15">
        <v>989</v>
      </c>
      <c r="D15" s="15">
        <v>384</v>
      </c>
      <c r="E15" s="15">
        <v>384</v>
      </c>
      <c r="F15" s="22" t="s">
        <v>649</v>
      </c>
      <c r="G15" s="22" t="s">
        <v>649</v>
      </c>
      <c r="H15" s="22" t="s">
        <v>649</v>
      </c>
      <c r="I15" s="13">
        <v>605</v>
      </c>
    </row>
    <row r="16" spans="1:10">
      <c r="A16" s="82"/>
      <c r="B16" s="153">
        <v>2023</v>
      </c>
      <c r="C16" s="15">
        <v>977</v>
      </c>
      <c r="D16" s="15">
        <v>365</v>
      </c>
      <c r="E16" s="15">
        <v>365</v>
      </c>
      <c r="F16" s="22" t="s">
        <v>649</v>
      </c>
      <c r="G16" s="22" t="s">
        <v>649</v>
      </c>
      <c r="H16" s="22" t="s">
        <v>649</v>
      </c>
      <c r="I16" s="13">
        <v>612</v>
      </c>
    </row>
    <row r="17" spans="1:10">
      <c r="A17" s="82" t="s">
        <v>7</v>
      </c>
      <c r="B17" s="153">
        <v>2022</v>
      </c>
      <c r="C17" s="15">
        <v>2236</v>
      </c>
      <c r="D17" s="15">
        <v>1681</v>
      </c>
      <c r="E17" s="15">
        <v>1650</v>
      </c>
      <c r="F17" s="22" t="s">
        <v>649</v>
      </c>
      <c r="G17" s="22" t="s">
        <v>649</v>
      </c>
      <c r="H17" s="15">
        <v>31</v>
      </c>
      <c r="I17" s="13">
        <v>555</v>
      </c>
    </row>
    <row r="18" spans="1:10">
      <c r="A18" s="82"/>
      <c r="B18" s="153">
        <v>2023</v>
      </c>
      <c r="C18" s="15">
        <v>2476</v>
      </c>
      <c r="D18" s="15">
        <v>1828</v>
      </c>
      <c r="E18" s="15">
        <v>1797</v>
      </c>
      <c r="F18" s="22" t="s">
        <v>649</v>
      </c>
      <c r="G18" s="22" t="s">
        <v>649</v>
      </c>
      <c r="H18" s="15">
        <v>31</v>
      </c>
      <c r="I18" s="13">
        <v>648</v>
      </c>
    </row>
    <row r="19" spans="1:10">
      <c r="A19" s="82" t="s">
        <v>8</v>
      </c>
      <c r="B19" s="153">
        <v>2022</v>
      </c>
      <c r="C19" s="15">
        <v>457</v>
      </c>
      <c r="D19" s="15">
        <v>420</v>
      </c>
      <c r="E19" s="15">
        <v>420</v>
      </c>
      <c r="F19" s="22" t="s">
        <v>649</v>
      </c>
      <c r="G19" s="22" t="s">
        <v>649</v>
      </c>
      <c r="H19" s="22" t="s">
        <v>649</v>
      </c>
      <c r="I19" s="13">
        <v>37</v>
      </c>
    </row>
    <row r="20" spans="1:10">
      <c r="A20" s="82"/>
      <c r="B20" s="153">
        <v>2023</v>
      </c>
      <c r="C20" s="15">
        <v>502</v>
      </c>
      <c r="D20" s="15">
        <v>419</v>
      </c>
      <c r="E20" s="15">
        <v>419</v>
      </c>
      <c r="F20" s="22" t="s">
        <v>649</v>
      </c>
      <c r="G20" s="22" t="s">
        <v>649</v>
      </c>
      <c r="H20" s="22" t="s">
        <v>649</v>
      </c>
      <c r="I20" s="13">
        <v>83</v>
      </c>
    </row>
    <row r="21" spans="1:10">
      <c r="A21" s="82" t="s">
        <v>9</v>
      </c>
      <c r="B21" s="153">
        <v>2022</v>
      </c>
      <c r="C21" s="15">
        <v>1193</v>
      </c>
      <c r="D21" s="15">
        <v>579</v>
      </c>
      <c r="E21" s="15">
        <v>579</v>
      </c>
      <c r="F21" s="22" t="s">
        <v>649</v>
      </c>
      <c r="G21" s="22" t="s">
        <v>649</v>
      </c>
      <c r="H21" s="22" t="s">
        <v>649</v>
      </c>
      <c r="I21" s="13">
        <v>614</v>
      </c>
    </row>
    <row r="22" spans="1:10">
      <c r="A22" s="82"/>
      <c r="B22" s="153">
        <v>2023</v>
      </c>
      <c r="C22" s="15">
        <v>1149</v>
      </c>
      <c r="D22" s="15">
        <v>575</v>
      </c>
      <c r="E22" s="15">
        <v>575</v>
      </c>
      <c r="F22" s="22" t="s">
        <v>649</v>
      </c>
      <c r="G22" s="22" t="s">
        <v>649</v>
      </c>
      <c r="H22" s="22" t="s">
        <v>649</v>
      </c>
      <c r="I22" s="13">
        <v>574</v>
      </c>
    </row>
    <row r="23" spans="1:10">
      <c r="A23" s="82" t="s">
        <v>10</v>
      </c>
      <c r="B23" s="153">
        <v>2022</v>
      </c>
      <c r="C23" s="15">
        <v>113</v>
      </c>
      <c r="D23" s="15">
        <v>57</v>
      </c>
      <c r="E23" s="15">
        <v>57</v>
      </c>
      <c r="F23" s="22" t="s">
        <v>649</v>
      </c>
      <c r="G23" s="22" t="s">
        <v>649</v>
      </c>
      <c r="H23" s="22" t="s">
        <v>649</v>
      </c>
      <c r="I23" s="13">
        <v>56</v>
      </c>
    </row>
    <row r="24" spans="1:10">
      <c r="A24" s="82"/>
      <c r="B24" s="153">
        <v>2023</v>
      </c>
      <c r="C24" s="15">
        <v>135</v>
      </c>
      <c r="D24" s="15">
        <v>79</v>
      </c>
      <c r="E24" s="15">
        <v>79</v>
      </c>
      <c r="F24" s="22" t="s">
        <v>649</v>
      </c>
      <c r="G24" s="22" t="s">
        <v>649</v>
      </c>
      <c r="H24" s="22" t="s">
        <v>649</v>
      </c>
      <c r="I24" s="13">
        <v>56</v>
      </c>
    </row>
    <row r="25" spans="1:10">
      <c r="A25" s="82" t="s">
        <v>11</v>
      </c>
      <c r="B25" s="153">
        <v>2022</v>
      </c>
      <c r="C25" s="15">
        <v>1418</v>
      </c>
      <c r="D25" s="15">
        <v>1369</v>
      </c>
      <c r="E25" s="15">
        <v>1251</v>
      </c>
      <c r="F25" s="15">
        <v>100</v>
      </c>
      <c r="G25" s="15">
        <v>18</v>
      </c>
      <c r="H25" s="22" t="s">
        <v>649</v>
      </c>
      <c r="I25" s="13">
        <v>49</v>
      </c>
    </row>
    <row r="26" spans="1:10">
      <c r="A26" s="82"/>
      <c r="B26" s="153">
        <v>2023</v>
      </c>
      <c r="C26" s="15">
        <v>1398</v>
      </c>
      <c r="D26" s="15">
        <v>1349</v>
      </c>
      <c r="E26" s="15">
        <v>1239</v>
      </c>
      <c r="F26" s="15">
        <v>42</v>
      </c>
      <c r="G26" s="15">
        <v>18</v>
      </c>
      <c r="H26" s="15">
        <v>50</v>
      </c>
      <c r="I26" s="13">
        <v>49</v>
      </c>
    </row>
    <row r="27" spans="1:10">
      <c r="A27" s="82"/>
      <c r="B27" s="154"/>
      <c r="C27" s="15"/>
      <c r="D27" s="15"/>
      <c r="E27" s="15"/>
      <c r="F27" s="15"/>
      <c r="G27" s="15"/>
      <c r="H27" s="15"/>
      <c r="I27" s="13"/>
    </row>
    <row r="28" spans="1:10" s="292" customFormat="1">
      <c r="A28" s="81" t="s">
        <v>860</v>
      </c>
      <c r="B28" s="116">
        <v>2022</v>
      </c>
      <c r="C28" s="14">
        <v>30532</v>
      </c>
      <c r="D28" s="14">
        <v>25565</v>
      </c>
      <c r="E28" s="14">
        <v>22797</v>
      </c>
      <c r="F28" s="291" t="s">
        <v>649</v>
      </c>
      <c r="G28" s="14">
        <v>184</v>
      </c>
      <c r="H28" s="14">
        <v>2584</v>
      </c>
      <c r="I28" s="12">
        <v>4967</v>
      </c>
      <c r="J28" s="294"/>
    </row>
    <row r="29" spans="1:10" s="292" customFormat="1">
      <c r="A29" s="133" t="s">
        <v>4</v>
      </c>
      <c r="B29" s="116">
        <v>2023</v>
      </c>
      <c r="C29" s="14">
        <v>32054</v>
      </c>
      <c r="D29" s="14">
        <v>27484</v>
      </c>
      <c r="E29" s="14">
        <v>25099</v>
      </c>
      <c r="F29" s="291" t="s">
        <v>649</v>
      </c>
      <c r="G29" s="14">
        <v>205</v>
      </c>
      <c r="H29" s="14">
        <v>2180</v>
      </c>
      <c r="I29" s="12">
        <v>4570</v>
      </c>
      <c r="J29" s="294"/>
    </row>
    <row r="30" spans="1:10">
      <c r="A30" s="47" t="s">
        <v>12</v>
      </c>
      <c r="B30" s="154"/>
      <c r="C30" s="15"/>
      <c r="D30" s="15"/>
      <c r="E30" s="15"/>
      <c r="F30" s="15"/>
      <c r="G30" s="15"/>
      <c r="H30" s="15"/>
      <c r="I30" s="13"/>
    </row>
    <row r="31" spans="1:10">
      <c r="A31" s="99" t="s">
        <v>13</v>
      </c>
      <c r="B31" s="154"/>
      <c r="C31" s="15"/>
      <c r="D31" s="15"/>
      <c r="E31" s="15"/>
      <c r="F31" s="15"/>
      <c r="G31" s="15"/>
      <c r="H31" s="15"/>
      <c r="I31" s="13"/>
    </row>
    <row r="32" spans="1:10">
      <c r="A32" s="47" t="s">
        <v>14</v>
      </c>
      <c r="B32" s="153">
        <v>2022</v>
      </c>
      <c r="C32" s="15">
        <v>30532</v>
      </c>
      <c r="D32" s="15">
        <v>25565</v>
      </c>
      <c r="E32" s="15">
        <v>22797</v>
      </c>
      <c r="F32" s="22" t="s">
        <v>649</v>
      </c>
      <c r="G32" s="15">
        <v>184</v>
      </c>
      <c r="H32" s="15">
        <v>2584</v>
      </c>
      <c r="I32" s="13">
        <v>4967</v>
      </c>
    </row>
    <row r="33" spans="1:10">
      <c r="A33" s="47"/>
      <c r="B33" s="153">
        <v>2023</v>
      </c>
      <c r="C33" s="15">
        <v>32054</v>
      </c>
      <c r="D33" s="15">
        <v>27484</v>
      </c>
      <c r="E33" s="15">
        <v>25099</v>
      </c>
      <c r="F33" s="22" t="s">
        <v>649</v>
      </c>
      <c r="G33" s="15">
        <v>205</v>
      </c>
      <c r="H33" s="15">
        <v>2180</v>
      </c>
      <c r="I33" s="13">
        <v>4570</v>
      </c>
    </row>
    <row r="34" spans="1:10">
      <c r="A34" s="47"/>
      <c r="B34" s="153"/>
      <c r="C34" s="15"/>
      <c r="D34" s="15"/>
      <c r="E34" s="15"/>
      <c r="F34" s="15"/>
      <c r="G34" s="15"/>
      <c r="H34" s="15"/>
      <c r="I34" s="13"/>
    </row>
    <row r="35" spans="1:10" s="292" customFormat="1" ht="12.75">
      <c r="A35" s="83" t="s">
        <v>861</v>
      </c>
      <c r="B35" s="116">
        <v>2022</v>
      </c>
      <c r="C35" s="14">
        <v>16078</v>
      </c>
      <c r="D35" s="14">
        <v>6374</v>
      </c>
      <c r="E35" s="14">
        <v>5218</v>
      </c>
      <c r="F35" s="291" t="s">
        <v>649</v>
      </c>
      <c r="G35" s="14">
        <v>742</v>
      </c>
      <c r="H35" s="14">
        <v>414</v>
      </c>
      <c r="I35" s="12">
        <v>9704</v>
      </c>
      <c r="J35" s="294"/>
    </row>
    <row r="36" spans="1:10" s="292" customFormat="1">
      <c r="A36" s="133" t="s">
        <v>4</v>
      </c>
      <c r="B36" s="116">
        <v>2023</v>
      </c>
      <c r="C36" s="14">
        <v>16356</v>
      </c>
      <c r="D36" s="14">
        <v>6202</v>
      </c>
      <c r="E36" s="14">
        <v>5157</v>
      </c>
      <c r="F36" s="291" t="s">
        <v>649</v>
      </c>
      <c r="G36" s="14">
        <v>723</v>
      </c>
      <c r="H36" s="14">
        <v>322</v>
      </c>
      <c r="I36" s="12">
        <v>10154</v>
      </c>
      <c r="J36" s="294"/>
    </row>
    <row r="37" spans="1:10">
      <c r="A37" s="82" t="s">
        <v>5</v>
      </c>
      <c r="B37" s="154"/>
      <c r="C37" s="15"/>
      <c r="D37" s="15"/>
      <c r="E37" s="15"/>
      <c r="F37" s="15"/>
      <c r="G37" s="15"/>
      <c r="H37" s="15"/>
      <c r="I37" s="13"/>
    </row>
    <row r="38" spans="1:10">
      <c r="A38" s="99" t="s">
        <v>30</v>
      </c>
      <c r="B38" s="154"/>
      <c r="C38" s="15"/>
      <c r="D38" s="15"/>
      <c r="E38" s="15"/>
      <c r="F38" s="15"/>
      <c r="G38" s="15"/>
      <c r="H38" s="15"/>
      <c r="I38" s="13"/>
    </row>
    <row r="39" spans="1:10">
      <c r="A39" s="82" t="s">
        <v>15</v>
      </c>
      <c r="B39" s="153">
        <v>2022</v>
      </c>
      <c r="C39" s="15">
        <v>1583</v>
      </c>
      <c r="D39" s="15">
        <v>355</v>
      </c>
      <c r="E39" s="15">
        <v>269</v>
      </c>
      <c r="F39" s="22" t="s">
        <v>649</v>
      </c>
      <c r="G39" s="15">
        <v>22</v>
      </c>
      <c r="H39" s="15">
        <v>64</v>
      </c>
      <c r="I39" s="13">
        <v>1228</v>
      </c>
    </row>
    <row r="40" spans="1:10">
      <c r="A40" s="82"/>
      <c r="B40" s="153">
        <v>2023</v>
      </c>
      <c r="C40" s="15">
        <v>1646</v>
      </c>
      <c r="D40" s="15">
        <v>347</v>
      </c>
      <c r="E40" s="15">
        <v>271</v>
      </c>
      <c r="F40" s="22" t="s">
        <v>649</v>
      </c>
      <c r="G40" s="15">
        <v>22</v>
      </c>
      <c r="H40" s="15">
        <v>54</v>
      </c>
      <c r="I40" s="13">
        <v>1299</v>
      </c>
    </row>
    <row r="41" spans="1:10">
      <c r="A41" s="82" t="s">
        <v>16</v>
      </c>
      <c r="B41" s="153">
        <v>2022</v>
      </c>
      <c r="C41" s="15">
        <v>1441</v>
      </c>
      <c r="D41" s="15">
        <v>324</v>
      </c>
      <c r="E41" s="15">
        <v>214</v>
      </c>
      <c r="F41" s="22" t="s">
        <v>649</v>
      </c>
      <c r="G41" s="15">
        <v>80</v>
      </c>
      <c r="H41" s="15">
        <v>30</v>
      </c>
      <c r="I41" s="13">
        <v>1117</v>
      </c>
    </row>
    <row r="42" spans="1:10">
      <c r="A42" s="82"/>
      <c r="B42" s="153">
        <v>2023</v>
      </c>
      <c r="C42" s="15">
        <v>1338</v>
      </c>
      <c r="D42" s="15">
        <v>334</v>
      </c>
      <c r="E42" s="15">
        <v>214</v>
      </c>
      <c r="F42" s="22" t="s">
        <v>649</v>
      </c>
      <c r="G42" s="15">
        <v>93</v>
      </c>
      <c r="H42" s="15">
        <v>27</v>
      </c>
      <c r="I42" s="13">
        <v>1004</v>
      </c>
    </row>
    <row r="43" spans="1:10">
      <c r="A43" s="82" t="s">
        <v>17</v>
      </c>
      <c r="B43" s="153">
        <v>2022</v>
      </c>
      <c r="C43" s="15">
        <v>12548</v>
      </c>
      <c r="D43" s="15">
        <v>5249</v>
      </c>
      <c r="E43" s="15">
        <v>4361</v>
      </c>
      <c r="F43" s="22" t="s">
        <v>649</v>
      </c>
      <c r="G43" s="15">
        <v>640</v>
      </c>
      <c r="H43" s="15">
        <v>248</v>
      </c>
      <c r="I43" s="13">
        <v>7299</v>
      </c>
    </row>
    <row r="44" spans="1:10">
      <c r="A44" s="82"/>
      <c r="B44" s="153">
        <v>2023</v>
      </c>
      <c r="C44" s="15">
        <v>12937</v>
      </c>
      <c r="D44" s="15">
        <v>5146</v>
      </c>
      <c r="E44" s="15">
        <v>4334</v>
      </c>
      <c r="F44" s="22" t="s">
        <v>649</v>
      </c>
      <c r="G44" s="15">
        <v>608</v>
      </c>
      <c r="H44" s="15">
        <v>204</v>
      </c>
      <c r="I44" s="13">
        <v>7791</v>
      </c>
    </row>
    <row r="45" spans="1:10">
      <c r="A45" s="47" t="s">
        <v>12</v>
      </c>
      <c r="B45" s="154"/>
      <c r="C45" s="15"/>
      <c r="D45" s="15"/>
      <c r="E45" s="15"/>
      <c r="F45" s="15"/>
      <c r="G45" s="15"/>
      <c r="H45" s="15"/>
      <c r="I45" s="13"/>
    </row>
    <row r="46" spans="1:10">
      <c r="A46" s="99" t="s">
        <v>13</v>
      </c>
      <c r="B46" s="154"/>
      <c r="C46" s="15"/>
      <c r="D46" s="15"/>
      <c r="E46" s="15"/>
      <c r="F46" s="15"/>
      <c r="G46" s="15"/>
      <c r="H46" s="15"/>
      <c r="I46" s="13"/>
    </row>
    <row r="47" spans="1:10">
      <c r="A47" s="47" t="s">
        <v>20</v>
      </c>
      <c r="B47" s="153">
        <v>2022</v>
      </c>
      <c r="C47" s="15">
        <v>506</v>
      </c>
      <c r="D47" s="15">
        <v>446</v>
      </c>
      <c r="E47" s="15">
        <v>374</v>
      </c>
      <c r="F47" s="22" t="s">
        <v>649</v>
      </c>
      <c r="G47" s="22" t="s">
        <v>649</v>
      </c>
      <c r="H47" s="15">
        <v>72</v>
      </c>
      <c r="I47" s="13">
        <v>60</v>
      </c>
    </row>
    <row r="48" spans="1:10">
      <c r="A48" s="47"/>
      <c r="B48" s="153">
        <v>2023</v>
      </c>
      <c r="C48" s="15">
        <v>435</v>
      </c>
      <c r="D48" s="15">
        <v>375</v>
      </c>
      <c r="E48" s="15">
        <v>338</v>
      </c>
      <c r="F48" s="22" t="s">
        <v>649</v>
      </c>
      <c r="G48" s="22" t="s">
        <v>649</v>
      </c>
      <c r="H48" s="15">
        <v>37</v>
      </c>
      <c r="I48" s="13">
        <v>60</v>
      </c>
    </row>
    <row r="49" spans="1:9">
      <c r="A49" s="47"/>
      <c r="B49" s="153"/>
      <c r="C49" s="15"/>
      <c r="D49" s="15"/>
      <c r="E49" s="15"/>
      <c r="F49" s="15"/>
      <c r="G49" s="15"/>
      <c r="H49" s="15"/>
      <c r="I49" s="13"/>
    </row>
    <row r="50" spans="1:9">
      <c r="A50" s="81" t="s">
        <v>144</v>
      </c>
      <c r="B50" s="116">
        <v>2022</v>
      </c>
      <c r="C50" s="14">
        <v>37015</v>
      </c>
      <c r="D50" s="14">
        <v>15662</v>
      </c>
      <c r="E50" s="14">
        <v>11050</v>
      </c>
      <c r="F50" s="14">
        <v>99</v>
      </c>
      <c r="G50" s="14">
        <v>2567</v>
      </c>
      <c r="H50" s="14">
        <v>1946</v>
      </c>
      <c r="I50" s="12">
        <v>21353</v>
      </c>
    </row>
    <row r="51" spans="1:9">
      <c r="A51" s="133" t="s">
        <v>4</v>
      </c>
      <c r="B51" s="116">
        <v>2023</v>
      </c>
      <c r="C51" s="14">
        <v>37115</v>
      </c>
      <c r="D51" s="14">
        <v>15471</v>
      </c>
      <c r="E51" s="14">
        <v>11020</v>
      </c>
      <c r="F51" s="14">
        <v>99</v>
      </c>
      <c r="G51" s="14">
        <v>2389</v>
      </c>
      <c r="H51" s="14">
        <v>1963</v>
      </c>
      <c r="I51" s="12">
        <v>21644</v>
      </c>
    </row>
    <row r="52" spans="1:9">
      <c r="A52" s="82" t="s">
        <v>5</v>
      </c>
      <c r="B52" s="154"/>
      <c r="C52" s="15"/>
      <c r="D52" s="15"/>
      <c r="E52" s="15"/>
      <c r="F52" s="15"/>
      <c r="G52" s="15"/>
      <c r="H52" s="15"/>
      <c r="I52" s="13"/>
    </row>
    <row r="53" spans="1:9">
      <c r="A53" s="99" t="s">
        <v>30</v>
      </c>
      <c r="B53" s="154"/>
      <c r="C53" s="15"/>
      <c r="D53" s="15"/>
      <c r="E53" s="15"/>
      <c r="F53" s="15"/>
      <c r="G53" s="15"/>
      <c r="H53" s="15"/>
      <c r="I53" s="13"/>
    </row>
    <row r="54" spans="1:9">
      <c r="A54" s="82" t="s">
        <v>18</v>
      </c>
      <c r="B54" s="153">
        <v>2022</v>
      </c>
      <c r="C54" s="15">
        <v>9139</v>
      </c>
      <c r="D54" s="15">
        <v>3936</v>
      </c>
      <c r="E54" s="15">
        <v>2558</v>
      </c>
      <c r="F54" s="15">
        <v>70</v>
      </c>
      <c r="G54" s="15">
        <v>772</v>
      </c>
      <c r="H54" s="15">
        <v>536</v>
      </c>
      <c r="I54" s="13">
        <v>5203</v>
      </c>
    </row>
    <row r="55" spans="1:9">
      <c r="A55" s="82"/>
      <c r="B55" s="153">
        <v>2023</v>
      </c>
      <c r="C55" s="15">
        <v>9138</v>
      </c>
      <c r="D55" s="15">
        <v>3950</v>
      </c>
      <c r="E55" s="15">
        <v>2608</v>
      </c>
      <c r="F55" s="15">
        <v>70</v>
      </c>
      <c r="G55" s="15">
        <v>729</v>
      </c>
      <c r="H55" s="15">
        <v>543</v>
      </c>
      <c r="I55" s="13">
        <v>5188</v>
      </c>
    </row>
    <row r="56" spans="1:9">
      <c r="A56" s="82" t="s">
        <v>24</v>
      </c>
      <c r="B56" s="153">
        <v>2022</v>
      </c>
      <c r="C56" s="15">
        <v>1668</v>
      </c>
      <c r="D56" s="15">
        <v>377</v>
      </c>
      <c r="E56" s="15">
        <v>322</v>
      </c>
      <c r="F56" s="15">
        <v>29</v>
      </c>
      <c r="G56" s="15">
        <v>26</v>
      </c>
      <c r="H56" s="22" t="s">
        <v>649</v>
      </c>
      <c r="I56" s="13">
        <v>1291</v>
      </c>
    </row>
    <row r="57" spans="1:9">
      <c r="A57" s="82"/>
      <c r="B57" s="153">
        <v>2023</v>
      </c>
      <c r="C57" s="15">
        <v>1747</v>
      </c>
      <c r="D57" s="15">
        <v>388</v>
      </c>
      <c r="E57" s="15">
        <v>333</v>
      </c>
      <c r="F57" s="15">
        <v>29</v>
      </c>
      <c r="G57" s="15">
        <v>26</v>
      </c>
      <c r="H57" s="22" t="s">
        <v>649</v>
      </c>
      <c r="I57" s="13">
        <v>1359</v>
      </c>
    </row>
    <row r="58" spans="1:9">
      <c r="A58" s="82" t="s">
        <v>19</v>
      </c>
      <c r="B58" s="153">
        <v>2022</v>
      </c>
      <c r="C58" s="15">
        <v>26208</v>
      </c>
      <c r="D58" s="15">
        <v>11349</v>
      </c>
      <c r="E58" s="15">
        <v>8170</v>
      </c>
      <c r="F58" s="22" t="s">
        <v>649</v>
      </c>
      <c r="G58" s="15">
        <v>1769</v>
      </c>
      <c r="H58" s="15">
        <v>1410</v>
      </c>
      <c r="I58" s="13">
        <v>14859</v>
      </c>
    </row>
    <row r="59" spans="1:9">
      <c r="A59" s="82"/>
      <c r="B59" s="153">
        <v>2023</v>
      </c>
      <c r="C59" s="15">
        <v>26230</v>
      </c>
      <c r="D59" s="15">
        <v>11133</v>
      </c>
      <c r="E59" s="15">
        <v>8079</v>
      </c>
      <c r="F59" s="22" t="s">
        <v>649</v>
      </c>
      <c r="G59" s="15">
        <v>1634</v>
      </c>
      <c r="H59" s="15">
        <v>1420</v>
      </c>
      <c r="I59" s="13">
        <v>15097</v>
      </c>
    </row>
    <row r="60" spans="1:9">
      <c r="A60" s="82"/>
      <c r="B60" s="154"/>
      <c r="C60" s="15"/>
      <c r="D60" s="15"/>
      <c r="E60" s="15"/>
      <c r="F60" s="15"/>
      <c r="G60" s="15"/>
      <c r="H60" s="15"/>
      <c r="I60" s="13"/>
    </row>
    <row r="61" spans="1:9">
      <c r="A61" s="81" t="s">
        <v>145</v>
      </c>
      <c r="B61" s="116">
        <v>2022</v>
      </c>
      <c r="C61" s="14">
        <v>5315</v>
      </c>
      <c r="D61" s="14">
        <v>3400</v>
      </c>
      <c r="E61" s="14">
        <v>2557</v>
      </c>
      <c r="F61" s="14">
        <v>51</v>
      </c>
      <c r="G61" s="14">
        <v>20</v>
      </c>
      <c r="H61" s="14">
        <v>772</v>
      </c>
      <c r="I61" s="12">
        <v>1915</v>
      </c>
    </row>
    <row r="62" spans="1:9">
      <c r="A62" s="133" t="s">
        <v>4</v>
      </c>
      <c r="B62" s="116">
        <v>2023</v>
      </c>
      <c r="C62" s="14">
        <v>5372</v>
      </c>
      <c r="D62" s="14">
        <v>3221</v>
      </c>
      <c r="E62" s="14">
        <v>2226</v>
      </c>
      <c r="F62" s="14">
        <v>28</v>
      </c>
      <c r="G62" s="14">
        <v>20</v>
      </c>
      <c r="H62" s="14">
        <v>947</v>
      </c>
      <c r="I62" s="12">
        <v>2151</v>
      </c>
    </row>
    <row r="63" spans="1:9">
      <c r="A63" s="82" t="s">
        <v>5</v>
      </c>
      <c r="B63" s="154"/>
      <c r="C63" s="15"/>
      <c r="D63" s="15"/>
      <c r="E63" s="15"/>
      <c r="F63" s="15"/>
      <c r="G63" s="15"/>
      <c r="H63" s="15"/>
      <c r="I63" s="13"/>
    </row>
    <row r="64" spans="1:9">
      <c r="A64" s="99" t="s">
        <v>30</v>
      </c>
      <c r="B64" s="154"/>
      <c r="C64" s="15"/>
      <c r="D64" s="15"/>
      <c r="E64" s="15"/>
      <c r="F64" s="15"/>
      <c r="G64" s="15"/>
      <c r="H64" s="15"/>
      <c r="I64" s="13"/>
    </row>
    <row r="65" spans="1:10">
      <c r="A65" s="82" t="s">
        <v>21</v>
      </c>
      <c r="B65" s="153">
        <v>2022</v>
      </c>
      <c r="C65" s="15">
        <v>254</v>
      </c>
      <c r="D65" s="15">
        <v>205</v>
      </c>
      <c r="E65" s="15">
        <v>40</v>
      </c>
      <c r="F65" s="15">
        <v>23</v>
      </c>
      <c r="G65" s="22" t="s">
        <v>649</v>
      </c>
      <c r="H65" s="15">
        <v>142</v>
      </c>
      <c r="I65" s="13">
        <v>49</v>
      </c>
    </row>
    <row r="66" spans="1:10">
      <c r="A66" s="82"/>
      <c r="B66" s="153">
        <v>2023</v>
      </c>
      <c r="C66" s="15">
        <v>239</v>
      </c>
      <c r="D66" s="15">
        <v>190</v>
      </c>
      <c r="E66" s="15">
        <v>40</v>
      </c>
      <c r="F66" s="22" t="s">
        <v>649</v>
      </c>
      <c r="G66" s="22" t="s">
        <v>649</v>
      </c>
      <c r="H66" s="15">
        <v>150</v>
      </c>
      <c r="I66" s="13">
        <v>49</v>
      </c>
    </row>
    <row r="67" spans="1:10">
      <c r="A67" s="82" t="s">
        <v>22</v>
      </c>
      <c r="B67" s="153">
        <v>2022</v>
      </c>
      <c r="C67" s="15">
        <v>387</v>
      </c>
      <c r="D67" s="15">
        <v>171</v>
      </c>
      <c r="E67" s="15">
        <v>140</v>
      </c>
      <c r="F67" s="22" t="s">
        <v>649</v>
      </c>
      <c r="G67" s="22" t="s">
        <v>649</v>
      </c>
      <c r="H67" s="15">
        <v>31</v>
      </c>
      <c r="I67" s="13">
        <v>216</v>
      </c>
    </row>
    <row r="68" spans="1:10">
      <c r="A68" s="82"/>
      <c r="B68" s="153">
        <v>2023</v>
      </c>
      <c r="C68" s="15">
        <v>405</v>
      </c>
      <c r="D68" s="15">
        <v>175</v>
      </c>
      <c r="E68" s="15">
        <v>140</v>
      </c>
      <c r="F68" s="22" t="s">
        <v>649</v>
      </c>
      <c r="G68" s="22" t="s">
        <v>649</v>
      </c>
      <c r="H68" s="15">
        <v>35</v>
      </c>
      <c r="I68" s="13">
        <v>230</v>
      </c>
    </row>
    <row r="69" spans="1:10">
      <c r="A69" s="82" t="s">
        <v>23</v>
      </c>
      <c r="B69" s="153">
        <v>2022</v>
      </c>
      <c r="C69" s="15">
        <v>2609</v>
      </c>
      <c r="D69" s="15">
        <v>1702</v>
      </c>
      <c r="E69" s="15">
        <v>1100</v>
      </c>
      <c r="F69" s="15">
        <v>28</v>
      </c>
      <c r="G69" s="22" t="s">
        <v>649</v>
      </c>
      <c r="H69" s="15">
        <v>574</v>
      </c>
      <c r="I69" s="13">
        <v>907</v>
      </c>
    </row>
    <row r="70" spans="1:10">
      <c r="A70" s="82"/>
      <c r="B70" s="153">
        <v>2023</v>
      </c>
      <c r="C70" s="15">
        <v>2694</v>
      </c>
      <c r="D70" s="15">
        <v>1833</v>
      </c>
      <c r="E70" s="15">
        <v>1068</v>
      </c>
      <c r="F70" s="15">
        <v>28</v>
      </c>
      <c r="G70" s="22" t="s">
        <v>649</v>
      </c>
      <c r="H70" s="15">
        <v>737</v>
      </c>
      <c r="I70" s="13">
        <v>861</v>
      </c>
    </row>
    <row r="71" spans="1:10">
      <c r="A71" s="82" t="s">
        <v>25</v>
      </c>
      <c r="B71" s="153">
        <v>2022</v>
      </c>
      <c r="C71" s="15">
        <v>2065</v>
      </c>
      <c r="D71" s="15">
        <v>1322</v>
      </c>
      <c r="E71" s="15">
        <v>1277</v>
      </c>
      <c r="F71" s="22" t="s">
        <v>649</v>
      </c>
      <c r="G71" s="15">
        <v>20</v>
      </c>
      <c r="H71" s="15">
        <v>25</v>
      </c>
      <c r="I71" s="13">
        <v>743</v>
      </c>
    </row>
    <row r="72" spans="1:10">
      <c r="A72" s="82"/>
      <c r="B72" s="153">
        <v>2023</v>
      </c>
      <c r="C72" s="15">
        <v>2034</v>
      </c>
      <c r="D72" s="15">
        <v>1023</v>
      </c>
      <c r="E72" s="15">
        <v>978</v>
      </c>
      <c r="F72" s="22" t="s">
        <v>649</v>
      </c>
      <c r="G72" s="15">
        <v>20</v>
      </c>
      <c r="H72" s="15">
        <v>25</v>
      </c>
      <c r="I72" s="13">
        <v>1011</v>
      </c>
    </row>
    <row r="73" spans="1:10">
      <c r="A73" s="82"/>
      <c r="B73" s="154"/>
      <c r="C73" s="15"/>
      <c r="D73" s="15"/>
      <c r="E73" s="15"/>
      <c r="F73" s="15"/>
      <c r="G73" s="15"/>
      <c r="H73" s="15"/>
      <c r="I73" s="13"/>
    </row>
    <row r="74" spans="1:10" s="292" customFormat="1">
      <c r="A74" s="81" t="s">
        <v>864</v>
      </c>
      <c r="B74" s="116">
        <v>2022</v>
      </c>
      <c r="C74" s="14">
        <v>2508</v>
      </c>
      <c r="D74" s="14">
        <v>1651</v>
      </c>
      <c r="E74" s="14">
        <v>1589</v>
      </c>
      <c r="F74" s="291" t="s">
        <v>649</v>
      </c>
      <c r="G74" s="14">
        <v>40</v>
      </c>
      <c r="H74" s="14">
        <v>22</v>
      </c>
      <c r="I74" s="12">
        <v>857</v>
      </c>
      <c r="J74" s="294"/>
    </row>
    <row r="75" spans="1:10" s="292" customFormat="1">
      <c r="A75" s="133" t="s">
        <v>4</v>
      </c>
      <c r="B75" s="116">
        <v>2023</v>
      </c>
      <c r="C75" s="14">
        <v>2352</v>
      </c>
      <c r="D75" s="14">
        <v>1534</v>
      </c>
      <c r="E75" s="14">
        <v>1491</v>
      </c>
      <c r="F75" s="291" t="s">
        <v>649</v>
      </c>
      <c r="G75" s="14">
        <v>20</v>
      </c>
      <c r="H75" s="14">
        <v>23</v>
      </c>
      <c r="I75" s="12">
        <v>818</v>
      </c>
      <c r="J75" s="294"/>
    </row>
    <row r="76" spans="1:10">
      <c r="A76" s="82" t="s">
        <v>5</v>
      </c>
      <c r="B76" s="154"/>
      <c r="C76" s="15"/>
      <c r="D76" s="15"/>
      <c r="E76" s="15"/>
      <c r="F76" s="15"/>
      <c r="G76" s="15"/>
      <c r="H76" s="15"/>
      <c r="I76" s="13"/>
    </row>
    <row r="77" spans="1:10">
      <c r="A77" s="99" t="s">
        <v>30</v>
      </c>
      <c r="B77" s="154"/>
      <c r="C77" s="15"/>
      <c r="D77" s="15"/>
      <c r="E77" s="15"/>
      <c r="F77" s="15"/>
      <c r="G77" s="15"/>
      <c r="H77" s="15"/>
      <c r="I77" s="13"/>
    </row>
    <row r="78" spans="1:10">
      <c r="A78" s="82" t="s">
        <v>26</v>
      </c>
      <c r="B78" s="153">
        <v>2022</v>
      </c>
      <c r="C78" s="15">
        <v>574</v>
      </c>
      <c r="D78" s="15">
        <v>423</v>
      </c>
      <c r="E78" s="15">
        <v>383</v>
      </c>
      <c r="F78" s="22" t="s">
        <v>649</v>
      </c>
      <c r="G78" s="15">
        <v>40</v>
      </c>
      <c r="H78" s="22" t="s">
        <v>649</v>
      </c>
      <c r="I78" s="13">
        <v>151</v>
      </c>
    </row>
    <row r="79" spans="1:10">
      <c r="A79" s="82"/>
      <c r="B79" s="153">
        <v>2023</v>
      </c>
      <c r="C79" s="15">
        <v>458</v>
      </c>
      <c r="D79" s="15">
        <v>290</v>
      </c>
      <c r="E79" s="15">
        <v>270</v>
      </c>
      <c r="F79" s="22" t="s">
        <v>649</v>
      </c>
      <c r="G79" s="15">
        <v>20</v>
      </c>
      <c r="H79" s="22" t="s">
        <v>649</v>
      </c>
      <c r="I79" s="13">
        <v>168</v>
      </c>
    </row>
    <row r="80" spans="1:10">
      <c r="A80" s="82" t="s">
        <v>27</v>
      </c>
      <c r="B80" s="153">
        <v>2022</v>
      </c>
      <c r="C80" s="15">
        <v>80</v>
      </c>
      <c r="D80" s="15">
        <v>60</v>
      </c>
      <c r="E80" s="15">
        <v>60</v>
      </c>
      <c r="F80" s="22" t="s">
        <v>649</v>
      </c>
      <c r="G80" s="22" t="s">
        <v>649</v>
      </c>
      <c r="H80" s="22" t="s">
        <v>649</v>
      </c>
      <c r="I80" s="13">
        <v>20</v>
      </c>
    </row>
    <row r="81" spans="1:9">
      <c r="A81" s="82"/>
      <c r="B81" s="153">
        <v>2023</v>
      </c>
      <c r="C81" s="15">
        <v>188</v>
      </c>
      <c r="D81" s="15">
        <v>168</v>
      </c>
      <c r="E81" s="15">
        <v>168</v>
      </c>
      <c r="F81" s="22" t="s">
        <v>649</v>
      </c>
      <c r="G81" s="22" t="s">
        <v>649</v>
      </c>
      <c r="H81" s="22" t="s">
        <v>649</v>
      </c>
      <c r="I81" s="13">
        <v>20</v>
      </c>
    </row>
    <row r="82" spans="1:9">
      <c r="A82" s="82" t="s">
        <v>28</v>
      </c>
      <c r="B82" s="153">
        <v>2022</v>
      </c>
      <c r="C82" s="15">
        <v>921</v>
      </c>
      <c r="D82" s="15">
        <v>383</v>
      </c>
      <c r="E82" s="15">
        <v>361</v>
      </c>
      <c r="F82" s="22" t="s">
        <v>649</v>
      </c>
      <c r="G82" s="22" t="s">
        <v>649</v>
      </c>
      <c r="H82" s="15">
        <v>22</v>
      </c>
      <c r="I82" s="13">
        <v>538</v>
      </c>
    </row>
    <row r="83" spans="1:9">
      <c r="A83" s="82"/>
      <c r="B83" s="153">
        <v>2023</v>
      </c>
      <c r="C83" s="15">
        <v>877</v>
      </c>
      <c r="D83" s="15">
        <v>346</v>
      </c>
      <c r="E83" s="15">
        <v>323</v>
      </c>
      <c r="F83" s="22" t="s">
        <v>649</v>
      </c>
      <c r="G83" s="22" t="s">
        <v>649</v>
      </c>
      <c r="H83" s="15">
        <v>23</v>
      </c>
      <c r="I83" s="13">
        <v>531</v>
      </c>
    </row>
    <row r="84" spans="1:9">
      <c r="A84" s="47" t="s">
        <v>12</v>
      </c>
      <c r="B84" s="154"/>
      <c r="C84" s="15"/>
      <c r="D84" s="15"/>
      <c r="E84" s="15"/>
      <c r="F84" s="15"/>
      <c r="G84" s="15"/>
      <c r="H84" s="15"/>
      <c r="I84" s="13"/>
    </row>
    <row r="85" spans="1:9">
      <c r="A85" s="99" t="s">
        <v>13</v>
      </c>
      <c r="B85" s="154"/>
      <c r="C85" s="15"/>
      <c r="D85" s="15"/>
      <c r="E85" s="15"/>
      <c r="F85" s="15"/>
      <c r="G85" s="15"/>
      <c r="H85" s="15"/>
      <c r="I85" s="13"/>
    </row>
    <row r="86" spans="1:9">
      <c r="A86" s="47" t="s">
        <v>29</v>
      </c>
      <c r="B86" s="153">
        <v>2022</v>
      </c>
      <c r="C86" s="15">
        <v>933</v>
      </c>
      <c r="D86" s="15">
        <v>785</v>
      </c>
      <c r="E86" s="15">
        <v>785</v>
      </c>
      <c r="F86" s="22" t="s">
        <v>649</v>
      </c>
      <c r="G86" s="22" t="s">
        <v>649</v>
      </c>
      <c r="H86" s="22" t="s">
        <v>649</v>
      </c>
      <c r="I86" s="13">
        <v>148</v>
      </c>
    </row>
    <row r="87" spans="1:9">
      <c r="A87" s="4"/>
      <c r="B87" s="153">
        <v>2023</v>
      </c>
      <c r="C87" s="15">
        <v>829</v>
      </c>
      <c r="D87" s="15">
        <v>730</v>
      </c>
      <c r="E87" s="15">
        <v>730</v>
      </c>
      <c r="F87" s="22" t="s">
        <v>649</v>
      </c>
      <c r="G87" s="22" t="s">
        <v>649</v>
      </c>
      <c r="H87" s="22" t="s">
        <v>649</v>
      </c>
      <c r="I87" s="13">
        <v>99</v>
      </c>
    </row>
  </sheetData>
  <customSheetViews>
    <customSheetView guid="{CC2CED46-F28E-4FEE-8298-2DA48F36A2D7}" showGridLines="0" topLeftCell="A22">
      <selection activeCell="A48" sqref="A48:XFD49"/>
      <pageMargins left="0.2" right="0.26" top="0.68" bottom="0.33" header="0.5" footer="0.18"/>
      <pageSetup paperSize="9" orientation="portrait" r:id="rId1"/>
      <headerFooter alignWithMargins="0"/>
    </customSheetView>
    <customSheetView guid="{12ED0E62-18D6-4731-BF3E-9ACDC95060EE}" showGridLines="0" topLeftCell="A70">
      <selection activeCell="E68" sqref="E68"/>
      <pageMargins left="0.2" right="0.26" top="0.68" bottom="0.33" header="0.5" footer="0.18"/>
      <pageSetup paperSize="9" orientation="portrait" r:id="rId2"/>
      <headerFooter alignWithMargins="0"/>
    </customSheetView>
    <customSheetView guid="{FCEFCAA7-AD5D-4C5E-BACD-D6687B3FDCC7}" showGridLines="0">
      <selection activeCell="E8" sqref="E8"/>
      <pageMargins left="0.2" right="0.26" top="0.68" bottom="0.33" header="0.5" footer="0.18"/>
      <pageSetup paperSize="9" orientation="portrait" r:id="rId3"/>
      <headerFooter alignWithMargins="0"/>
    </customSheetView>
    <customSheetView guid="{CBA8056C-9B2F-45F5-821F-77D14FC1D2D1}" showGridLines="0">
      <selection sqref="A1:XFD1048576"/>
      <pageMargins left="0.2" right="0.26" top="0.68" bottom="0.33" header="0.5" footer="0.18"/>
      <pageSetup paperSize="9" orientation="portrait" r:id="rId4"/>
      <headerFooter alignWithMargins="0"/>
    </customSheetView>
    <customSheetView guid="{8C363C17-0354-4D9D-A56B-D86EF42AC202}" showGridLines="0">
      <selection activeCell="A91" sqref="A91:XFD91"/>
      <pageMargins left="0.2" right="0.26" top="0.68" bottom="0.33" header="0.5" footer="0.18"/>
      <pageSetup paperSize="9" orientation="portrait" r:id="rId5"/>
      <headerFooter alignWithMargins="0"/>
    </customSheetView>
    <customSheetView guid="{4B19C77E-719D-43FA-8047-563F37370CDB}" showGridLines="0">
      <selection sqref="A1:F1"/>
      <pageMargins left="0.2" right="0.26" top="0.68" bottom="0.33" header="0.5" footer="0.18"/>
      <pageSetup paperSize="9" orientation="portrait" r:id="rId6"/>
      <headerFooter alignWithMargins="0"/>
    </customSheetView>
    <customSheetView guid="{8709ABF6-20E2-4B99-9C0E-AB7F5DEED495}" showGridLines="0">
      <selection sqref="A1:F1"/>
      <pageMargins left="0.2" right="0.26" top="0.68" bottom="0.33" header="0.5" footer="0.18"/>
      <pageSetup paperSize="9" orientation="portrait" r:id="rId7"/>
      <headerFooter alignWithMargins="0"/>
    </customSheetView>
    <customSheetView guid="{A85E6947-5E9C-44EA-9974-2D5A8476B6C9}" scale="75" showPageBreaks="1">
      <pane ySplit="6" topLeftCell="A7" activePane="bottomLeft" state="frozen"/>
      <selection pane="bottomLeft" activeCell="A6" sqref="A6:XFD6"/>
      <pageMargins left="0.2" right="0.26" top="0.68" bottom="0.33" header="0.5" footer="0.18"/>
      <pageSetup paperSize="9" orientation="portrait" r:id="rId8"/>
      <headerFooter alignWithMargins="0"/>
    </customSheetView>
  </customSheetViews>
  <mergeCells count="5">
    <mergeCell ref="I6:I7"/>
    <mergeCell ref="A5:I5"/>
    <mergeCell ref="A6:B7"/>
    <mergeCell ref="C6:C7"/>
    <mergeCell ref="D6:H6"/>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portrait" r:id="rId9"/>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S86"/>
  <sheetViews>
    <sheetView zoomScaleNormal="100" workbookViewId="0">
      <pane ySplit="6" topLeftCell="A7" activePane="bottomLeft" state="frozen"/>
      <selection pane="bottomLeft" activeCell="A7" sqref="A7"/>
    </sheetView>
  </sheetViews>
  <sheetFormatPr defaultColWidth="9.140625" defaultRowHeight="12"/>
  <cols>
    <col min="1" max="1" width="26.7109375" style="7" customWidth="1"/>
    <col min="2" max="2" width="5" style="191" bestFit="1" customWidth="1"/>
    <col min="3" max="18" width="15.7109375" style="7" customWidth="1"/>
    <col min="19" max="16384" width="9.140625" style="7"/>
  </cols>
  <sheetData>
    <row r="1" spans="1:18">
      <c r="A1" s="31" t="s">
        <v>149</v>
      </c>
    </row>
    <row r="2" spans="1:18">
      <c r="A2" s="32" t="s">
        <v>666</v>
      </c>
    </row>
    <row r="3" spans="1:18">
      <c r="A3" s="225" t="s">
        <v>1041</v>
      </c>
    </row>
    <row r="4" spans="1:18">
      <c r="A4" s="35" t="s">
        <v>778</v>
      </c>
      <c r="B4" s="194"/>
      <c r="C4" s="6"/>
      <c r="D4" s="6"/>
      <c r="E4" s="6"/>
      <c r="F4" s="6"/>
    </row>
    <row r="5" spans="1:18" s="51" customFormat="1" ht="27" customHeight="1">
      <c r="A5" s="413" t="s">
        <v>64</v>
      </c>
      <c r="B5" s="413"/>
      <c r="C5" s="413"/>
      <c r="D5" s="413"/>
      <c r="E5" s="413"/>
      <c r="F5" s="413"/>
      <c r="G5" s="413"/>
      <c r="H5" s="413"/>
      <c r="I5" s="413"/>
      <c r="J5" s="413"/>
      <c r="K5" s="413"/>
      <c r="L5" s="413"/>
      <c r="M5" s="413"/>
      <c r="N5" s="413"/>
      <c r="O5" s="413"/>
      <c r="P5" s="413"/>
      <c r="Q5" s="413"/>
      <c r="R5" s="413"/>
    </row>
    <row r="6" spans="1:18" ht="72.75" thickBot="1">
      <c r="A6" s="409" t="s">
        <v>65</v>
      </c>
      <c r="B6" s="410"/>
      <c r="C6" s="40" t="s">
        <v>584</v>
      </c>
      <c r="D6" s="40" t="s">
        <v>585</v>
      </c>
      <c r="E6" s="40" t="s">
        <v>586</v>
      </c>
      <c r="F6" s="40" t="s">
        <v>587</v>
      </c>
      <c r="G6" s="40" t="s">
        <v>588</v>
      </c>
      <c r="H6" s="40" t="s">
        <v>589</v>
      </c>
      <c r="I6" s="40" t="s">
        <v>590</v>
      </c>
      <c r="J6" s="214" t="s">
        <v>591</v>
      </c>
      <c r="K6" s="40" t="s">
        <v>592</v>
      </c>
      <c r="L6" s="40" t="s">
        <v>593</v>
      </c>
      <c r="M6" s="40" t="s">
        <v>594</v>
      </c>
      <c r="N6" s="40" t="s">
        <v>595</v>
      </c>
      <c r="O6" s="40" t="s">
        <v>596</v>
      </c>
      <c r="P6" s="40" t="s">
        <v>597</v>
      </c>
      <c r="Q6" s="40" t="s">
        <v>598</v>
      </c>
      <c r="R6" s="174" t="s">
        <v>599</v>
      </c>
    </row>
    <row r="7" spans="1:18" s="292" customFormat="1">
      <c r="A7" s="84" t="s">
        <v>140</v>
      </c>
      <c r="B7" s="115">
        <v>2022</v>
      </c>
      <c r="C7" s="85">
        <v>222</v>
      </c>
      <c r="D7" s="85">
        <v>1099</v>
      </c>
      <c r="E7" s="85">
        <v>114</v>
      </c>
      <c r="F7" s="85">
        <v>1129</v>
      </c>
      <c r="G7" s="85">
        <v>6688</v>
      </c>
      <c r="H7" s="85">
        <v>610</v>
      </c>
      <c r="I7" s="85">
        <v>4371</v>
      </c>
      <c r="J7" s="85">
        <v>283</v>
      </c>
      <c r="K7" s="85">
        <v>888</v>
      </c>
      <c r="L7" s="85">
        <v>800</v>
      </c>
      <c r="M7" s="85">
        <v>515</v>
      </c>
      <c r="N7" s="85">
        <v>2126</v>
      </c>
      <c r="O7" s="85">
        <v>5047</v>
      </c>
      <c r="P7" s="85">
        <v>11255</v>
      </c>
      <c r="Q7" s="85">
        <v>951</v>
      </c>
      <c r="R7" s="183">
        <v>4614</v>
      </c>
    </row>
    <row r="8" spans="1:18" s="292" customFormat="1">
      <c r="A8" s="151" t="s">
        <v>1</v>
      </c>
      <c r="B8" s="116">
        <v>2023</v>
      </c>
      <c r="C8" s="14">
        <v>310</v>
      </c>
      <c r="D8" s="14">
        <v>914</v>
      </c>
      <c r="E8" s="14">
        <v>119</v>
      </c>
      <c r="F8" s="14">
        <v>1501</v>
      </c>
      <c r="G8" s="14">
        <v>6970</v>
      </c>
      <c r="H8" s="14">
        <v>481</v>
      </c>
      <c r="I8" s="14">
        <v>4861</v>
      </c>
      <c r="J8" s="14">
        <v>285</v>
      </c>
      <c r="K8" s="14">
        <v>1054</v>
      </c>
      <c r="L8" s="14">
        <v>830</v>
      </c>
      <c r="M8" s="14">
        <v>426</v>
      </c>
      <c r="N8" s="14">
        <v>1740</v>
      </c>
      <c r="O8" s="14">
        <v>5110</v>
      </c>
      <c r="P8" s="14">
        <v>11592</v>
      </c>
      <c r="Q8" s="14">
        <v>905</v>
      </c>
      <c r="R8" s="12">
        <v>4261</v>
      </c>
    </row>
    <row r="9" spans="1:18">
      <c r="A9" s="75"/>
      <c r="B9" s="153"/>
      <c r="C9" s="15"/>
      <c r="D9" s="15"/>
      <c r="E9" s="15"/>
      <c r="F9" s="15"/>
      <c r="G9" s="15"/>
      <c r="H9" s="15"/>
      <c r="I9" s="15"/>
      <c r="J9" s="15"/>
      <c r="K9" s="15"/>
      <c r="L9" s="15"/>
      <c r="M9" s="15"/>
      <c r="N9" s="15"/>
      <c r="O9" s="15"/>
      <c r="P9" s="15"/>
      <c r="Q9" s="15"/>
      <c r="R9" s="13"/>
    </row>
    <row r="10" spans="1:18" s="292" customFormat="1">
      <c r="A10" s="81" t="s">
        <v>859</v>
      </c>
      <c r="B10" s="116">
        <v>2022</v>
      </c>
      <c r="C10" s="291" t="s">
        <v>649</v>
      </c>
      <c r="D10" s="14">
        <v>37</v>
      </c>
      <c r="E10" s="291" t="s">
        <v>649</v>
      </c>
      <c r="F10" s="14">
        <v>179</v>
      </c>
      <c r="G10" s="14">
        <v>54</v>
      </c>
      <c r="H10" s="291" t="s">
        <v>649</v>
      </c>
      <c r="I10" s="14">
        <v>546</v>
      </c>
      <c r="J10" s="291" t="s">
        <v>649</v>
      </c>
      <c r="K10" s="14">
        <v>68</v>
      </c>
      <c r="L10" s="291" t="s">
        <v>649</v>
      </c>
      <c r="M10" s="14">
        <v>200</v>
      </c>
      <c r="N10" s="14">
        <v>49</v>
      </c>
      <c r="O10" s="291" t="s">
        <v>649</v>
      </c>
      <c r="P10" s="14">
        <v>31</v>
      </c>
      <c r="Q10" s="14">
        <v>148</v>
      </c>
      <c r="R10" s="12">
        <v>604</v>
      </c>
    </row>
    <row r="11" spans="1:18" s="292" customFormat="1">
      <c r="A11" s="133" t="s">
        <v>4</v>
      </c>
      <c r="B11" s="116">
        <v>2023</v>
      </c>
      <c r="C11" s="291" t="s">
        <v>649</v>
      </c>
      <c r="D11" s="14">
        <v>37</v>
      </c>
      <c r="E11" s="291" t="s">
        <v>649</v>
      </c>
      <c r="F11" s="14">
        <v>223</v>
      </c>
      <c r="G11" s="14">
        <v>54</v>
      </c>
      <c r="H11" s="291" t="s">
        <v>649</v>
      </c>
      <c r="I11" s="14">
        <v>553</v>
      </c>
      <c r="J11" s="291" t="s">
        <v>649</v>
      </c>
      <c r="K11" s="14">
        <v>68</v>
      </c>
      <c r="L11" s="291" t="s">
        <v>649</v>
      </c>
      <c r="M11" s="14">
        <v>200</v>
      </c>
      <c r="N11" s="14">
        <v>49</v>
      </c>
      <c r="O11" s="291" t="s">
        <v>649</v>
      </c>
      <c r="P11" s="14">
        <v>113</v>
      </c>
      <c r="Q11" s="14">
        <v>136</v>
      </c>
      <c r="R11" s="12">
        <v>589</v>
      </c>
    </row>
    <row r="12" spans="1:18">
      <c r="A12" s="82" t="s">
        <v>5</v>
      </c>
      <c r="B12" s="153"/>
      <c r="C12" s="15"/>
      <c r="D12" s="15"/>
      <c r="E12" s="15"/>
      <c r="F12" s="15"/>
      <c r="G12" s="15"/>
      <c r="H12" s="15"/>
      <c r="I12" s="15"/>
      <c r="J12" s="15"/>
      <c r="K12" s="15"/>
      <c r="L12" s="15"/>
      <c r="M12" s="15"/>
      <c r="N12" s="15"/>
      <c r="O12" s="15"/>
      <c r="P12" s="15"/>
      <c r="Q12" s="15"/>
      <c r="R12" s="13"/>
    </row>
    <row r="13" spans="1:18">
      <c r="A13" s="99" t="s">
        <v>30</v>
      </c>
      <c r="B13" s="153"/>
      <c r="C13" s="15"/>
      <c r="D13" s="15"/>
      <c r="E13" s="15"/>
      <c r="F13" s="15"/>
      <c r="G13" s="15"/>
      <c r="H13" s="15"/>
      <c r="I13" s="15"/>
      <c r="J13" s="15"/>
      <c r="K13" s="15"/>
      <c r="L13" s="15"/>
      <c r="M13" s="15"/>
      <c r="N13" s="15"/>
      <c r="O13" s="15"/>
      <c r="P13" s="15"/>
      <c r="Q13" s="15"/>
      <c r="R13" s="13"/>
    </row>
    <row r="14" spans="1:18">
      <c r="A14" s="82" t="s">
        <v>6</v>
      </c>
      <c r="B14" s="153">
        <v>2022</v>
      </c>
      <c r="C14" s="22" t="s">
        <v>649</v>
      </c>
      <c r="D14" s="22" t="s">
        <v>649</v>
      </c>
      <c r="E14" s="22" t="s">
        <v>649</v>
      </c>
      <c r="F14" s="15">
        <v>21</v>
      </c>
      <c r="G14" s="22" t="s">
        <v>649</v>
      </c>
      <c r="H14" s="22" t="s">
        <v>649</v>
      </c>
      <c r="I14" s="15">
        <v>133</v>
      </c>
      <c r="J14" s="22" t="s">
        <v>649</v>
      </c>
      <c r="K14" s="22" t="s">
        <v>649</v>
      </c>
      <c r="L14" s="22" t="s">
        <v>649</v>
      </c>
      <c r="M14" s="15">
        <v>200</v>
      </c>
      <c r="N14" s="22" t="s">
        <v>649</v>
      </c>
      <c r="O14" s="22" t="s">
        <v>649</v>
      </c>
      <c r="P14" s="22" t="s">
        <v>649</v>
      </c>
      <c r="Q14" s="22" t="s">
        <v>649</v>
      </c>
      <c r="R14" s="13">
        <v>251</v>
      </c>
    </row>
    <row r="15" spans="1:18">
      <c r="A15" s="82"/>
      <c r="B15" s="153">
        <v>2023</v>
      </c>
      <c r="C15" s="22" t="s">
        <v>649</v>
      </c>
      <c r="D15" s="22" t="s">
        <v>649</v>
      </c>
      <c r="E15" s="22" t="s">
        <v>649</v>
      </c>
      <c r="F15" s="15">
        <v>17</v>
      </c>
      <c r="G15" s="22" t="s">
        <v>649</v>
      </c>
      <c r="H15" s="22" t="s">
        <v>649</v>
      </c>
      <c r="I15" s="15">
        <v>133</v>
      </c>
      <c r="J15" s="22" t="s">
        <v>649</v>
      </c>
      <c r="K15" s="22" t="s">
        <v>649</v>
      </c>
      <c r="L15" s="22" t="s">
        <v>649</v>
      </c>
      <c r="M15" s="15">
        <v>200</v>
      </c>
      <c r="N15" s="22" t="s">
        <v>649</v>
      </c>
      <c r="O15" s="22" t="s">
        <v>649</v>
      </c>
      <c r="P15" s="22" t="s">
        <v>649</v>
      </c>
      <c r="Q15" s="15">
        <v>10</v>
      </c>
      <c r="R15" s="13">
        <v>252</v>
      </c>
    </row>
    <row r="16" spans="1:18">
      <c r="A16" s="82" t="s">
        <v>7</v>
      </c>
      <c r="B16" s="153">
        <v>2022</v>
      </c>
      <c r="C16" s="22" t="s">
        <v>649</v>
      </c>
      <c r="D16" s="22" t="s">
        <v>649</v>
      </c>
      <c r="E16" s="22" t="s">
        <v>649</v>
      </c>
      <c r="F16" s="15">
        <v>121</v>
      </c>
      <c r="G16" s="22" t="s">
        <v>649</v>
      </c>
      <c r="H16" s="22" t="s">
        <v>649</v>
      </c>
      <c r="I16" s="15">
        <v>196</v>
      </c>
      <c r="J16" s="22" t="s">
        <v>649</v>
      </c>
      <c r="K16" s="22" t="s">
        <v>649</v>
      </c>
      <c r="L16" s="22" t="s">
        <v>649</v>
      </c>
      <c r="M16" s="22" t="s">
        <v>649</v>
      </c>
      <c r="N16" s="22" t="s">
        <v>649</v>
      </c>
      <c r="O16" s="22" t="s">
        <v>649</v>
      </c>
      <c r="P16" s="15">
        <v>31</v>
      </c>
      <c r="Q16" s="15">
        <v>103</v>
      </c>
      <c r="R16" s="13">
        <v>104</v>
      </c>
    </row>
    <row r="17" spans="1:19">
      <c r="A17" s="82"/>
      <c r="B17" s="153">
        <v>2023</v>
      </c>
      <c r="C17" s="22" t="s">
        <v>649</v>
      </c>
      <c r="D17" s="22" t="s">
        <v>649</v>
      </c>
      <c r="E17" s="22" t="s">
        <v>649</v>
      </c>
      <c r="F17" s="15">
        <v>123</v>
      </c>
      <c r="G17" s="22" t="s">
        <v>649</v>
      </c>
      <c r="H17" s="22" t="s">
        <v>649</v>
      </c>
      <c r="I17" s="15">
        <v>210</v>
      </c>
      <c r="J17" s="22" t="s">
        <v>649</v>
      </c>
      <c r="K17" s="22" t="s">
        <v>649</v>
      </c>
      <c r="L17" s="22" t="s">
        <v>649</v>
      </c>
      <c r="M17" s="22" t="s">
        <v>649</v>
      </c>
      <c r="N17" s="22" t="s">
        <v>649</v>
      </c>
      <c r="O17" s="22" t="s">
        <v>649</v>
      </c>
      <c r="P17" s="15">
        <v>75</v>
      </c>
      <c r="Q17" s="15">
        <v>105</v>
      </c>
      <c r="R17" s="13">
        <v>135</v>
      </c>
    </row>
    <row r="18" spans="1:19">
      <c r="A18" s="82" t="s">
        <v>8</v>
      </c>
      <c r="B18" s="153">
        <v>2022</v>
      </c>
      <c r="C18" s="22" t="s">
        <v>649</v>
      </c>
      <c r="D18" s="22" t="s">
        <v>649</v>
      </c>
      <c r="E18" s="22" t="s">
        <v>649</v>
      </c>
      <c r="F18" s="15">
        <v>37</v>
      </c>
      <c r="G18" s="22" t="s">
        <v>649</v>
      </c>
      <c r="H18" s="22" t="s">
        <v>649</v>
      </c>
      <c r="I18" s="22" t="s">
        <v>649</v>
      </c>
      <c r="J18" s="22" t="s">
        <v>649</v>
      </c>
      <c r="K18" s="22" t="s">
        <v>649</v>
      </c>
      <c r="L18" s="22" t="s">
        <v>649</v>
      </c>
      <c r="M18" s="22" t="s">
        <v>649</v>
      </c>
      <c r="N18" s="22" t="s">
        <v>649</v>
      </c>
      <c r="O18" s="22" t="s">
        <v>649</v>
      </c>
      <c r="P18" s="22" t="s">
        <v>649</v>
      </c>
      <c r="Q18" s="22" t="s">
        <v>649</v>
      </c>
      <c r="R18" s="313" t="s">
        <v>649</v>
      </c>
      <c r="S18" s="307"/>
    </row>
    <row r="19" spans="1:19">
      <c r="A19" s="82"/>
      <c r="B19" s="153">
        <v>2023</v>
      </c>
      <c r="C19" s="22" t="s">
        <v>649</v>
      </c>
      <c r="D19" s="22" t="s">
        <v>649</v>
      </c>
      <c r="E19" s="22" t="s">
        <v>649</v>
      </c>
      <c r="F19" s="15">
        <v>83</v>
      </c>
      <c r="G19" s="22" t="s">
        <v>649</v>
      </c>
      <c r="H19" s="22" t="s">
        <v>649</v>
      </c>
      <c r="I19" s="22" t="s">
        <v>649</v>
      </c>
      <c r="J19" s="22" t="s">
        <v>649</v>
      </c>
      <c r="K19" s="22" t="s">
        <v>649</v>
      </c>
      <c r="L19" s="22" t="s">
        <v>649</v>
      </c>
      <c r="M19" s="22" t="s">
        <v>649</v>
      </c>
      <c r="N19" s="22" t="s">
        <v>649</v>
      </c>
      <c r="O19" s="22" t="s">
        <v>649</v>
      </c>
      <c r="P19" s="22" t="s">
        <v>649</v>
      </c>
      <c r="Q19" s="22" t="s">
        <v>649</v>
      </c>
      <c r="R19" s="313" t="s">
        <v>649</v>
      </c>
      <c r="S19" s="307"/>
    </row>
    <row r="20" spans="1:19">
      <c r="A20" s="82" t="s">
        <v>9</v>
      </c>
      <c r="B20" s="153">
        <v>2022</v>
      </c>
      <c r="C20" s="22" t="s">
        <v>649</v>
      </c>
      <c r="D20" s="15">
        <v>37</v>
      </c>
      <c r="E20" s="22" t="s">
        <v>649</v>
      </c>
      <c r="F20" s="22" t="s">
        <v>649</v>
      </c>
      <c r="G20" s="15">
        <v>54</v>
      </c>
      <c r="H20" s="22" t="s">
        <v>649</v>
      </c>
      <c r="I20" s="15">
        <v>217</v>
      </c>
      <c r="J20" s="22" t="s">
        <v>649</v>
      </c>
      <c r="K20" s="15">
        <v>68</v>
      </c>
      <c r="L20" s="22" t="s">
        <v>649</v>
      </c>
      <c r="M20" s="22" t="s">
        <v>649</v>
      </c>
      <c r="N20" s="22" t="s">
        <v>649</v>
      </c>
      <c r="O20" s="22" t="s">
        <v>649</v>
      </c>
      <c r="P20" s="22" t="s">
        <v>649</v>
      </c>
      <c r="Q20" s="15">
        <v>45</v>
      </c>
      <c r="R20" s="13">
        <v>193</v>
      </c>
    </row>
    <row r="21" spans="1:19">
      <c r="A21" s="82"/>
      <c r="B21" s="153">
        <v>2023</v>
      </c>
      <c r="C21" s="22" t="s">
        <v>649</v>
      </c>
      <c r="D21" s="15">
        <v>37</v>
      </c>
      <c r="E21" s="22" t="s">
        <v>649</v>
      </c>
      <c r="F21" s="22" t="s">
        <v>649</v>
      </c>
      <c r="G21" s="15">
        <v>54</v>
      </c>
      <c r="H21" s="22" t="s">
        <v>649</v>
      </c>
      <c r="I21" s="15">
        <v>210</v>
      </c>
      <c r="J21" s="22" t="s">
        <v>649</v>
      </c>
      <c r="K21" s="15">
        <v>68</v>
      </c>
      <c r="L21" s="22" t="s">
        <v>649</v>
      </c>
      <c r="M21" s="22" t="s">
        <v>649</v>
      </c>
      <c r="N21" s="22" t="s">
        <v>649</v>
      </c>
      <c r="O21" s="22" t="s">
        <v>649</v>
      </c>
      <c r="P21" s="15">
        <v>38</v>
      </c>
      <c r="Q21" s="15">
        <v>21</v>
      </c>
      <c r="R21" s="13">
        <v>146</v>
      </c>
    </row>
    <row r="22" spans="1:19">
      <c r="A22" s="82" t="s">
        <v>10</v>
      </c>
      <c r="B22" s="153">
        <v>2022</v>
      </c>
      <c r="C22" s="22" t="s">
        <v>649</v>
      </c>
      <c r="D22" s="22" t="s">
        <v>649</v>
      </c>
      <c r="E22" s="22" t="s">
        <v>649</v>
      </c>
      <c r="F22" s="22" t="s">
        <v>649</v>
      </c>
      <c r="G22" s="22" t="s">
        <v>649</v>
      </c>
      <c r="H22" s="22" t="s">
        <v>649</v>
      </c>
      <c r="I22" s="22" t="s">
        <v>649</v>
      </c>
      <c r="J22" s="22" t="s">
        <v>649</v>
      </c>
      <c r="K22" s="22" t="s">
        <v>649</v>
      </c>
      <c r="L22" s="22" t="s">
        <v>649</v>
      </c>
      <c r="M22" s="22" t="s">
        <v>649</v>
      </c>
      <c r="N22" s="22" t="s">
        <v>649</v>
      </c>
      <c r="O22" s="22" t="s">
        <v>649</v>
      </c>
      <c r="P22" s="22" t="s">
        <v>649</v>
      </c>
      <c r="Q22" s="22" t="s">
        <v>649</v>
      </c>
      <c r="R22" s="13">
        <v>56</v>
      </c>
    </row>
    <row r="23" spans="1:19">
      <c r="A23" s="82"/>
      <c r="B23" s="153">
        <v>2023</v>
      </c>
      <c r="C23" s="22" t="s">
        <v>649</v>
      </c>
      <c r="D23" s="22" t="s">
        <v>649</v>
      </c>
      <c r="E23" s="22" t="s">
        <v>649</v>
      </c>
      <c r="F23" s="22" t="s">
        <v>649</v>
      </c>
      <c r="G23" s="22" t="s">
        <v>649</v>
      </c>
      <c r="H23" s="22" t="s">
        <v>649</v>
      </c>
      <c r="I23" s="22" t="s">
        <v>649</v>
      </c>
      <c r="J23" s="22" t="s">
        <v>649</v>
      </c>
      <c r="K23" s="22" t="s">
        <v>649</v>
      </c>
      <c r="L23" s="22" t="s">
        <v>649</v>
      </c>
      <c r="M23" s="22" t="s">
        <v>649</v>
      </c>
      <c r="N23" s="22" t="s">
        <v>649</v>
      </c>
      <c r="O23" s="22" t="s">
        <v>649</v>
      </c>
      <c r="P23" s="22" t="s">
        <v>649</v>
      </c>
      <c r="Q23" s="22" t="s">
        <v>649</v>
      </c>
      <c r="R23" s="13">
        <v>56</v>
      </c>
    </row>
    <row r="24" spans="1:19">
      <c r="A24" s="82" t="s">
        <v>11</v>
      </c>
      <c r="B24" s="153">
        <v>2022</v>
      </c>
      <c r="C24" s="22" t="s">
        <v>649</v>
      </c>
      <c r="D24" s="22" t="s">
        <v>649</v>
      </c>
      <c r="E24" s="22" t="s">
        <v>649</v>
      </c>
      <c r="F24" s="22" t="s">
        <v>649</v>
      </c>
      <c r="G24" s="22" t="s">
        <v>649</v>
      </c>
      <c r="H24" s="22" t="s">
        <v>649</v>
      </c>
      <c r="I24" s="22" t="s">
        <v>649</v>
      </c>
      <c r="J24" s="22" t="s">
        <v>649</v>
      </c>
      <c r="K24" s="22" t="s">
        <v>649</v>
      </c>
      <c r="L24" s="22" t="s">
        <v>649</v>
      </c>
      <c r="M24" s="22" t="s">
        <v>649</v>
      </c>
      <c r="N24" s="15">
        <v>49</v>
      </c>
      <c r="O24" s="22" t="s">
        <v>649</v>
      </c>
      <c r="P24" s="22" t="s">
        <v>649</v>
      </c>
      <c r="Q24" s="22" t="s">
        <v>649</v>
      </c>
      <c r="R24" s="313" t="s">
        <v>649</v>
      </c>
      <c r="S24" s="307"/>
    </row>
    <row r="25" spans="1:19">
      <c r="A25" s="82"/>
      <c r="B25" s="153">
        <v>2023</v>
      </c>
      <c r="C25" s="22" t="s">
        <v>649</v>
      </c>
      <c r="D25" s="22" t="s">
        <v>649</v>
      </c>
      <c r="E25" s="22" t="s">
        <v>649</v>
      </c>
      <c r="F25" s="22" t="s">
        <v>649</v>
      </c>
      <c r="G25" s="22" t="s">
        <v>649</v>
      </c>
      <c r="H25" s="22" t="s">
        <v>649</v>
      </c>
      <c r="I25" s="22" t="s">
        <v>649</v>
      </c>
      <c r="J25" s="22" t="s">
        <v>649</v>
      </c>
      <c r="K25" s="22" t="s">
        <v>649</v>
      </c>
      <c r="L25" s="22" t="s">
        <v>649</v>
      </c>
      <c r="M25" s="22" t="s">
        <v>649</v>
      </c>
      <c r="N25" s="15">
        <v>49</v>
      </c>
      <c r="O25" s="22" t="s">
        <v>649</v>
      </c>
      <c r="P25" s="22" t="s">
        <v>649</v>
      </c>
      <c r="Q25" s="22" t="s">
        <v>649</v>
      </c>
      <c r="R25" s="313" t="s">
        <v>649</v>
      </c>
      <c r="S25" s="307"/>
    </row>
    <row r="26" spans="1:19">
      <c r="A26" s="82"/>
      <c r="B26" s="154"/>
      <c r="C26" s="15"/>
      <c r="D26" s="15"/>
      <c r="E26" s="15"/>
      <c r="F26" s="15"/>
      <c r="G26" s="15"/>
      <c r="H26" s="15"/>
      <c r="I26" s="15"/>
      <c r="J26" s="15"/>
      <c r="K26" s="15"/>
      <c r="L26" s="15"/>
      <c r="M26" s="15"/>
      <c r="N26" s="15"/>
      <c r="O26" s="15"/>
      <c r="P26" s="15"/>
      <c r="Q26" s="15"/>
      <c r="R26" s="13"/>
    </row>
    <row r="27" spans="1:19" s="292" customFormat="1">
      <c r="A27" s="81" t="s">
        <v>860</v>
      </c>
      <c r="B27" s="116">
        <v>2022</v>
      </c>
      <c r="C27" s="291" t="s">
        <v>649</v>
      </c>
      <c r="D27" s="291" t="s">
        <v>649</v>
      </c>
      <c r="E27" s="14">
        <v>30</v>
      </c>
      <c r="F27" s="14">
        <v>220</v>
      </c>
      <c r="G27" s="291" t="s">
        <v>649</v>
      </c>
      <c r="H27" s="291" t="s">
        <v>649</v>
      </c>
      <c r="I27" s="14">
        <v>195</v>
      </c>
      <c r="J27" s="291" t="s">
        <v>649</v>
      </c>
      <c r="K27" s="14">
        <v>28</v>
      </c>
      <c r="L27" s="14">
        <v>361</v>
      </c>
      <c r="M27" s="14">
        <v>50</v>
      </c>
      <c r="N27" s="14">
        <v>2077</v>
      </c>
      <c r="O27" s="291" t="s">
        <v>649</v>
      </c>
      <c r="P27" s="14">
        <v>609</v>
      </c>
      <c r="Q27" s="291" t="s">
        <v>649</v>
      </c>
      <c r="R27" s="12">
        <v>1397</v>
      </c>
    </row>
    <row r="28" spans="1:19" s="292" customFormat="1">
      <c r="A28" s="133" t="s">
        <v>4</v>
      </c>
      <c r="B28" s="116">
        <v>2023</v>
      </c>
      <c r="C28" s="14">
        <v>70</v>
      </c>
      <c r="D28" s="291" t="s">
        <v>649</v>
      </c>
      <c r="E28" s="14">
        <v>35</v>
      </c>
      <c r="F28" s="14">
        <v>220</v>
      </c>
      <c r="G28" s="291" t="s">
        <v>649</v>
      </c>
      <c r="H28" s="291" t="s">
        <v>649</v>
      </c>
      <c r="I28" s="14">
        <v>187</v>
      </c>
      <c r="J28" s="291" t="s">
        <v>649</v>
      </c>
      <c r="K28" s="14">
        <v>30</v>
      </c>
      <c r="L28" s="14">
        <v>361</v>
      </c>
      <c r="M28" s="14">
        <v>50</v>
      </c>
      <c r="N28" s="14">
        <v>1691</v>
      </c>
      <c r="O28" s="291" t="s">
        <v>649</v>
      </c>
      <c r="P28" s="14">
        <v>790</v>
      </c>
      <c r="Q28" s="291" t="s">
        <v>649</v>
      </c>
      <c r="R28" s="12">
        <v>1136</v>
      </c>
    </row>
    <row r="29" spans="1:19">
      <c r="A29" s="47" t="s">
        <v>12</v>
      </c>
      <c r="B29" s="154"/>
      <c r="C29" s="15"/>
      <c r="D29" s="15"/>
      <c r="E29" s="15"/>
      <c r="F29" s="15"/>
      <c r="G29" s="15"/>
      <c r="H29" s="15"/>
      <c r="I29" s="15"/>
      <c r="J29" s="15"/>
      <c r="K29" s="15"/>
      <c r="L29" s="15"/>
      <c r="M29" s="15"/>
      <c r="N29" s="15"/>
      <c r="O29" s="15"/>
      <c r="P29" s="15"/>
      <c r="Q29" s="15"/>
      <c r="R29" s="13"/>
    </row>
    <row r="30" spans="1:19">
      <c r="A30" s="99" t="s">
        <v>13</v>
      </c>
      <c r="B30" s="154"/>
      <c r="C30" s="15"/>
      <c r="D30" s="15"/>
      <c r="E30" s="15"/>
      <c r="F30" s="15"/>
      <c r="G30" s="15"/>
      <c r="H30" s="15"/>
      <c r="I30" s="15"/>
      <c r="J30" s="15"/>
      <c r="K30" s="15"/>
      <c r="L30" s="15"/>
      <c r="M30" s="15"/>
      <c r="N30" s="15"/>
      <c r="O30" s="15"/>
      <c r="P30" s="15"/>
      <c r="Q30" s="15"/>
      <c r="R30" s="13"/>
    </row>
    <row r="31" spans="1:19">
      <c r="A31" s="47" t="s">
        <v>14</v>
      </c>
      <c r="B31" s="153">
        <v>2022</v>
      </c>
      <c r="C31" s="312" t="s">
        <v>649</v>
      </c>
      <c r="D31" s="22" t="s">
        <v>649</v>
      </c>
      <c r="E31" s="15">
        <v>30</v>
      </c>
      <c r="F31" s="15">
        <v>220</v>
      </c>
      <c r="G31" s="22" t="s">
        <v>649</v>
      </c>
      <c r="H31" s="22" t="s">
        <v>649</v>
      </c>
      <c r="I31" s="15">
        <v>195</v>
      </c>
      <c r="J31" s="22" t="s">
        <v>649</v>
      </c>
      <c r="K31" s="15">
        <v>28</v>
      </c>
      <c r="L31" s="15">
        <v>361</v>
      </c>
      <c r="M31" s="15">
        <v>50</v>
      </c>
      <c r="N31" s="15">
        <v>2077</v>
      </c>
      <c r="O31" s="22" t="s">
        <v>649</v>
      </c>
      <c r="P31" s="15">
        <v>609</v>
      </c>
      <c r="Q31" s="22" t="s">
        <v>649</v>
      </c>
      <c r="R31" s="13">
        <v>1397</v>
      </c>
    </row>
    <row r="32" spans="1:19">
      <c r="A32" s="47"/>
      <c r="B32" s="153">
        <v>2023</v>
      </c>
      <c r="C32" s="15">
        <v>70</v>
      </c>
      <c r="D32" s="22" t="s">
        <v>649</v>
      </c>
      <c r="E32" s="15">
        <v>35</v>
      </c>
      <c r="F32" s="15">
        <v>220</v>
      </c>
      <c r="G32" s="22" t="s">
        <v>649</v>
      </c>
      <c r="H32" s="22" t="s">
        <v>649</v>
      </c>
      <c r="I32" s="15">
        <v>187</v>
      </c>
      <c r="J32" s="22" t="s">
        <v>649</v>
      </c>
      <c r="K32" s="15">
        <v>30</v>
      </c>
      <c r="L32" s="15">
        <v>361</v>
      </c>
      <c r="M32" s="15">
        <v>50</v>
      </c>
      <c r="N32" s="15">
        <v>1691</v>
      </c>
      <c r="O32" s="22" t="s">
        <v>649</v>
      </c>
      <c r="P32" s="15">
        <v>790</v>
      </c>
      <c r="Q32" s="22" t="s">
        <v>649</v>
      </c>
      <c r="R32" s="13">
        <v>1136</v>
      </c>
    </row>
    <row r="33" spans="1:19">
      <c r="A33" s="47"/>
      <c r="B33" s="153"/>
      <c r="C33" s="15"/>
      <c r="D33" s="15"/>
      <c r="E33" s="15"/>
      <c r="F33" s="15"/>
      <c r="G33" s="15"/>
      <c r="H33" s="15"/>
      <c r="I33" s="15"/>
      <c r="J33" s="15"/>
      <c r="K33" s="15"/>
      <c r="L33" s="15"/>
      <c r="M33" s="15"/>
      <c r="N33" s="15"/>
      <c r="O33" s="15"/>
      <c r="P33" s="15"/>
      <c r="Q33" s="15"/>
      <c r="R33" s="13"/>
    </row>
    <row r="34" spans="1:19" s="292" customFormat="1" ht="12.75">
      <c r="A34" s="83" t="s">
        <v>861</v>
      </c>
      <c r="B34" s="116">
        <v>2022</v>
      </c>
      <c r="C34" s="291" t="s">
        <v>649</v>
      </c>
      <c r="D34" s="14">
        <v>50</v>
      </c>
      <c r="E34" s="14">
        <v>24</v>
      </c>
      <c r="F34" s="14">
        <v>334</v>
      </c>
      <c r="G34" s="14">
        <v>1539</v>
      </c>
      <c r="H34" s="14">
        <v>187</v>
      </c>
      <c r="I34" s="14">
        <v>1605</v>
      </c>
      <c r="J34" s="14">
        <v>29</v>
      </c>
      <c r="K34" s="14">
        <v>340</v>
      </c>
      <c r="L34" s="14">
        <v>70</v>
      </c>
      <c r="M34" s="14">
        <v>65</v>
      </c>
      <c r="N34" s="291" t="s">
        <v>649</v>
      </c>
      <c r="O34" s="14">
        <v>3893</v>
      </c>
      <c r="P34" s="14">
        <v>763</v>
      </c>
      <c r="Q34" s="14">
        <v>192</v>
      </c>
      <c r="R34" s="12">
        <v>613</v>
      </c>
    </row>
    <row r="35" spans="1:19" s="292" customFormat="1">
      <c r="A35" s="133" t="s">
        <v>4</v>
      </c>
      <c r="B35" s="116">
        <v>2023</v>
      </c>
      <c r="C35" s="291" t="s">
        <v>649</v>
      </c>
      <c r="D35" s="291" t="s">
        <v>649</v>
      </c>
      <c r="E35" s="14">
        <v>24</v>
      </c>
      <c r="F35" s="14">
        <v>454</v>
      </c>
      <c r="G35" s="14">
        <v>1707</v>
      </c>
      <c r="H35" s="14">
        <v>137</v>
      </c>
      <c r="I35" s="14">
        <v>1980</v>
      </c>
      <c r="J35" s="14">
        <v>29</v>
      </c>
      <c r="K35" s="14">
        <v>344</v>
      </c>
      <c r="L35" s="14">
        <v>80</v>
      </c>
      <c r="M35" s="14">
        <v>45</v>
      </c>
      <c r="N35" s="291" t="s">
        <v>649</v>
      </c>
      <c r="O35" s="14">
        <v>3931</v>
      </c>
      <c r="P35" s="14">
        <v>758</v>
      </c>
      <c r="Q35" s="14">
        <v>177</v>
      </c>
      <c r="R35" s="12">
        <v>488</v>
      </c>
    </row>
    <row r="36" spans="1:19">
      <c r="A36" s="82" t="s">
        <v>5</v>
      </c>
      <c r="B36" s="154"/>
      <c r="C36" s="15"/>
      <c r="D36" s="15"/>
      <c r="E36" s="15"/>
      <c r="F36" s="15"/>
      <c r="G36" s="15"/>
      <c r="H36" s="15"/>
      <c r="I36" s="15"/>
      <c r="J36" s="15"/>
      <c r="K36" s="15"/>
      <c r="L36" s="15"/>
      <c r="M36" s="15"/>
      <c r="N36" s="15"/>
      <c r="O36" s="15"/>
      <c r="P36" s="15"/>
      <c r="Q36" s="15"/>
      <c r="R36" s="13"/>
    </row>
    <row r="37" spans="1:19">
      <c r="A37" s="99" t="s">
        <v>30</v>
      </c>
      <c r="B37" s="154"/>
      <c r="C37" s="15"/>
      <c r="D37" s="15"/>
      <c r="E37" s="15"/>
      <c r="F37" s="15"/>
      <c r="G37" s="15"/>
      <c r="H37" s="15"/>
      <c r="I37" s="15"/>
      <c r="J37" s="15"/>
      <c r="K37" s="15"/>
      <c r="L37" s="15"/>
      <c r="M37" s="15"/>
      <c r="N37" s="15"/>
      <c r="O37" s="15"/>
      <c r="P37" s="15"/>
      <c r="Q37" s="15"/>
      <c r="R37" s="13"/>
    </row>
    <row r="38" spans="1:19">
      <c r="A38" s="82" t="s">
        <v>15</v>
      </c>
      <c r="B38" s="153">
        <v>2022</v>
      </c>
      <c r="C38" s="22" t="s">
        <v>649</v>
      </c>
      <c r="D38" s="22" t="s">
        <v>649</v>
      </c>
      <c r="E38" s="22" t="s">
        <v>649</v>
      </c>
      <c r="F38" s="15">
        <v>157</v>
      </c>
      <c r="G38" s="15">
        <v>32</v>
      </c>
      <c r="H38" s="22" t="s">
        <v>649</v>
      </c>
      <c r="I38" s="15">
        <v>20</v>
      </c>
      <c r="J38" s="22" t="s">
        <v>649</v>
      </c>
      <c r="K38" s="15">
        <v>83</v>
      </c>
      <c r="L38" s="15">
        <v>40</v>
      </c>
      <c r="M38" s="22" t="s">
        <v>649</v>
      </c>
      <c r="N38" s="22" t="s">
        <v>649</v>
      </c>
      <c r="O38" s="15">
        <v>704</v>
      </c>
      <c r="P38" s="15">
        <v>121</v>
      </c>
      <c r="Q38" s="15">
        <v>60</v>
      </c>
      <c r="R38" s="13">
        <v>11</v>
      </c>
    </row>
    <row r="39" spans="1:19">
      <c r="A39" s="82"/>
      <c r="B39" s="153">
        <v>2023</v>
      </c>
      <c r="C39" s="22" t="s">
        <v>649</v>
      </c>
      <c r="D39" s="22" t="s">
        <v>649</v>
      </c>
      <c r="E39" s="22" t="s">
        <v>649</v>
      </c>
      <c r="F39" s="15">
        <v>217</v>
      </c>
      <c r="G39" s="15">
        <v>32</v>
      </c>
      <c r="H39" s="22" t="s">
        <v>649</v>
      </c>
      <c r="I39" s="15">
        <v>20</v>
      </c>
      <c r="J39" s="22" t="s">
        <v>649</v>
      </c>
      <c r="K39" s="15">
        <v>95</v>
      </c>
      <c r="L39" s="15">
        <v>50</v>
      </c>
      <c r="M39" s="22" t="s">
        <v>649</v>
      </c>
      <c r="N39" s="22" t="s">
        <v>649</v>
      </c>
      <c r="O39" s="15">
        <v>696</v>
      </c>
      <c r="P39" s="15">
        <v>136</v>
      </c>
      <c r="Q39" s="15">
        <v>42</v>
      </c>
      <c r="R39" s="13">
        <v>11</v>
      </c>
    </row>
    <row r="40" spans="1:19">
      <c r="A40" s="82" t="s">
        <v>16</v>
      </c>
      <c r="B40" s="153">
        <v>2022</v>
      </c>
      <c r="C40" s="22" t="s">
        <v>649</v>
      </c>
      <c r="D40" s="22" t="s">
        <v>649</v>
      </c>
      <c r="E40" s="15">
        <v>24</v>
      </c>
      <c r="F40" s="15">
        <v>177</v>
      </c>
      <c r="G40" s="22" t="s">
        <v>649</v>
      </c>
      <c r="H40" s="15">
        <v>95</v>
      </c>
      <c r="I40" s="15">
        <v>507</v>
      </c>
      <c r="J40" s="22" t="s">
        <v>649</v>
      </c>
      <c r="K40" s="22" t="s">
        <v>649</v>
      </c>
      <c r="L40" s="15">
        <v>30</v>
      </c>
      <c r="M40" s="22" t="s">
        <v>649</v>
      </c>
      <c r="N40" s="22" t="s">
        <v>649</v>
      </c>
      <c r="O40" s="22" t="s">
        <v>649</v>
      </c>
      <c r="P40" s="15">
        <v>95</v>
      </c>
      <c r="Q40" s="15">
        <v>25</v>
      </c>
      <c r="R40" s="13">
        <v>164</v>
      </c>
    </row>
    <row r="41" spans="1:19">
      <c r="A41" s="82"/>
      <c r="B41" s="153">
        <v>2023</v>
      </c>
      <c r="C41" s="22" t="s">
        <v>649</v>
      </c>
      <c r="D41" s="22" t="s">
        <v>649</v>
      </c>
      <c r="E41" s="15">
        <v>24</v>
      </c>
      <c r="F41" s="15">
        <v>237</v>
      </c>
      <c r="G41" s="22" t="s">
        <v>649</v>
      </c>
      <c r="H41" s="15">
        <v>50</v>
      </c>
      <c r="I41" s="15">
        <v>553</v>
      </c>
      <c r="J41" s="22" t="s">
        <v>649</v>
      </c>
      <c r="K41" s="22" t="s">
        <v>649</v>
      </c>
      <c r="L41" s="15">
        <v>30</v>
      </c>
      <c r="M41" s="22" t="s">
        <v>649</v>
      </c>
      <c r="N41" s="22" t="s">
        <v>649</v>
      </c>
      <c r="O41" s="22" t="s">
        <v>649</v>
      </c>
      <c r="P41" s="15">
        <v>81</v>
      </c>
      <c r="Q41" s="15">
        <v>29</v>
      </c>
      <c r="R41" s="313" t="s">
        <v>649</v>
      </c>
      <c r="S41" s="307"/>
    </row>
    <row r="42" spans="1:19">
      <c r="A42" s="82" t="s">
        <v>17</v>
      </c>
      <c r="B42" s="153">
        <v>2022</v>
      </c>
      <c r="C42" s="22" t="s">
        <v>649</v>
      </c>
      <c r="D42" s="15">
        <v>50</v>
      </c>
      <c r="E42" s="22" t="s">
        <v>649</v>
      </c>
      <c r="F42" s="22" t="s">
        <v>649</v>
      </c>
      <c r="G42" s="15">
        <v>1507</v>
      </c>
      <c r="H42" s="15">
        <v>92</v>
      </c>
      <c r="I42" s="15">
        <v>1078</v>
      </c>
      <c r="J42" s="15">
        <v>29</v>
      </c>
      <c r="K42" s="15">
        <v>257</v>
      </c>
      <c r="L42" s="22" t="s">
        <v>649</v>
      </c>
      <c r="M42" s="15">
        <v>65</v>
      </c>
      <c r="N42" s="22" t="s">
        <v>649</v>
      </c>
      <c r="O42" s="15">
        <v>3189</v>
      </c>
      <c r="P42" s="15">
        <v>487</v>
      </c>
      <c r="Q42" s="15">
        <v>107</v>
      </c>
      <c r="R42" s="13">
        <v>438</v>
      </c>
    </row>
    <row r="43" spans="1:19">
      <c r="A43" s="82"/>
      <c r="B43" s="153">
        <v>2023</v>
      </c>
      <c r="C43" s="22" t="s">
        <v>649</v>
      </c>
      <c r="D43" s="22" t="s">
        <v>649</v>
      </c>
      <c r="E43" s="22" t="s">
        <v>649</v>
      </c>
      <c r="F43" s="22" t="s">
        <v>649</v>
      </c>
      <c r="G43" s="15">
        <v>1675</v>
      </c>
      <c r="H43" s="15">
        <v>87</v>
      </c>
      <c r="I43" s="15">
        <v>1407</v>
      </c>
      <c r="J43" s="15">
        <v>29</v>
      </c>
      <c r="K43" s="15">
        <v>249</v>
      </c>
      <c r="L43" s="22" t="s">
        <v>649</v>
      </c>
      <c r="M43" s="15">
        <v>45</v>
      </c>
      <c r="N43" s="22" t="s">
        <v>649</v>
      </c>
      <c r="O43" s="15">
        <v>3235</v>
      </c>
      <c r="P43" s="15">
        <v>481</v>
      </c>
      <c r="Q43" s="15">
        <v>106</v>
      </c>
      <c r="R43" s="13">
        <v>477</v>
      </c>
    </row>
    <row r="44" spans="1:19">
      <c r="A44" s="47" t="s">
        <v>12</v>
      </c>
      <c r="B44" s="154"/>
      <c r="C44" s="15"/>
      <c r="D44" s="15"/>
      <c r="E44" s="15"/>
      <c r="F44" s="15"/>
      <c r="G44" s="15"/>
      <c r="H44" s="15"/>
      <c r="I44" s="15"/>
      <c r="J44" s="15"/>
      <c r="K44" s="15"/>
      <c r="L44" s="15"/>
      <c r="M44" s="15"/>
      <c r="N44" s="15"/>
      <c r="O44" s="15"/>
      <c r="P44" s="15"/>
      <c r="Q44" s="15"/>
      <c r="R44" s="13"/>
    </row>
    <row r="45" spans="1:19">
      <c r="A45" s="99" t="s">
        <v>13</v>
      </c>
      <c r="B45" s="154"/>
      <c r="C45" s="15"/>
      <c r="D45" s="15"/>
      <c r="E45" s="15"/>
      <c r="F45" s="15"/>
      <c r="G45" s="15"/>
      <c r="H45" s="15"/>
      <c r="I45" s="15"/>
      <c r="J45" s="15"/>
      <c r="K45" s="15"/>
      <c r="L45" s="15"/>
      <c r="M45" s="15"/>
      <c r="N45" s="15"/>
      <c r="O45" s="15"/>
      <c r="P45" s="15"/>
      <c r="Q45" s="15"/>
      <c r="R45" s="13"/>
    </row>
    <row r="46" spans="1:19">
      <c r="A46" s="47" t="s">
        <v>20</v>
      </c>
      <c r="B46" s="153">
        <v>2022</v>
      </c>
      <c r="C46" s="22" t="s">
        <v>649</v>
      </c>
      <c r="D46" s="22" t="s">
        <v>649</v>
      </c>
      <c r="E46" s="22" t="s">
        <v>649</v>
      </c>
      <c r="F46" s="22" t="s">
        <v>649</v>
      </c>
      <c r="G46" s="22" t="s">
        <v>649</v>
      </c>
      <c r="H46" s="22" t="s">
        <v>649</v>
      </c>
      <c r="I46" s="22" t="s">
        <v>649</v>
      </c>
      <c r="J46" s="22" t="s">
        <v>649</v>
      </c>
      <c r="K46" s="22" t="s">
        <v>649</v>
      </c>
      <c r="L46" s="22" t="s">
        <v>649</v>
      </c>
      <c r="M46" s="22" t="s">
        <v>649</v>
      </c>
      <c r="N46" s="22" t="s">
        <v>649</v>
      </c>
      <c r="O46" s="22" t="s">
        <v>649</v>
      </c>
      <c r="P46" s="15">
        <v>60</v>
      </c>
      <c r="Q46" s="22" t="s">
        <v>649</v>
      </c>
      <c r="R46" s="313" t="s">
        <v>649</v>
      </c>
      <c r="S46" s="307"/>
    </row>
    <row r="47" spans="1:19">
      <c r="A47" s="47"/>
      <c r="B47" s="153">
        <v>2023</v>
      </c>
      <c r="C47" s="22" t="s">
        <v>649</v>
      </c>
      <c r="D47" s="22" t="s">
        <v>649</v>
      </c>
      <c r="E47" s="22" t="s">
        <v>649</v>
      </c>
      <c r="F47" s="22" t="s">
        <v>649</v>
      </c>
      <c r="G47" s="22" t="s">
        <v>649</v>
      </c>
      <c r="H47" s="22" t="s">
        <v>649</v>
      </c>
      <c r="I47" s="22" t="s">
        <v>649</v>
      </c>
      <c r="J47" s="22" t="s">
        <v>649</v>
      </c>
      <c r="K47" s="22" t="s">
        <v>649</v>
      </c>
      <c r="L47" s="22" t="s">
        <v>649</v>
      </c>
      <c r="M47" s="22" t="s">
        <v>649</v>
      </c>
      <c r="N47" s="22" t="s">
        <v>649</v>
      </c>
      <c r="O47" s="22" t="s">
        <v>649</v>
      </c>
      <c r="P47" s="15">
        <v>60</v>
      </c>
      <c r="Q47" s="22" t="s">
        <v>649</v>
      </c>
      <c r="R47" s="313" t="s">
        <v>649</v>
      </c>
      <c r="S47" s="307"/>
    </row>
    <row r="48" spans="1:19">
      <c r="A48" s="47"/>
      <c r="B48" s="153"/>
      <c r="C48" s="15"/>
      <c r="D48" s="15"/>
      <c r="E48" s="15"/>
      <c r="F48" s="15"/>
      <c r="G48" s="15"/>
      <c r="H48" s="15"/>
      <c r="I48" s="15"/>
      <c r="J48" s="15"/>
      <c r="K48" s="15"/>
      <c r="L48" s="15"/>
      <c r="M48" s="15"/>
      <c r="N48" s="15"/>
      <c r="O48" s="15"/>
      <c r="P48" s="15"/>
      <c r="Q48" s="15"/>
      <c r="R48" s="13"/>
    </row>
    <row r="49" spans="1:19" s="292" customFormat="1">
      <c r="A49" s="81" t="s">
        <v>862</v>
      </c>
      <c r="B49" s="116">
        <v>2022</v>
      </c>
      <c r="C49" s="14">
        <v>172</v>
      </c>
      <c r="D49" s="14">
        <v>955</v>
      </c>
      <c r="E49" s="14">
        <v>60</v>
      </c>
      <c r="F49" s="14">
        <v>108</v>
      </c>
      <c r="G49" s="14">
        <v>4903</v>
      </c>
      <c r="H49" s="14">
        <v>303</v>
      </c>
      <c r="I49" s="14">
        <v>1865</v>
      </c>
      <c r="J49" s="14">
        <v>235</v>
      </c>
      <c r="K49" s="14">
        <v>140</v>
      </c>
      <c r="L49" s="14">
        <v>230</v>
      </c>
      <c r="M49" s="14">
        <v>200</v>
      </c>
      <c r="N49" s="291" t="s">
        <v>649</v>
      </c>
      <c r="O49" s="14">
        <v>1154</v>
      </c>
      <c r="P49" s="14">
        <v>9692</v>
      </c>
      <c r="Q49" s="14">
        <v>531</v>
      </c>
      <c r="R49" s="12">
        <v>805</v>
      </c>
    </row>
    <row r="50" spans="1:19" s="292" customFormat="1">
      <c r="A50" s="133" t="s">
        <v>4</v>
      </c>
      <c r="B50" s="116">
        <v>2023</v>
      </c>
      <c r="C50" s="14">
        <v>190</v>
      </c>
      <c r="D50" s="14">
        <v>820</v>
      </c>
      <c r="E50" s="14">
        <v>60</v>
      </c>
      <c r="F50" s="14">
        <v>328</v>
      </c>
      <c r="G50" s="14">
        <v>5016</v>
      </c>
      <c r="H50" s="14">
        <v>224</v>
      </c>
      <c r="I50" s="14">
        <v>1899</v>
      </c>
      <c r="J50" s="14">
        <v>235</v>
      </c>
      <c r="K50" s="14">
        <v>280</v>
      </c>
      <c r="L50" s="14">
        <v>250</v>
      </c>
      <c r="M50" s="14">
        <v>131</v>
      </c>
      <c r="N50" s="291" t="s">
        <v>649</v>
      </c>
      <c r="O50" s="14">
        <v>1179</v>
      </c>
      <c r="P50" s="14">
        <v>9628</v>
      </c>
      <c r="Q50" s="14">
        <v>510</v>
      </c>
      <c r="R50" s="12">
        <v>894</v>
      </c>
    </row>
    <row r="51" spans="1:19">
      <c r="A51" s="82" t="s">
        <v>5</v>
      </c>
      <c r="B51" s="154"/>
      <c r="C51" s="15"/>
      <c r="D51" s="15"/>
      <c r="E51" s="15"/>
      <c r="F51" s="15"/>
      <c r="G51" s="15"/>
      <c r="H51" s="15"/>
      <c r="I51" s="15"/>
      <c r="J51" s="15"/>
      <c r="K51" s="15"/>
      <c r="L51" s="15"/>
      <c r="M51" s="15"/>
      <c r="N51" s="15"/>
      <c r="O51" s="15"/>
      <c r="P51" s="15"/>
      <c r="Q51" s="15"/>
      <c r="R51" s="13"/>
    </row>
    <row r="52" spans="1:19">
      <c r="A52" s="99" t="s">
        <v>30</v>
      </c>
      <c r="B52" s="154"/>
      <c r="C52" s="15"/>
      <c r="D52" s="15"/>
      <c r="E52" s="15"/>
      <c r="F52" s="15"/>
      <c r="G52" s="15"/>
      <c r="H52" s="15"/>
      <c r="I52" s="15"/>
      <c r="J52" s="15"/>
      <c r="K52" s="15"/>
      <c r="L52" s="15"/>
      <c r="M52" s="15"/>
      <c r="N52" s="15"/>
      <c r="O52" s="15"/>
      <c r="P52" s="15"/>
      <c r="Q52" s="15"/>
      <c r="R52" s="13"/>
    </row>
    <row r="53" spans="1:19">
      <c r="A53" s="82" t="s">
        <v>18</v>
      </c>
      <c r="B53" s="153">
        <v>2022</v>
      </c>
      <c r="C53" s="15">
        <v>87</v>
      </c>
      <c r="D53" s="15">
        <v>300</v>
      </c>
      <c r="E53" s="22" t="s">
        <v>649</v>
      </c>
      <c r="F53" s="22" t="s">
        <v>649</v>
      </c>
      <c r="G53" s="15">
        <v>886</v>
      </c>
      <c r="H53" s="15">
        <v>76</v>
      </c>
      <c r="I53" s="15">
        <v>170</v>
      </c>
      <c r="J53" s="15">
        <v>91</v>
      </c>
      <c r="K53" s="15">
        <v>30</v>
      </c>
      <c r="L53" s="22" t="s">
        <v>649</v>
      </c>
      <c r="M53" s="15">
        <v>200</v>
      </c>
      <c r="N53" s="22" t="s">
        <v>649</v>
      </c>
      <c r="O53" s="15">
        <v>1154</v>
      </c>
      <c r="P53" s="15">
        <v>1595</v>
      </c>
      <c r="Q53" s="15">
        <v>313</v>
      </c>
      <c r="R53" s="13">
        <v>301</v>
      </c>
    </row>
    <row r="54" spans="1:19">
      <c r="A54" s="82"/>
      <c r="B54" s="153">
        <v>2023</v>
      </c>
      <c r="C54" s="15">
        <v>87</v>
      </c>
      <c r="D54" s="15">
        <v>180</v>
      </c>
      <c r="E54" s="22" t="s">
        <v>649</v>
      </c>
      <c r="F54" s="15">
        <v>50</v>
      </c>
      <c r="G54" s="15">
        <v>792</v>
      </c>
      <c r="H54" s="15">
        <v>68</v>
      </c>
      <c r="I54" s="15">
        <v>170</v>
      </c>
      <c r="J54" s="15">
        <v>91</v>
      </c>
      <c r="K54" s="15">
        <v>60</v>
      </c>
      <c r="L54" s="22" t="s">
        <v>649</v>
      </c>
      <c r="M54" s="15">
        <v>131</v>
      </c>
      <c r="N54" s="22" t="s">
        <v>649</v>
      </c>
      <c r="O54" s="15">
        <v>1179</v>
      </c>
      <c r="P54" s="15">
        <v>1827</v>
      </c>
      <c r="Q54" s="15">
        <v>312</v>
      </c>
      <c r="R54" s="13">
        <v>241</v>
      </c>
    </row>
    <row r="55" spans="1:19">
      <c r="A55" s="82" t="s">
        <v>24</v>
      </c>
      <c r="B55" s="153">
        <v>2022</v>
      </c>
      <c r="C55" s="22" t="s">
        <v>649</v>
      </c>
      <c r="D55" s="15">
        <v>140</v>
      </c>
      <c r="E55" s="22" t="s">
        <v>649</v>
      </c>
      <c r="F55" s="15">
        <v>73</v>
      </c>
      <c r="G55" s="15">
        <v>255</v>
      </c>
      <c r="H55" s="15">
        <v>126</v>
      </c>
      <c r="I55" s="15">
        <v>417</v>
      </c>
      <c r="J55" s="22" t="s">
        <v>649</v>
      </c>
      <c r="K55" s="22" t="s">
        <v>649</v>
      </c>
      <c r="L55" s="22" t="s">
        <v>649</v>
      </c>
      <c r="M55" s="22" t="s">
        <v>649</v>
      </c>
      <c r="N55" s="22" t="s">
        <v>649</v>
      </c>
      <c r="O55" s="22" t="s">
        <v>649</v>
      </c>
      <c r="P55" s="15">
        <v>113</v>
      </c>
      <c r="Q55" s="15">
        <v>40</v>
      </c>
      <c r="R55" s="13">
        <v>127</v>
      </c>
    </row>
    <row r="56" spans="1:19">
      <c r="A56" s="82"/>
      <c r="B56" s="153">
        <v>2023</v>
      </c>
      <c r="C56" s="22" t="s">
        <v>649</v>
      </c>
      <c r="D56" s="15">
        <v>125</v>
      </c>
      <c r="E56" s="22" t="s">
        <v>649</v>
      </c>
      <c r="F56" s="15">
        <v>243</v>
      </c>
      <c r="G56" s="15">
        <v>302</v>
      </c>
      <c r="H56" s="15">
        <v>55</v>
      </c>
      <c r="I56" s="15">
        <v>345</v>
      </c>
      <c r="J56" s="22" t="s">
        <v>649</v>
      </c>
      <c r="K56" s="22" t="s">
        <v>649</v>
      </c>
      <c r="L56" s="22" t="s">
        <v>649</v>
      </c>
      <c r="M56" s="22" t="s">
        <v>649</v>
      </c>
      <c r="N56" s="22" t="s">
        <v>649</v>
      </c>
      <c r="O56" s="22" t="s">
        <v>649</v>
      </c>
      <c r="P56" s="15">
        <v>113</v>
      </c>
      <c r="Q56" s="15">
        <v>20</v>
      </c>
      <c r="R56" s="13">
        <v>156</v>
      </c>
    </row>
    <row r="57" spans="1:19">
      <c r="A57" s="82" t="s">
        <v>19</v>
      </c>
      <c r="B57" s="153">
        <v>2022</v>
      </c>
      <c r="C57" s="15">
        <v>85</v>
      </c>
      <c r="D57" s="15">
        <v>515</v>
      </c>
      <c r="E57" s="15">
        <v>60</v>
      </c>
      <c r="F57" s="15">
        <v>35</v>
      </c>
      <c r="G57" s="15">
        <v>3762</v>
      </c>
      <c r="H57" s="15">
        <v>101</v>
      </c>
      <c r="I57" s="15">
        <v>1278</v>
      </c>
      <c r="J57" s="15">
        <v>144</v>
      </c>
      <c r="K57" s="15">
        <v>110</v>
      </c>
      <c r="L57" s="15">
        <v>230</v>
      </c>
      <c r="M57" s="22" t="s">
        <v>649</v>
      </c>
      <c r="N57" s="22" t="s">
        <v>649</v>
      </c>
      <c r="O57" s="22" t="s">
        <v>649</v>
      </c>
      <c r="P57" s="15">
        <v>7984</v>
      </c>
      <c r="Q57" s="15">
        <v>178</v>
      </c>
      <c r="R57" s="13">
        <v>377</v>
      </c>
    </row>
    <row r="58" spans="1:19">
      <c r="A58" s="82"/>
      <c r="B58" s="153">
        <v>2023</v>
      </c>
      <c r="C58" s="15">
        <v>103</v>
      </c>
      <c r="D58" s="15">
        <v>515</v>
      </c>
      <c r="E58" s="15">
        <v>60</v>
      </c>
      <c r="F58" s="15">
        <v>35</v>
      </c>
      <c r="G58" s="15">
        <v>3922</v>
      </c>
      <c r="H58" s="15">
        <v>101</v>
      </c>
      <c r="I58" s="15">
        <v>1384</v>
      </c>
      <c r="J58" s="15">
        <v>144</v>
      </c>
      <c r="K58" s="15">
        <v>220</v>
      </c>
      <c r="L58" s="15">
        <v>250</v>
      </c>
      <c r="M58" s="22" t="s">
        <v>649</v>
      </c>
      <c r="N58" s="22" t="s">
        <v>649</v>
      </c>
      <c r="O58" s="22" t="s">
        <v>649</v>
      </c>
      <c r="P58" s="15">
        <v>7688</v>
      </c>
      <c r="Q58" s="15">
        <v>178</v>
      </c>
      <c r="R58" s="13">
        <v>497</v>
      </c>
    </row>
    <row r="59" spans="1:19">
      <c r="A59" s="82"/>
      <c r="B59" s="154"/>
      <c r="C59" s="15"/>
      <c r="D59" s="15"/>
      <c r="E59" s="15"/>
      <c r="F59" s="15"/>
      <c r="G59" s="15"/>
      <c r="H59" s="15"/>
      <c r="I59" s="15"/>
      <c r="J59" s="15"/>
      <c r="K59" s="15"/>
      <c r="L59" s="15"/>
      <c r="M59" s="15"/>
      <c r="N59" s="15"/>
      <c r="O59" s="15"/>
      <c r="P59" s="15"/>
      <c r="Q59" s="15"/>
      <c r="R59" s="13"/>
    </row>
    <row r="60" spans="1:19" s="292" customFormat="1">
      <c r="A60" s="81" t="s">
        <v>863</v>
      </c>
      <c r="B60" s="116">
        <v>2022</v>
      </c>
      <c r="C60" s="14">
        <v>50</v>
      </c>
      <c r="D60" s="291" t="s">
        <v>649</v>
      </c>
      <c r="E60" s="291" t="s">
        <v>649</v>
      </c>
      <c r="F60" s="14">
        <v>87</v>
      </c>
      <c r="G60" s="14">
        <v>192</v>
      </c>
      <c r="H60" s="291" t="s">
        <v>649</v>
      </c>
      <c r="I60" s="14">
        <v>107</v>
      </c>
      <c r="J60" s="291" t="s">
        <v>649</v>
      </c>
      <c r="K60" s="14">
        <v>312</v>
      </c>
      <c r="L60" s="14">
        <v>72</v>
      </c>
      <c r="M60" s="291" t="s">
        <v>649</v>
      </c>
      <c r="N60" s="291" t="s">
        <v>649</v>
      </c>
      <c r="O60" s="291" t="s">
        <v>649</v>
      </c>
      <c r="P60" s="14">
        <v>120</v>
      </c>
      <c r="Q60" s="14">
        <v>80</v>
      </c>
      <c r="R60" s="12">
        <v>895</v>
      </c>
    </row>
    <row r="61" spans="1:19" s="292" customFormat="1">
      <c r="A61" s="133" t="s">
        <v>4</v>
      </c>
      <c r="B61" s="116">
        <v>2023</v>
      </c>
      <c r="C61" s="14">
        <v>50</v>
      </c>
      <c r="D61" s="291" t="s">
        <v>649</v>
      </c>
      <c r="E61" s="291" t="s">
        <v>649</v>
      </c>
      <c r="F61" s="14">
        <v>87</v>
      </c>
      <c r="G61" s="14">
        <v>193</v>
      </c>
      <c r="H61" s="291" t="s">
        <v>649</v>
      </c>
      <c r="I61" s="14">
        <v>167</v>
      </c>
      <c r="J61" s="291" t="s">
        <v>649</v>
      </c>
      <c r="K61" s="14">
        <v>332</v>
      </c>
      <c r="L61" s="14">
        <v>72</v>
      </c>
      <c r="M61" s="291" t="s">
        <v>649</v>
      </c>
      <c r="N61" s="291" t="s">
        <v>649</v>
      </c>
      <c r="O61" s="291" t="s">
        <v>649</v>
      </c>
      <c r="P61" s="14">
        <v>263</v>
      </c>
      <c r="Q61" s="14">
        <v>65</v>
      </c>
      <c r="R61" s="12">
        <v>922</v>
      </c>
    </row>
    <row r="62" spans="1:19">
      <c r="A62" s="82" t="s">
        <v>5</v>
      </c>
      <c r="B62" s="154"/>
      <c r="C62" s="15"/>
      <c r="D62" s="15"/>
      <c r="E62" s="15"/>
      <c r="F62" s="15"/>
      <c r="G62" s="15"/>
      <c r="H62" s="15"/>
      <c r="I62" s="15"/>
      <c r="J62" s="15"/>
      <c r="K62" s="15"/>
      <c r="L62" s="15"/>
      <c r="M62" s="15"/>
      <c r="N62" s="15"/>
      <c r="O62" s="15"/>
      <c r="P62" s="15"/>
      <c r="Q62" s="15"/>
      <c r="R62" s="13"/>
    </row>
    <row r="63" spans="1:19">
      <c r="A63" s="99" t="s">
        <v>30</v>
      </c>
      <c r="B63" s="154"/>
      <c r="C63" s="15"/>
      <c r="D63" s="15"/>
      <c r="E63" s="15"/>
      <c r="F63" s="15"/>
      <c r="G63" s="15"/>
      <c r="H63" s="15"/>
      <c r="I63" s="15"/>
      <c r="J63" s="15"/>
      <c r="K63" s="15"/>
      <c r="L63" s="15"/>
      <c r="M63" s="15"/>
      <c r="N63" s="15"/>
      <c r="O63" s="15"/>
      <c r="P63" s="15"/>
      <c r="Q63" s="15"/>
      <c r="R63" s="13"/>
    </row>
    <row r="64" spans="1:19">
      <c r="A64" s="82" t="s">
        <v>21</v>
      </c>
      <c r="B64" s="153">
        <v>2022</v>
      </c>
      <c r="C64" s="22" t="s">
        <v>649</v>
      </c>
      <c r="D64" s="22" t="s">
        <v>649</v>
      </c>
      <c r="E64" s="22" t="s">
        <v>649</v>
      </c>
      <c r="F64" s="22" t="s">
        <v>649</v>
      </c>
      <c r="G64" s="22" t="s">
        <v>649</v>
      </c>
      <c r="H64" s="22" t="s">
        <v>649</v>
      </c>
      <c r="I64" s="15">
        <v>49</v>
      </c>
      <c r="J64" s="22" t="s">
        <v>649</v>
      </c>
      <c r="K64" s="22" t="s">
        <v>649</v>
      </c>
      <c r="L64" s="22" t="s">
        <v>649</v>
      </c>
      <c r="M64" s="22" t="s">
        <v>649</v>
      </c>
      <c r="N64" s="22" t="s">
        <v>649</v>
      </c>
      <c r="O64" s="22" t="s">
        <v>649</v>
      </c>
      <c r="P64" s="22" t="s">
        <v>649</v>
      </c>
      <c r="Q64" s="22" t="s">
        <v>649</v>
      </c>
      <c r="R64" s="313" t="s">
        <v>649</v>
      </c>
      <c r="S64" s="307"/>
    </row>
    <row r="65" spans="1:19">
      <c r="A65" s="82"/>
      <c r="B65" s="153">
        <v>2023</v>
      </c>
      <c r="C65" s="22" t="s">
        <v>649</v>
      </c>
      <c r="D65" s="22" t="s">
        <v>649</v>
      </c>
      <c r="E65" s="22" t="s">
        <v>649</v>
      </c>
      <c r="F65" s="22" t="s">
        <v>649</v>
      </c>
      <c r="G65" s="22" t="s">
        <v>649</v>
      </c>
      <c r="H65" s="22" t="s">
        <v>649</v>
      </c>
      <c r="I65" s="15">
        <v>49</v>
      </c>
      <c r="J65" s="22" t="s">
        <v>649</v>
      </c>
      <c r="K65" s="22" t="s">
        <v>649</v>
      </c>
      <c r="L65" s="22" t="s">
        <v>649</v>
      </c>
      <c r="M65" s="22" t="s">
        <v>649</v>
      </c>
      <c r="N65" s="22" t="s">
        <v>649</v>
      </c>
      <c r="O65" s="22" t="s">
        <v>649</v>
      </c>
      <c r="P65" s="22" t="s">
        <v>649</v>
      </c>
      <c r="Q65" s="22" t="s">
        <v>649</v>
      </c>
      <c r="R65" s="313" t="s">
        <v>649</v>
      </c>
      <c r="S65" s="307"/>
    </row>
    <row r="66" spans="1:19">
      <c r="A66" s="82" t="s">
        <v>22</v>
      </c>
      <c r="B66" s="153">
        <v>2022</v>
      </c>
      <c r="C66" s="22" t="s">
        <v>649</v>
      </c>
      <c r="D66" s="22" t="s">
        <v>649</v>
      </c>
      <c r="E66" s="22" t="s">
        <v>649</v>
      </c>
      <c r="F66" s="15">
        <v>51</v>
      </c>
      <c r="G66" s="22" t="s">
        <v>649</v>
      </c>
      <c r="H66" s="22" t="s">
        <v>649</v>
      </c>
      <c r="I66" s="22" t="s">
        <v>649</v>
      </c>
      <c r="J66" s="22" t="s">
        <v>649</v>
      </c>
      <c r="K66" s="22" t="s">
        <v>649</v>
      </c>
      <c r="L66" s="22" t="s">
        <v>649</v>
      </c>
      <c r="M66" s="22" t="s">
        <v>649</v>
      </c>
      <c r="N66" s="22" t="s">
        <v>649</v>
      </c>
      <c r="O66" s="22" t="s">
        <v>649</v>
      </c>
      <c r="P66" s="15">
        <v>49</v>
      </c>
      <c r="Q66" s="15">
        <v>55</v>
      </c>
      <c r="R66" s="13">
        <v>61</v>
      </c>
    </row>
    <row r="67" spans="1:19">
      <c r="A67" s="82"/>
      <c r="B67" s="153">
        <v>2023</v>
      </c>
      <c r="C67" s="22" t="s">
        <v>649</v>
      </c>
      <c r="D67" s="22" t="s">
        <v>649</v>
      </c>
      <c r="E67" s="22" t="s">
        <v>649</v>
      </c>
      <c r="F67" s="15">
        <v>51</v>
      </c>
      <c r="G67" s="22" t="s">
        <v>649</v>
      </c>
      <c r="H67" s="22" t="s">
        <v>649</v>
      </c>
      <c r="I67" s="22" t="s">
        <v>649</v>
      </c>
      <c r="J67" s="22" t="s">
        <v>649</v>
      </c>
      <c r="K67" s="22" t="s">
        <v>649</v>
      </c>
      <c r="L67" s="22" t="s">
        <v>649</v>
      </c>
      <c r="M67" s="22" t="s">
        <v>649</v>
      </c>
      <c r="N67" s="22" t="s">
        <v>649</v>
      </c>
      <c r="O67" s="22" t="s">
        <v>649</v>
      </c>
      <c r="P67" s="15">
        <v>49</v>
      </c>
      <c r="Q67" s="15">
        <v>55</v>
      </c>
      <c r="R67" s="13">
        <v>75</v>
      </c>
    </row>
    <row r="68" spans="1:19">
      <c r="A68" s="82" t="s">
        <v>23</v>
      </c>
      <c r="B68" s="153">
        <v>2022</v>
      </c>
      <c r="C68" s="22" t="s">
        <v>649</v>
      </c>
      <c r="D68" s="22" t="s">
        <v>649</v>
      </c>
      <c r="E68" s="22" t="s">
        <v>649</v>
      </c>
      <c r="F68" s="15">
        <v>36</v>
      </c>
      <c r="G68" s="22" t="s">
        <v>649</v>
      </c>
      <c r="H68" s="22" t="s">
        <v>649</v>
      </c>
      <c r="I68" s="22" t="s">
        <v>649</v>
      </c>
      <c r="J68" s="22" t="s">
        <v>649</v>
      </c>
      <c r="K68" s="15">
        <v>312</v>
      </c>
      <c r="L68" s="15">
        <v>72</v>
      </c>
      <c r="M68" s="22" t="s">
        <v>649</v>
      </c>
      <c r="N68" s="22" t="s">
        <v>649</v>
      </c>
      <c r="O68" s="22" t="s">
        <v>649</v>
      </c>
      <c r="P68" s="15">
        <v>71</v>
      </c>
      <c r="Q68" s="22" t="s">
        <v>649</v>
      </c>
      <c r="R68" s="13">
        <v>416</v>
      </c>
    </row>
    <row r="69" spans="1:19">
      <c r="A69" s="82"/>
      <c r="B69" s="153">
        <v>2023</v>
      </c>
      <c r="C69" s="22" t="s">
        <v>649</v>
      </c>
      <c r="D69" s="22" t="s">
        <v>649</v>
      </c>
      <c r="E69" s="22" t="s">
        <v>649</v>
      </c>
      <c r="F69" s="15">
        <v>36</v>
      </c>
      <c r="G69" s="22" t="s">
        <v>649</v>
      </c>
      <c r="H69" s="22" t="s">
        <v>649</v>
      </c>
      <c r="I69" s="22" t="s">
        <v>649</v>
      </c>
      <c r="J69" s="22" t="s">
        <v>649</v>
      </c>
      <c r="K69" s="15">
        <v>306</v>
      </c>
      <c r="L69" s="15">
        <v>72</v>
      </c>
      <c r="M69" s="22" t="s">
        <v>649</v>
      </c>
      <c r="N69" s="22" t="s">
        <v>649</v>
      </c>
      <c r="O69" s="22" t="s">
        <v>649</v>
      </c>
      <c r="P69" s="15">
        <v>73</v>
      </c>
      <c r="Q69" s="22" t="s">
        <v>649</v>
      </c>
      <c r="R69" s="13">
        <v>374</v>
      </c>
    </row>
    <row r="70" spans="1:19">
      <c r="A70" s="82" t="s">
        <v>25</v>
      </c>
      <c r="B70" s="153">
        <v>2022</v>
      </c>
      <c r="C70" s="15">
        <v>50</v>
      </c>
      <c r="D70" s="22" t="s">
        <v>649</v>
      </c>
      <c r="E70" s="22" t="s">
        <v>649</v>
      </c>
      <c r="F70" s="22" t="s">
        <v>649</v>
      </c>
      <c r="G70" s="15">
        <v>192</v>
      </c>
      <c r="H70" s="22" t="s">
        <v>649</v>
      </c>
      <c r="I70" s="15">
        <v>58</v>
      </c>
      <c r="J70" s="22" t="s">
        <v>649</v>
      </c>
      <c r="K70" s="22" t="s">
        <v>649</v>
      </c>
      <c r="L70" s="22" t="s">
        <v>649</v>
      </c>
      <c r="M70" s="22" t="s">
        <v>649</v>
      </c>
      <c r="N70" s="22" t="s">
        <v>649</v>
      </c>
      <c r="O70" s="22" t="s">
        <v>649</v>
      </c>
      <c r="P70" s="22" t="s">
        <v>649</v>
      </c>
      <c r="Q70" s="15">
        <v>25</v>
      </c>
      <c r="R70" s="13">
        <v>418</v>
      </c>
    </row>
    <row r="71" spans="1:19">
      <c r="A71" s="82"/>
      <c r="B71" s="153">
        <v>2023</v>
      </c>
      <c r="C71" s="15">
        <v>50</v>
      </c>
      <c r="D71" s="22" t="s">
        <v>649</v>
      </c>
      <c r="E71" s="22" t="s">
        <v>649</v>
      </c>
      <c r="F71" s="22" t="s">
        <v>649</v>
      </c>
      <c r="G71" s="15">
        <v>193</v>
      </c>
      <c r="H71" s="22" t="s">
        <v>649</v>
      </c>
      <c r="I71" s="15">
        <v>118</v>
      </c>
      <c r="J71" s="22" t="s">
        <v>649</v>
      </c>
      <c r="K71" s="15">
        <v>26</v>
      </c>
      <c r="L71" s="22" t="s">
        <v>649</v>
      </c>
      <c r="M71" s="22" t="s">
        <v>649</v>
      </c>
      <c r="N71" s="22" t="s">
        <v>649</v>
      </c>
      <c r="O71" s="22" t="s">
        <v>649</v>
      </c>
      <c r="P71" s="15">
        <v>141</v>
      </c>
      <c r="Q71" s="15">
        <v>10</v>
      </c>
      <c r="R71" s="13">
        <v>473</v>
      </c>
    </row>
    <row r="72" spans="1:19">
      <c r="A72" s="82"/>
      <c r="B72" s="154"/>
      <c r="C72" s="15"/>
      <c r="D72" s="15"/>
      <c r="E72" s="15"/>
      <c r="F72" s="15"/>
      <c r="G72" s="15"/>
      <c r="H72" s="15"/>
      <c r="I72" s="15"/>
      <c r="J72" s="15"/>
      <c r="K72" s="15"/>
      <c r="L72" s="15"/>
      <c r="M72" s="15"/>
      <c r="N72" s="15"/>
      <c r="O72" s="15"/>
      <c r="P72" s="15"/>
      <c r="Q72" s="15"/>
      <c r="R72" s="13"/>
    </row>
    <row r="73" spans="1:19" s="292" customFormat="1">
      <c r="A73" s="81" t="s">
        <v>864</v>
      </c>
      <c r="B73" s="116">
        <v>2022</v>
      </c>
      <c r="C73" s="291" t="s">
        <v>649</v>
      </c>
      <c r="D73" s="14">
        <v>57</v>
      </c>
      <c r="E73" s="291" t="s">
        <v>649</v>
      </c>
      <c r="F73" s="14">
        <v>201</v>
      </c>
      <c r="G73" s="291" t="s">
        <v>649</v>
      </c>
      <c r="H73" s="14">
        <v>120</v>
      </c>
      <c r="I73" s="14">
        <v>53</v>
      </c>
      <c r="J73" s="14">
        <v>19</v>
      </c>
      <c r="K73" s="291" t="s">
        <v>649</v>
      </c>
      <c r="L73" s="14">
        <v>67</v>
      </c>
      <c r="M73" s="291" t="s">
        <v>649</v>
      </c>
      <c r="N73" s="291" t="s">
        <v>649</v>
      </c>
      <c r="O73" s="291" t="s">
        <v>649</v>
      </c>
      <c r="P73" s="14">
        <v>40</v>
      </c>
      <c r="Q73" s="291" t="s">
        <v>649</v>
      </c>
      <c r="R73" s="12">
        <v>300</v>
      </c>
    </row>
    <row r="74" spans="1:19" s="292" customFormat="1">
      <c r="A74" s="133" t="s">
        <v>4</v>
      </c>
      <c r="B74" s="116">
        <v>2023</v>
      </c>
      <c r="C74" s="291" t="s">
        <v>649</v>
      </c>
      <c r="D74" s="14">
        <v>57</v>
      </c>
      <c r="E74" s="291" t="s">
        <v>649</v>
      </c>
      <c r="F74" s="14">
        <v>189</v>
      </c>
      <c r="G74" s="291" t="s">
        <v>649</v>
      </c>
      <c r="H74" s="14">
        <v>120</v>
      </c>
      <c r="I74" s="14">
        <v>75</v>
      </c>
      <c r="J74" s="14">
        <v>21</v>
      </c>
      <c r="K74" s="291" t="s">
        <v>649</v>
      </c>
      <c r="L74" s="14">
        <v>67</v>
      </c>
      <c r="M74" s="291" t="s">
        <v>649</v>
      </c>
      <c r="N74" s="291" t="s">
        <v>649</v>
      </c>
      <c r="O74" s="291" t="s">
        <v>649</v>
      </c>
      <c r="P74" s="14">
        <v>40</v>
      </c>
      <c r="Q74" s="14">
        <v>17</v>
      </c>
      <c r="R74" s="12">
        <v>232</v>
      </c>
    </row>
    <row r="75" spans="1:19">
      <c r="A75" s="82" t="s">
        <v>5</v>
      </c>
      <c r="B75" s="154"/>
      <c r="C75" s="15"/>
      <c r="D75" s="15"/>
      <c r="E75" s="15"/>
      <c r="F75" s="15"/>
      <c r="G75" s="15"/>
      <c r="H75" s="15"/>
      <c r="I75" s="15"/>
      <c r="J75" s="15"/>
      <c r="K75" s="15"/>
      <c r="L75" s="15"/>
      <c r="M75" s="15"/>
      <c r="N75" s="15"/>
      <c r="O75" s="15"/>
      <c r="P75" s="15"/>
      <c r="Q75" s="15"/>
      <c r="R75" s="13"/>
    </row>
    <row r="76" spans="1:19">
      <c r="A76" s="99" t="s">
        <v>30</v>
      </c>
      <c r="B76" s="154"/>
      <c r="C76" s="15"/>
      <c r="D76" s="15"/>
      <c r="E76" s="15"/>
      <c r="F76" s="15"/>
      <c r="G76" s="15"/>
      <c r="H76" s="15"/>
      <c r="I76" s="15"/>
      <c r="J76" s="15"/>
      <c r="K76" s="15"/>
      <c r="L76" s="15"/>
      <c r="M76" s="15"/>
      <c r="N76" s="15"/>
      <c r="O76" s="15"/>
      <c r="P76" s="15"/>
      <c r="Q76" s="15"/>
      <c r="R76" s="13"/>
    </row>
    <row r="77" spans="1:19">
      <c r="A77" s="82" t="s">
        <v>26</v>
      </c>
      <c r="B77" s="153">
        <v>2022</v>
      </c>
      <c r="C77" s="22" t="s">
        <v>649</v>
      </c>
      <c r="D77" s="22" t="s">
        <v>649</v>
      </c>
      <c r="E77" s="22" t="s">
        <v>649</v>
      </c>
      <c r="F77" s="15">
        <v>112</v>
      </c>
      <c r="G77" s="22" t="s">
        <v>649</v>
      </c>
      <c r="H77" s="22" t="s">
        <v>649</v>
      </c>
      <c r="I77" s="22" t="s">
        <v>649</v>
      </c>
      <c r="J77" s="22" t="s">
        <v>649</v>
      </c>
      <c r="K77" s="22" t="s">
        <v>649</v>
      </c>
      <c r="L77" s="22" t="s">
        <v>649</v>
      </c>
      <c r="M77" s="22" t="s">
        <v>649</v>
      </c>
      <c r="N77" s="22" t="s">
        <v>649</v>
      </c>
      <c r="O77" s="22" t="s">
        <v>649</v>
      </c>
      <c r="P77" s="22" t="s">
        <v>649</v>
      </c>
      <c r="Q77" s="22" t="s">
        <v>649</v>
      </c>
      <c r="R77" s="13">
        <v>39</v>
      </c>
    </row>
    <row r="78" spans="1:19">
      <c r="A78" s="82"/>
      <c r="B78" s="153">
        <v>2023</v>
      </c>
      <c r="C78" s="22" t="s">
        <v>649</v>
      </c>
      <c r="D78" s="22" t="s">
        <v>649</v>
      </c>
      <c r="E78" s="22" t="s">
        <v>649</v>
      </c>
      <c r="F78" s="15">
        <v>112</v>
      </c>
      <c r="G78" s="22" t="s">
        <v>649</v>
      </c>
      <c r="H78" s="22" t="s">
        <v>649</v>
      </c>
      <c r="I78" s="22" t="s">
        <v>649</v>
      </c>
      <c r="J78" s="22" t="s">
        <v>649</v>
      </c>
      <c r="K78" s="22" t="s">
        <v>649</v>
      </c>
      <c r="L78" s="22" t="s">
        <v>649</v>
      </c>
      <c r="M78" s="22" t="s">
        <v>649</v>
      </c>
      <c r="N78" s="22" t="s">
        <v>649</v>
      </c>
      <c r="O78" s="22" t="s">
        <v>649</v>
      </c>
      <c r="P78" s="22" t="s">
        <v>649</v>
      </c>
      <c r="Q78" s="15">
        <v>17</v>
      </c>
      <c r="R78" s="13">
        <v>39</v>
      </c>
    </row>
    <row r="79" spans="1:19">
      <c r="A79" s="82" t="s">
        <v>27</v>
      </c>
      <c r="B79" s="153">
        <v>2022</v>
      </c>
      <c r="C79" s="22" t="s">
        <v>649</v>
      </c>
      <c r="D79" s="22" t="s">
        <v>649</v>
      </c>
      <c r="E79" s="22" t="s">
        <v>649</v>
      </c>
      <c r="F79" s="22" t="s">
        <v>649</v>
      </c>
      <c r="G79" s="22" t="s">
        <v>649</v>
      </c>
      <c r="H79" s="22" t="s">
        <v>649</v>
      </c>
      <c r="I79" s="22" t="s">
        <v>649</v>
      </c>
      <c r="J79" s="22" t="s">
        <v>649</v>
      </c>
      <c r="K79" s="22" t="s">
        <v>649</v>
      </c>
      <c r="L79" s="22" t="s">
        <v>649</v>
      </c>
      <c r="M79" s="22" t="s">
        <v>649</v>
      </c>
      <c r="N79" s="22" t="s">
        <v>649</v>
      </c>
      <c r="O79" s="22" t="s">
        <v>649</v>
      </c>
      <c r="P79" s="22" t="s">
        <v>649</v>
      </c>
      <c r="Q79" s="22" t="s">
        <v>649</v>
      </c>
      <c r="R79" s="13">
        <v>20</v>
      </c>
    </row>
    <row r="80" spans="1:19">
      <c r="A80" s="82"/>
      <c r="B80" s="153">
        <v>2023</v>
      </c>
      <c r="C80" s="22" t="s">
        <v>649</v>
      </c>
      <c r="D80" s="22" t="s">
        <v>649</v>
      </c>
      <c r="E80" s="22" t="s">
        <v>649</v>
      </c>
      <c r="F80" s="22" t="s">
        <v>649</v>
      </c>
      <c r="G80" s="22" t="s">
        <v>649</v>
      </c>
      <c r="H80" s="22" t="s">
        <v>649</v>
      </c>
      <c r="I80" s="22" t="s">
        <v>649</v>
      </c>
      <c r="J80" s="22" t="s">
        <v>649</v>
      </c>
      <c r="K80" s="22" t="s">
        <v>649</v>
      </c>
      <c r="L80" s="22" t="s">
        <v>649</v>
      </c>
      <c r="M80" s="22" t="s">
        <v>649</v>
      </c>
      <c r="N80" s="22" t="s">
        <v>649</v>
      </c>
      <c r="O80" s="22" t="s">
        <v>649</v>
      </c>
      <c r="P80" s="22" t="s">
        <v>649</v>
      </c>
      <c r="Q80" s="22" t="s">
        <v>649</v>
      </c>
      <c r="R80" s="13">
        <v>20</v>
      </c>
    </row>
    <row r="81" spans="1:18">
      <c r="A81" s="82" t="s">
        <v>28</v>
      </c>
      <c r="B81" s="153">
        <v>2022</v>
      </c>
      <c r="C81" s="22" t="s">
        <v>649</v>
      </c>
      <c r="D81" s="15">
        <v>57</v>
      </c>
      <c r="E81" s="22" t="s">
        <v>649</v>
      </c>
      <c r="F81" s="15">
        <v>89</v>
      </c>
      <c r="G81" s="22" t="s">
        <v>649</v>
      </c>
      <c r="H81" s="15">
        <v>120</v>
      </c>
      <c r="I81" s="15">
        <v>53</v>
      </c>
      <c r="J81" s="15">
        <v>19</v>
      </c>
      <c r="K81" s="22" t="s">
        <v>649</v>
      </c>
      <c r="L81" s="22" t="s">
        <v>649</v>
      </c>
      <c r="M81" s="22" t="s">
        <v>649</v>
      </c>
      <c r="N81" s="22" t="s">
        <v>649</v>
      </c>
      <c r="O81" s="22" t="s">
        <v>649</v>
      </c>
      <c r="P81" s="15">
        <v>40</v>
      </c>
      <c r="Q81" s="22" t="s">
        <v>649</v>
      </c>
      <c r="R81" s="13">
        <v>160</v>
      </c>
    </row>
    <row r="82" spans="1:18">
      <c r="A82" s="82"/>
      <c r="B82" s="153">
        <v>2023</v>
      </c>
      <c r="C82" s="22" t="s">
        <v>649</v>
      </c>
      <c r="D82" s="15">
        <v>57</v>
      </c>
      <c r="E82" s="22" t="s">
        <v>649</v>
      </c>
      <c r="F82" s="15">
        <v>77</v>
      </c>
      <c r="G82" s="22" t="s">
        <v>649</v>
      </c>
      <c r="H82" s="15">
        <v>120</v>
      </c>
      <c r="I82" s="15">
        <v>75</v>
      </c>
      <c r="J82" s="15">
        <v>21</v>
      </c>
      <c r="K82" s="22" t="s">
        <v>649</v>
      </c>
      <c r="L82" s="22" t="s">
        <v>649</v>
      </c>
      <c r="M82" s="22" t="s">
        <v>649</v>
      </c>
      <c r="N82" s="22" t="s">
        <v>649</v>
      </c>
      <c r="O82" s="22" t="s">
        <v>649</v>
      </c>
      <c r="P82" s="15">
        <v>40</v>
      </c>
      <c r="Q82" s="22" t="s">
        <v>649</v>
      </c>
      <c r="R82" s="13">
        <v>141</v>
      </c>
    </row>
    <row r="83" spans="1:18">
      <c r="A83" s="47" t="s">
        <v>12</v>
      </c>
      <c r="B83" s="154"/>
      <c r="C83" s="15"/>
      <c r="D83" s="15"/>
      <c r="E83" s="15"/>
      <c r="F83" s="15"/>
      <c r="G83" s="15"/>
      <c r="H83" s="15"/>
      <c r="I83" s="15"/>
      <c r="J83" s="15"/>
      <c r="K83" s="15"/>
      <c r="L83" s="15"/>
      <c r="M83" s="15"/>
      <c r="N83" s="15"/>
      <c r="O83" s="15"/>
      <c r="P83" s="15"/>
      <c r="Q83" s="15"/>
      <c r="R83" s="13"/>
    </row>
    <row r="84" spans="1:18">
      <c r="A84" s="99" t="s">
        <v>13</v>
      </c>
      <c r="B84" s="154"/>
      <c r="C84" s="15"/>
      <c r="D84" s="15"/>
      <c r="E84" s="15"/>
      <c r="F84" s="15"/>
      <c r="G84" s="15"/>
      <c r="H84" s="15"/>
      <c r="I84" s="15"/>
      <c r="J84" s="15"/>
      <c r="K84" s="15"/>
      <c r="L84" s="15"/>
      <c r="M84" s="15"/>
      <c r="N84" s="15"/>
      <c r="O84" s="15"/>
      <c r="P84" s="15"/>
      <c r="Q84" s="15"/>
      <c r="R84" s="13"/>
    </row>
    <row r="85" spans="1:18">
      <c r="A85" s="47" t="s">
        <v>29</v>
      </c>
      <c r="B85" s="153">
        <v>2022</v>
      </c>
      <c r="C85" s="22" t="s">
        <v>649</v>
      </c>
      <c r="D85" s="22" t="s">
        <v>649</v>
      </c>
      <c r="E85" s="22" t="s">
        <v>649</v>
      </c>
      <c r="F85" s="22" t="s">
        <v>649</v>
      </c>
      <c r="G85" s="22" t="s">
        <v>649</v>
      </c>
      <c r="H85" s="22" t="s">
        <v>649</v>
      </c>
      <c r="I85" s="22" t="s">
        <v>649</v>
      </c>
      <c r="J85" s="22" t="s">
        <v>649</v>
      </c>
      <c r="K85" s="22" t="s">
        <v>649</v>
      </c>
      <c r="L85" s="22">
        <v>67</v>
      </c>
      <c r="M85" s="22" t="s">
        <v>649</v>
      </c>
      <c r="N85" s="22" t="s">
        <v>649</v>
      </c>
      <c r="O85" s="22" t="s">
        <v>649</v>
      </c>
      <c r="P85" s="22" t="s">
        <v>649</v>
      </c>
      <c r="Q85" s="22" t="s">
        <v>649</v>
      </c>
      <c r="R85" s="13">
        <v>81</v>
      </c>
    </row>
    <row r="86" spans="1:18">
      <c r="A86" s="4"/>
      <c r="B86" s="153">
        <v>2023</v>
      </c>
      <c r="C86" s="22" t="s">
        <v>649</v>
      </c>
      <c r="D86" s="22" t="s">
        <v>649</v>
      </c>
      <c r="E86" s="22" t="s">
        <v>649</v>
      </c>
      <c r="F86" s="22" t="s">
        <v>649</v>
      </c>
      <c r="G86" s="22" t="s">
        <v>649</v>
      </c>
      <c r="H86" s="22" t="s">
        <v>649</v>
      </c>
      <c r="I86" s="22" t="s">
        <v>649</v>
      </c>
      <c r="J86" s="22" t="s">
        <v>649</v>
      </c>
      <c r="K86" s="22" t="s">
        <v>649</v>
      </c>
      <c r="L86" s="22">
        <v>67</v>
      </c>
      <c r="M86" s="22" t="s">
        <v>649</v>
      </c>
      <c r="N86" s="22" t="s">
        <v>649</v>
      </c>
      <c r="O86" s="22" t="s">
        <v>649</v>
      </c>
      <c r="P86" s="22" t="s">
        <v>649</v>
      </c>
      <c r="Q86" s="22" t="s">
        <v>649</v>
      </c>
      <c r="R86" s="13">
        <v>32</v>
      </c>
    </row>
  </sheetData>
  <customSheetViews>
    <customSheetView guid="{CC2CED46-F28E-4FEE-8298-2DA48F36A2D7}" showGridLines="0">
      <selection activeCell="A10" sqref="A10"/>
      <pageMargins left="0.2" right="0.26" top="0.68" bottom="0.33" header="0.5" footer="0.18"/>
      <pageSetup paperSize="9" orientation="portrait" r:id="rId1"/>
      <headerFooter alignWithMargins="0"/>
    </customSheetView>
    <customSheetView guid="{12ED0E62-18D6-4731-BF3E-9ACDC95060EE}" showGridLines="0" topLeftCell="A34">
      <selection activeCell="A52" sqref="A52"/>
      <pageMargins left="0.2" right="0.26" top="0.68" bottom="0.33" header="0.5" footer="0.18"/>
      <pageSetup paperSize="9" orientation="portrait" r:id="rId2"/>
      <headerFooter alignWithMargins="0"/>
    </customSheetView>
    <customSheetView guid="{FCEFCAA7-AD5D-4C5E-BACD-D6687B3FDCC7}" showGridLines="0">
      <selection activeCell="B2" sqref="B1:G1048576"/>
      <pageMargins left="0.2" right="0.26" top="0.68" bottom="0.33" header="0.5" footer="0.18"/>
      <pageSetup paperSize="9" orientation="portrait" r:id="rId3"/>
      <headerFooter alignWithMargins="0"/>
    </customSheetView>
    <customSheetView guid="{CBA8056C-9B2F-45F5-821F-77D14FC1D2D1}" scale="70" showGridLines="0">
      <selection sqref="A1:G1"/>
      <pageMargins left="0.2" right="0.26" top="0.68" bottom="0.33" header="0.5" footer="0.18"/>
      <pageSetup paperSize="9" orientation="portrait" r:id="rId4"/>
      <headerFooter alignWithMargins="0"/>
    </customSheetView>
    <customSheetView guid="{8C363C17-0354-4D9D-A56B-D86EF42AC202}" showGridLines="0">
      <selection sqref="A1:G1"/>
      <pageMargins left="0.2" right="0.26" top="0.68" bottom="0.33" header="0.5" footer="0.18"/>
      <pageSetup paperSize="9" orientation="portrait" r:id="rId5"/>
      <headerFooter alignWithMargins="0"/>
    </customSheetView>
    <customSheetView guid="{4B19C77E-719D-43FA-8047-563F37370CDB}" showGridLines="0">
      <selection activeCell="A6" sqref="A6:G7"/>
      <pageMargins left="0.2" right="0.26" top="0.68" bottom="0.33" header="0.5" footer="0.18"/>
      <pageSetup paperSize="9" orientation="portrait" r:id="rId6"/>
      <headerFooter alignWithMargins="0"/>
    </customSheetView>
    <customSheetView guid="{8709ABF6-20E2-4B99-9C0E-AB7F5DEED495}" showGridLines="0" topLeftCell="A5">
      <selection sqref="A1:G1"/>
      <pageMargins left="0.2" right="0.26" top="0.68" bottom="0.33" header="0.5" footer="0.18"/>
      <pageSetup paperSize="9" orientation="portrait" r:id="rId7"/>
      <headerFooter alignWithMargins="0"/>
    </customSheetView>
    <customSheetView guid="{A85E6947-5E9C-44EA-9974-2D5A8476B6C9}" scale="85" showPageBreaks="1">
      <pane ySplit="7" topLeftCell="A8" activePane="bottomLeft" state="frozen"/>
      <selection pane="bottomLeft" activeCell="D7" sqref="A5:XFD7"/>
      <pageMargins left="0.2" right="0.26" top="0.68" bottom="0.33" header="0.5" footer="0.18"/>
      <pageSetup paperSize="9" orientation="portrait" r:id="rId8"/>
      <headerFooter alignWithMargins="0"/>
    </customSheetView>
  </customSheetViews>
  <mergeCells count="2">
    <mergeCell ref="A6:B6"/>
    <mergeCell ref="A5:R5"/>
  </mergeCells>
  <hyperlinks>
    <hyperlink ref="A5" location="'Spis treści'!A1" display="'Spis treści'!A1"/>
    <hyperlink ref="A5:D5" location="'Spis tablic -- List of Tables'!A1" display="'Spis tablic -- List of Tables'!A1"/>
  </hyperlinks>
  <pageMargins left="0.2" right="0.26" top="0.68" bottom="0.33" header="0.5" footer="0.18"/>
  <pageSetup paperSize="9" orientation="portrait" r:id="rId9"/>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J85"/>
  <sheetViews>
    <sheetView zoomScaleNormal="100" workbookViewId="0">
      <pane ySplit="5" topLeftCell="A6" activePane="bottomLeft" state="frozen"/>
      <selection pane="bottomLeft" activeCell="A6" sqref="A6"/>
    </sheetView>
  </sheetViews>
  <sheetFormatPr defaultColWidth="9.140625" defaultRowHeight="12"/>
  <cols>
    <col min="1" max="1" width="27.85546875" style="34" customWidth="1"/>
    <col min="2" max="2" width="5" style="191" bestFit="1" customWidth="1"/>
    <col min="3" max="6" width="27.140625" style="7" customWidth="1"/>
    <col min="7" max="7" width="9.140625" style="6"/>
    <col min="8" max="16384" width="9.140625" style="7"/>
  </cols>
  <sheetData>
    <row r="1" spans="1:10">
      <c r="A1" s="31" t="s">
        <v>1044</v>
      </c>
      <c r="B1" s="187"/>
    </row>
    <row r="2" spans="1:10">
      <c r="A2" s="226" t="s">
        <v>767</v>
      </c>
      <c r="B2" s="195"/>
      <c r="C2" s="386"/>
      <c r="D2" s="6"/>
    </row>
    <row r="3" spans="1:10" s="51" customFormat="1" ht="27" customHeight="1">
      <c r="A3" s="414" t="s">
        <v>64</v>
      </c>
      <c r="B3" s="414"/>
      <c r="C3" s="414"/>
      <c r="D3" s="414"/>
      <c r="E3" s="414"/>
      <c r="F3" s="414"/>
      <c r="G3" s="175"/>
      <c r="H3" s="68"/>
      <c r="I3" s="68"/>
      <c r="J3" s="68"/>
    </row>
    <row r="4" spans="1:10" ht="30" customHeight="1">
      <c r="A4" s="401" t="s">
        <v>65</v>
      </c>
      <c r="B4" s="401"/>
      <c r="C4" s="405" t="s">
        <v>600</v>
      </c>
      <c r="D4" s="406"/>
      <c r="E4" s="405" t="s">
        <v>602</v>
      </c>
      <c r="F4" s="406"/>
    </row>
    <row r="5" spans="1:10" ht="35.25" customHeight="1" thickBot="1">
      <c r="A5" s="402"/>
      <c r="B5" s="402"/>
      <c r="C5" s="74" t="s">
        <v>71</v>
      </c>
      <c r="D5" s="74" t="s">
        <v>601</v>
      </c>
      <c r="E5" s="74" t="s">
        <v>71</v>
      </c>
      <c r="F5" s="86" t="s">
        <v>603</v>
      </c>
    </row>
    <row r="6" spans="1:10">
      <c r="A6" s="84" t="s">
        <v>140</v>
      </c>
      <c r="B6" s="115">
        <v>2022</v>
      </c>
      <c r="C6" s="85">
        <v>5196105</v>
      </c>
      <c r="D6" s="85">
        <v>1178390</v>
      </c>
      <c r="E6" s="85">
        <v>13686985</v>
      </c>
      <c r="F6" s="183">
        <v>2869954</v>
      </c>
    </row>
    <row r="7" spans="1:10">
      <c r="A7" s="151" t="s">
        <v>1</v>
      </c>
      <c r="B7" s="116">
        <v>2023</v>
      </c>
      <c r="C7" s="14">
        <v>5711249</v>
      </c>
      <c r="D7" s="14">
        <v>1689048</v>
      </c>
      <c r="E7" s="14">
        <v>14636978</v>
      </c>
      <c r="F7" s="12">
        <v>4002730</v>
      </c>
    </row>
    <row r="8" spans="1:10">
      <c r="A8" s="75"/>
      <c r="B8" s="153"/>
      <c r="C8" s="15"/>
      <c r="D8" s="15"/>
      <c r="E8" s="15"/>
      <c r="F8" s="13"/>
    </row>
    <row r="9" spans="1:10">
      <c r="A9" s="81" t="s">
        <v>141</v>
      </c>
      <c r="B9" s="116">
        <v>2022</v>
      </c>
      <c r="C9" s="14">
        <v>418393</v>
      </c>
      <c r="D9" s="14">
        <v>87740</v>
      </c>
      <c r="E9" s="14">
        <v>745877</v>
      </c>
      <c r="F9" s="12">
        <v>149778</v>
      </c>
    </row>
    <row r="10" spans="1:10">
      <c r="A10" s="133" t="s">
        <v>4</v>
      </c>
      <c r="B10" s="116">
        <v>2023</v>
      </c>
      <c r="C10" s="14">
        <v>496180</v>
      </c>
      <c r="D10" s="14">
        <v>146055</v>
      </c>
      <c r="E10" s="14">
        <v>815004</v>
      </c>
      <c r="F10" s="12">
        <v>228649</v>
      </c>
    </row>
    <row r="11" spans="1:10">
      <c r="A11" s="82" t="s">
        <v>5</v>
      </c>
      <c r="B11" s="153"/>
      <c r="C11" s="15"/>
      <c r="D11" s="15"/>
      <c r="E11" s="15"/>
      <c r="F11" s="13"/>
    </row>
    <row r="12" spans="1:10">
      <c r="A12" s="99" t="s">
        <v>30</v>
      </c>
      <c r="B12" s="153"/>
      <c r="C12" s="15"/>
      <c r="D12" s="15"/>
      <c r="E12" s="15"/>
      <c r="F12" s="13"/>
    </row>
    <row r="13" spans="1:10">
      <c r="A13" s="82" t="s">
        <v>6</v>
      </c>
      <c r="B13" s="153">
        <v>2022</v>
      </c>
      <c r="C13" s="15">
        <v>53449</v>
      </c>
      <c r="D13" s="15">
        <v>4242</v>
      </c>
      <c r="E13" s="15">
        <v>95500</v>
      </c>
      <c r="F13" s="13">
        <v>10847</v>
      </c>
    </row>
    <row r="14" spans="1:10">
      <c r="A14" s="82"/>
      <c r="B14" s="153">
        <v>2023</v>
      </c>
      <c r="C14" s="15">
        <v>52488</v>
      </c>
      <c r="D14" s="15">
        <v>4320</v>
      </c>
      <c r="E14" s="15">
        <v>85616</v>
      </c>
      <c r="F14" s="13">
        <v>10133</v>
      </c>
    </row>
    <row r="15" spans="1:10">
      <c r="A15" s="82" t="s">
        <v>7</v>
      </c>
      <c r="B15" s="153">
        <v>2022</v>
      </c>
      <c r="C15" s="15">
        <v>174664</v>
      </c>
      <c r="D15" s="15">
        <v>52272</v>
      </c>
      <c r="E15" s="15">
        <v>287474</v>
      </c>
      <c r="F15" s="13">
        <v>73973</v>
      </c>
    </row>
    <row r="16" spans="1:10">
      <c r="A16" s="82"/>
      <c r="B16" s="153">
        <v>2023</v>
      </c>
      <c r="C16" s="15">
        <v>249440</v>
      </c>
      <c r="D16" s="15">
        <v>101687</v>
      </c>
      <c r="E16" s="15">
        <v>361813</v>
      </c>
      <c r="F16" s="13">
        <v>128601</v>
      </c>
    </row>
    <row r="17" spans="1:7">
      <c r="A17" s="82" t="s">
        <v>8</v>
      </c>
      <c r="B17" s="153">
        <v>2022</v>
      </c>
      <c r="C17" s="15">
        <v>32421</v>
      </c>
      <c r="D17" s="15">
        <v>5725</v>
      </c>
      <c r="E17" s="15">
        <v>65997</v>
      </c>
      <c r="F17" s="13">
        <v>13166</v>
      </c>
    </row>
    <row r="18" spans="1:7">
      <c r="A18" s="82"/>
      <c r="B18" s="153">
        <v>2023</v>
      </c>
      <c r="C18" s="15">
        <v>32949</v>
      </c>
      <c r="D18" s="15">
        <v>7997</v>
      </c>
      <c r="E18" s="15">
        <v>65537</v>
      </c>
      <c r="F18" s="13">
        <v>18301</v>
      </c>
    </row>
    <row r="19" spans="1:7">
      <c r="A19" s="82" t="s">
        <v>9</v>
      </c>
      <c r="B19" s="153">
        <v>2022</v>
      </c>
      <c r="C19" s="15">
        <v>41623</v>
      </c>
      <c r="D19" s="15">
        <v>4551</v>
      </c>
      <c r="E19" s="15">
        <v>81177</v>
      </c>
      <c r="F19" s="13">
        <v>12061</v>
      </c>
    </row>
    <row r="20" spans="1:7">
      <c r="A20" s="82"/>
      <c r="B20" s="153">
        <v>2023</v>
      </c>
      <c r="C20" s="15">
        <v>44078</v>
      </c>
      <c r="D20" s="15">
        <v>5561</v>
      </c>
      <c r="E20" s="15">
        <v>81787</v>
      </c>
      <c r="F20" s="13">
        <v>13863</v>
      </c>
    </row>
    <row r="21" spans="1:7">
      <c r="A21" s="82" t="s">
        <v>10</v>
      </c>
      <c r="B21" s="153">
        <v>2022</v>
      </c>
      <c r="C21" s="15">
        <v>5146</v>
      </c>
      <c r="D21" s="15">
        <v>268</v>
      </c>
      <c r="E21" s="15">
        <v>10505</v>
      </c>
      <c r="F21" s="13">
        <v>638</v>
      </c>
    </row>
    <row r="22" spans="1:7">
      <c r="A22" s="82"/>
      <c r="B22" s="153">
        <v>2023</v>
      </c>
      <c r="C22" s="15">
        <v>4415</v>
      </c>
      <c r="D22" s="312" t="s">
        <v>649</v>
      </c>
      <c r="E22" s="15">
        <v>8933</v>
      </c>
      <c r="F22" s="313" t="s">
        <v>649</v>
      </c>
      <c r="G22" s="344"/>
    </row>
    <row r="23" spans="1:7">
      <c r="A23" s="82" t="s">
        <v>11</v>
      </c>
      <c r="B23" s="153">
        <v>2022</v>
      </c>
      <c r="C23" s="15">
        <v>111090</v>
      </c>
      <c r="D23" s="15">
        <v>20682</v>
      </c>
      <c r="E23" s="15">
        <v>205224</v>
      </c>
      <c r="F23" s="13">
        <v>39093</v>
      </c>
    </row>
    <row r="24" spans="1:7">
      <c r="A24" s="82"/>
      <c r="B24" s="153">
        <v>2023</v>
      </c>
      <c r="C24" s="15">
        <v>112810</v>
      </c>
      <c r="D24" s="15">
        <v>26490</v>
      </c>
      <c r="E24" s="15">
        <v>211318</v>
      </c>
      <c r="F24" s="13">
        <v>57751</v>
      </c>
    </row>
    <row r="25" spans="1:7">
      <c r="A25" s="82"/>
      <c r="B25" s="154"/>
      <c r="C25" s="15"/>
      <c r="D25" s="15"/>
      <c r="E25" s="15"/>
      <c r="F25" s="13"/>
    </row>
    <row r="26" spans="1:7">
      <c r="A26" s="81" t="s">
        <v>142</v>
      </c>
      <c r="B26" s="116">
        <v>2022</v>
      </c>
      <c r="C26" s="14">
        <v>2263653</v>
      </c>
      <c r="D26" s="14">
        <v>852637</v>
      </c>
      <c r="E26" s="14">
        <v>4887757</v>
      </c>
      <c r="F26" s="12">
        <v>2119936</v>
      </c>
    </row>
    <row r="27" spans="1:7">
      <c r="A27" s="133" t="s">
        <v>4</v>
      </c>
      <c r="B27" s="116">
        <v>2023</v>
      </c>
      <c r="C27" s="14">
        <v>2647530</v>
      </c>
      <c r="D27" s="14">
        <v>1235544</v>
      </c>
      <c r="E27" s="14">
        <v>5741775</v>
      </c>
      <c r="F27" s="12">
        <v>3011023</v>
      </c>
    </row>
    <row r="28" spans="1:7">
      <c r="A28" s="47" t="s">
        <v>12</v>
      </c>
      <c r="B28" s="154"/>
      <c r="C28" s="15"/>
      <c r="D28" s="15"/>
      <c r="E28" s="15"/>
      <c r="F28" s="13"/>
    </row>
    <row r="29" spans="1:7">
      <c r="A29" s="99" t="s">
        <v>13</v>
      </c>
      <c r="B29" s="154"/>
      <c r="C29" s="15"/>
      <c r="D29" s="15"/>
      <c r="E29" s="15"/>
      <c r="F29" s="13"/>
    </row>
    <row r="30" spans="1:7">
      <c r="A30" s="47" t="s">
        <v>14</v>
      </c>
      <c r="B30" s="153">
        <v>2022</v>
      </c>
      <c r="C30" s="15">
        <v>2263653</v>
      </c>
      <c r="D30" s="15">
        <v>852637</v>
      </c>
      <c r="E30" s="15">
        <v>4887757</v>
      </c>
      <c r="F30" s="13">
        <v>2119936</v>
      </c>
    </row>
    <row r="31" spans="1:7">
      <c r="A31" s="47"/>
      <c r="B31" s="153">
        <v>2023</v>
      </c>
      <c r="C31" s="15">
        <v>2647530</v>
      </c>
      <c r="D31" s="15">
        <v>1235544</v>
      </c>
      <c r="E31" s="15">
        <v>5741775</v>
      </c>
      <c r="F31" s="13">
        <v>3011023</v>
      </c>
    </row>
    <row r="32" spans="1:7">
      <c r="A32" s="47"/>
      <c r="B32" s="153"/>
      <c r="C32" s="15"/>
      <c r="D32" s="15"/>
      <c r="E32" s="15"/>
      <c r="F32" s="13"/>
    </row>
    <row r="33" spans="1:6" ht="12.75">
      <c r="A33" s="83" t="s">
        <v>143</v>
      </c>
      <c r="B33" s="116">
        <v>2022</v>
      </c>
      <c r="C33" s="14">
        <v>519071</v>
      </c>
      <c r="D33" s="14">
        <v>23333</v>
      </c>
      <c r="E33" s="14">
        <v>2425436</v>
      </c>
      <c r="F33" s="12">
        <v>64489</v>
      </c>
    </row>
    <row r="34" spans="1:6">
      <c r="A34" s="133" t="s">
        <v>4</v>
      </c>
      <c r="B34" s="116">
        <v>2023</v>
      </c>
      <c r="C34" s="14">
        <v>547716</v>
      </c>
      <c r="D34" s="14">
        <v>32051</v>
      </c>
      <c r="E34" s="14">
        <v>2450062</v>
      </c>
      <c r="F34" s="12">
        <v>82356</v>
      </c>
    </row>
    <row r="35" spans="1:6">
      <c r="A35" s="82" t="s">
        <v>5</v>
      </c>
      <c r="B35" s="154"/>
      <c r="C35" s="15"/>
      <c r="D35" s="15"/>
      <c r="E35" s="15"/>
      <c r="F35" s="13"/>
    </row>
    <row r="36" spans="1:6">
      <c r="A36" s="99" t="s">
        <v>30</v>
      </c>
      <c r="B36" s="154"/>
      <c r="C36" s="15"/>
      <c r="D36" s="15"/>
      <c r="E36" s="15"/>
      <c r="F36" s="13"/>
    </row>
    <row r="37" spans="1:6">
      <c r="A37" s="82" t="s">
        <v>15</v>
      </c>
      <c r="B37" s="153">
        <v>2022</v>
      </c>
      <c r="C37" s="15">
        <v>34655</v>
      </c>
      <c r="D37" s="15">
        <v>3155</v>
      </c>
      <c r="E37" s="15">
        <v>224479</v>
      </c>
      <c r="F37" s="13">
        <v>7459</v>
      </c>
    </row>
    <row r="38" spans="1:6">
      <c r="A38" s="82"/>
      <c r="B38" s="153">
        <v>2023</v>
      </c>
      <c r="C38" s="15">
        <v>37521</v>
      </c>
      <c r="D38" s="15">
        <v>4086</v>
      </c>
      <c r="E38" s="15">
        <v>236971</v>
      </c>
      <c r="F38" s="13">
        <v>9454</v>
      </c>
    </row>
    <row r="39" spans="1:6">
      <c r="A39" s="82" t="s">
        <v>16</v>
      </c>
      <c r="B39" s="153">
        <v>2022</v>
      </c>
      <c r="C39" s="15">
        <v>34039</v>
      </c>
      <c r="D39" s="15">
        <v>1451</v>
      </c>
      <c r="E39" s="15">
        <v>95441</v>
      </c>
      <c r="F39" s="13">
        <v>6405</v>
      </c>
    </row>
    <row r="40" spans="1:6">
      <c r="A40" s="82"/>
      <c r="B40" s="153">
        <v>2023</v>
      </c>
      <c r="C40" s="15">
        <v>34678</v>
      </c>
      <c r="D40" s="15">
        <v>1144</v>
      </c>
      <c r="E40" s="15">
        <v>93715</v>
      </c>
      <c r="F40" s="13">
        <v>5173</v>
      </c>
    </row>
    <row r="41" spans="1:6">
      <c r="A41" s="82" t="s">
        <v>17</v>
      </c>
      <c r="B41" s="153">
        <v>2022</v>
      </c>
      <c r="C41" s="15">
        <v>419965</v>
      </c>
      <c r="D41" s="15">
        <v>12673</v>
      </c>
      <c r="E41" s="15">
        <v>2042728</v>
      </c>
      <c r="F41" s="13">
        <v>34941</v>
      </c>
    </row>
    <row r="42" spans="1:6">
      <c r="A42" s="82"/>
      <c r="B42" s="153">
        <v>2023</v>
      </c>
      <c r="C42" s="15">
        <v>447726</v>
      </c>
      <c r="D42" s="15">
        <v>20638</v>
      </c>
      <c r="E42" s="15">
        <v>2064929</v>
      </c>
      <c r="F42" s="13">
        <v>52305</v>
      </c>
    </row>
    <row r="43" spans="1:6">
      <c r="A43" s="47" t="s">
        <v>12</v>
      </c>
      <c r="B43" s="154"/>
      <c r="C43" s="15"/>
      <c r="D43" s="15"/>
      <c r="E43" s="15"/>
      <c r="F43" s="13"/>
    </row>
    <row r="44" spans="1:6">
      <c r="A44" s="99" t="s">
        <v>13</v>
      </c>
      <c r="B44" s="154"/>
      <c r="C44" s="15"/>
      <c r="D44" s="15"/>
      <c r="E44" s="15"/>
      <c r="F44" s="13"/>
    </row>
    <row r="45" spans="1:6">
      <c r="A45" s="47" t="s">
        <v>20</v>
      </c>
      <c r="B45" s="153">
        <v>2022</v>
      </c>
      <c r="C45" s="15">
        <v>30412</v>
      </c>
      <c r="D45" s="15">
        <v>6054</v>
      </c>
      <c r="E45" s="15">
        <v>62788</v>
      </c>
      <c r="F45" s="13">
        <v>15684</v>
      </c>
    </row>
    <row r="46" spans="1:6">
      <c r="A46" s="47"/>
      <c r="B46" s="153">
        <v>2023</v>
      </c>
      <c r="C46" s="15">
        <v>27791</v>
      </c>
      <c r="D46" s="15">
        <v>6183</v>
      </c>
      <c r="E46" s="15">
        <v>54447</v>
      </c>
      <c r="F46" s="13">
        <v>15424</v>
      </c>
    </row>
    <row r="47" spans="1:6">
      <c r="A47" s="47"/>
      <c r="B47" s="153"/>
      <c r="C47" s="15"/>
      <c r="D47" s="15"/>
      <c r="E47" s="15"/>
      <c r="F47" s="13"/>
    </row>
    <row r="48" spans="1:6">
      <c r="A48" s="81" t="s">
        <v>144</v>
      </c>
      <c r="B48" s="116">
        <v>2022</v>
      </c>
      <c r="C48" s="14">
        <v>1624632</v>
      </c>
      <c r="D48" s="14">
        <v>166068</v>
      </c>
      <c r="E48" s="14">
        <v>4888015</v>
      </c>
      <c r="F48" s="12">
        <v>422365</v>
      </c>
    </row>
    <row r="49" spans="1:6">
      <c r="A49" s="133" t="s">
        <v>4</v>
      </c>
      <c r="B49" s="116">
        <v>2023</v>
      </c>
      <c r="C49" s="14">
        <v>1656564</v>
      </c>
      <c r="D49" s="14">
        <v>222356</v>
      </c>
      <c r="E49" s="14">
        <v>4886175</v>
      </c>
      <c r="F49" s="12">
        <v>560307</v>
      </c>
    </row>
    <row r="50" spans="1:6">
      <c r="A50" s="82" t="s">
        <v>5</v>
      </c>
      <c r="B50" s="154"/>
      <c r="C50" s="15"/>
      <c r="D50" s="15"/>
      <c r="E50" s="15"/>
      <c r="F50" s="13"/>
    </row>
    <row r="51" spans="1:6">
      <c r="A51" s="99" t="s">
        <v>30</v>
      </c>
      <c r="B51" s="154"/>
      <c r="C51" s="15"/>
      <c r="D51" s="15"/>
      <c r="E51" s="15"/>
      <c r="F51" s="13"/>
    </row>
    <row r="52" spans="1:6">
      <c r="A52" s="82" t="s">
        <v>18</v>
      </c>
      <c r="B52" s="153">
        <v>2022</v>
      </c>
      <c r="C52" s="15">
        <v>325547</v>
      </c>
      <c r="D52" s="15">
        <v>13337</v>
      </c>
      <c r="E52" s="15">
        <v>1109484</v>
      </c>
      <c r="F52" s="13">
        <v>32753</v>
      </c>
    </row>
    <row r="53" spans="1:6">
      <c r="A53" s="82"/>
      <c r="B53" s="153">
        <v>2023</v>
      </c>
      <c r="C53" s="15">
        <v>327281</v>
      </c>
      <c r="D53" s="15">
        <v>18608</v>
      </c>
      <c r="E53" s="15">
        <v>1116366</v>
      </c>
      <c r="F53" s="13">
        <v>43594</v>
      </c>
    </row>
    <row r="54" spans="1:6">
      <c r="A54" s="82" t="s">
        <v>24</v>
      </c>
      <c r="B54" s="153">
        <v>2022</v>
      </c>
      <c r="C54" s="15">
        <v>59071</v>
      </c>
      <c r="D54" s="15">
        <v>970</v>
      </c>
      <c r="E54" s="15">
        <v>173844</v>
      </c>
      <c r="F54" s="13">
        <v>2280</v>
      </c>
    </row>
    <row r="55" spans="1:6">
      <c r="A55" s="82"/>
      <c r="B55" s="153">
        <v>2023</v>
      </c>
      <c r="C55" s="15">
        <v>63509</v>
      </c>
      <c r="D55" s="15">
        <v>1410</v>
      </c>
      <c r="E55" s="15">
        <v>187287</v>
      </c>
      <c r="F55" s="13">
        <v>3175</v>
      </c>
    </row>
    <row r="56" spans="1:6">
      <c r="A56" s="82" t="s">
        <v>19</v>
      </c>
      <c r="B56" s="153">
        <v>2022</v>
      </c>
      <c r="C56" s="15">
        <v>1240014</v>
      </c>
      <c r="D56" s="15">
        <v>151761</v>
      </c>
      <c r="E56" s="15">
        <v>3604687</v>
      </c>
      <c r="F56" s="13">
        <v>387332</v>
      </c>
    </row>
    <row r="57" spans="1:6">
      <c r="A57" s="82"/>
      <c r="B57" s="153">
        <v>2023</v>
      </c>
      <c r="C57" s="15">
        <v>1265774</v>
      </c>
      <c r="D57" s="15">
        <v>202338</v>
      </c>
      <c r="E57" s="15">
        <v>3582522</v>
      </c>
      <c r="F57" s="13">
        <v>513538</v>
      </c>
    </row>
    <row r="58" spans="1:6">
      <c r="A58" s="82"/>
      <c r="B58" s="154"/>
      <c r="C58" s="15"/>
      <c r="D58" s="15"/>
      <c r="E58" s="15"/>
      <c r="F58" s="13"/>
    </row>
    <row r="59" spans="1:6">
      <c r="A59" s="81" t="s">
        <v>145</v>
      </c>
      <c r="B59" s="116">
        <v>2022</v>
      </c>
      <c r="C59" s="14">
        <v>251590</v>
      </c>
      <c r="D59" s="14">
        <v>33227</v>
      </c>
      <c r="E59" s="14">
        <v>514809</v>
      </c>
      <c r="F59" s="12">
        <v>81508</v>
      </c>
    </row>
    <row r="60" spans="1:6">
      <c r="A60" s="133" t="s">
        <v>4</v>
      </c>
      <c r="B60" s="116">
        <v>2023</v>
      </c>
      <c r="C60" s="14">
        <v>257337</v>
      </c>
      <c r="D60" s="14">
        <v>40899</v>
      </c>
      <c r="E60" s="14">
        <v>545709</v>
      </c>
      <c r="F60" s="12">
        <v>99906</v>
      </c>
    </row>
    <row r="61" spans="1:6">
      <c r="A61" s="82" t="s">
        <v>5</v>
      </c>
      <c r="B61" s="154"/>
      <c r="C61" s="15"/>
      <c r="D61" s="15"/>
      <c r="E61" s="15"/>
      <c r="F61" s="13"/>
    </row>
    <row r="62" spans="1:6">
      <c r="A62" s="99" t="s">
        <v>30</v>
      </c>
      <c r="B62" s="154"/>
      <c r="C62" s="15"/>
      <c r="D62" s="15"/>
      <c r="E62" s="15"/>
      <c r="F62" s="13"/>
    </row>
    <row r="63" spans="1:6">
      <c r="A63" s="82" t="s">
        <v>21</v>
      </c>
      <c r="B63" s="153">
        <v>2022</v>
      </c>
      <c r="C63" s="15">
        <v>4994</v>
      </c>
      <c r="D63" s="15">
        <v>228</v>
      </c>
      <c r="E63" s="15">
        <v>7700</v>
      </c>
      <c r="F63" s="13">
        <v>461</v>
      </c>
    </row>
    <row r="64" spans="1:6">
      <c r="A64" s="82"/>
      <c r="B64" s="153">
        <v>2023</v>
      </c>
      <c r="C64" s="15">
        <v>5120</v>
      </c>
      <c r="D64" s="15">
        <v>136</v>
      </c>
      <c r="E64" s="15">
        <v>8965</v>
      </c>
      <c r="F64" s="13">
        <v>214</v>
      </c>
    </row>
    <row r="65" spans="1:8">
      <c r="A65" s="82" t="s">
        <v>22</v>
      </c>
      <c r="B65" s="153">
        <v>2022</v>
      </c>
      <c r="C65" s="15">
        <v>12935</v>
      </c>
      <c r="D65" s="15">
        <v>789</v>
      </c>
      <c r="E65" s="15">
        <v>31930</v>
      </c>
      <c r="F65" s="13">
        <v>2373</v>
      </c>
    </row>
    <row r="66" spans="1:8">
      <c r="A66" s="82"/>
      <c r="B66" s="153">
        <v>2023</v>
      </c>
      <c r="C66" s="15">
        <v>15048</v>
      </c>
      <c r="D66" s="15">
        <v>712</v>
      </c>
      <c r="E66" s="15">
        <v>35702</v>
      </c>
      <c r="F66" s="13">
        <v>2309</v>
      </c>
    </row>
    <row r="67" spans="1:8">
      <c r="A67" s="82" t="s">
        <v>23</v>
      </c>
      <c r="B67" s="153">
        <v>2022</v>
      </c>
      <c r="C67" s="15">
        <v>113138</v>
      </c>
      <c r="D67" s="15">
        <v>25931</v>
      </c>
      <c r="E67" s="15">
        <v>230360</v>
      </c>
      <c r="F67" s="13">
        <v>63182</v>
      </c>
    </row>
    <row r="68" spans="1:8">
      <c r="A68" s="82"/>
      <c r="B68" s="153">
        <v>2023</v>
      </c>
      <c r="C68" s="15">
        <v>124943</v>
      </c>
      <c r="D68" s="15">
        <v>33445</v>
      </c>
      <c r="E68" s="15">
        <v>257875</v>
      </c>
      <c r="F68" s="13">
        <v>81779</v>
      </c>
    </row>
    <row r="69" spans="1:8">
      <c r="A69" s="82" t="s">
        <v>25</v>
      </c>
      <c r="B69" s="153">
        <v>2022</v>
      </c>
      <c r="C69" s="15">
        <v>120523</v>
      </c>
      <c r="D69" s="15">
        <v>6279</v>
      </c>
      <c r="E69" s="15">
        <v>244819</v>
      </c>
      <c r="F69" s="13">
        <v>15492</v>
      </c>
    </row>
    <row r="70" spans="1:8">
      <c r="A70" s="82"/>
      <c r="B70" s="153">
        <v>2023</v>
      </c>
      <c r="C70" s="15">
        <v>112226</v>
      </c>
      <c r="D70" s="15">
        <v>6606</v>
      </c>
      <c r="E70" s="15">
        <v>243167</v>
      </c>
      <c r="F70" s="13">
        <v>15604</v>
      </c>
    </row>
    <row r="71" spans="1:8">
      <c r="A71" s="82"/>
      <c r="B71" s="154"/>
      <c r="C71" s="15"/>
      <c r="D71" s="15"/>
      <c r="E71" s="15"/>
      <c r="F71" s="13"/>
    </row>
    <row r="72" spans="1:8">
      <c r="A72" s="81" t="s">
        <v>146</v>
      </c>
      <c r="B72" s="116">
        <v>2022</v>
      </c>
      <c r="C72" s="14">
        <v>118766</v>
      </c>
      <c r="D72" s="14">
        <v>15385</v>
      </c>
      <c r="E72" s="14">
        <v>225091</v>
      </c>
      <c r="F72" s="12">
        <v>31878</v>
      </c>
    </row>
    <row r="73" spans="1:8">
      <c r="A73" s="133" t="s">
        <v>4</v>
      </c>
      <c r="B73" s="116">
        <v>2023</v>
      </c>
      <c r="C73" s="14">
        <v>105922</v>
      </c>
      <c r="D73" s="14">
        <v>12143</v>
      </c>
      <c r="E73" s="14">
        <v>198253</v>
      </c>
      <c r="F73" s="12">
        <v>20489</v>
      </c>
    </row>
    <row r="74" spans="1:8">
      <c r="A74" s="82" t="s">
        <v>5</v>
      </c>
      <c r="B74" s="154"/>
      <c r="C74" s="15"/>
      <c r="D74" s="15"/>
      <c r="E74" s="15"/>
      <c r="F74" s="13"/>
    </row>
    <row r="75" spans="1:8">
      <c r="A75" s="99" t="s">
        <v>30</v>
      </c>
      <c r="B75" s="154"/>
      <c r="C75" s="15"/>
      <c r="D75" s="15"/>
      <c r="E75" s="15"/>
      <c r="F75" s="13"/>
    </row>
    <row r="76" spans="1:8">
      <c r="A76" s="82" t="s">
        <v>26</v>
      </c>
      <c r="B76" s="153">
        <v>2022</v>
      </c>
      <c r="C76" s="309" t="s">
        <v>662</v>
      </c>
      <c r="D76" s="309" t="s">
        <v>662</v>
      </c>
      <c r="E76" s="309" t="s">
        <v>662</v>
      </c>
      <c r="F76" s="12" t="s">
        <v>662</v>
      </c>
      <c r="H76" s="327"/>
    </row>
    <row r="77" spans="1:8">
      <c r="A77" s="82"/>
      <c r="B77" s="153">
        <v>2023</v>
      </c>
      <c r="C77" s="309" t="s">
        <v>662</v>
      </c>
      <c r="D77" s="309" t="s">
        <v>662</v>
      </c>
      <c r="E77" s="309" t="s">
        <v>662</v>
      </c>
      <c r="F77" s="12" t="s">
        <v>662</v>
      </c>
    </row>
    <row r="78" spans="1:8">
      <c r="A78" s="82" t="s">
        <v>27</v>
      </c>
      <c r="B78" s="153">
        <v>2022</v>
      </c>
      <c r="C78" s="309" t="s">
        <v>662</v>
      </c>
      <c r="D78" s="291" t="s">
        <v>662</v>
      </c>
      <c r="E78" s="309" t="s">
        <v>662</v>
      </c>
      <c r="F78" s="303" t="s">
        <v>662</v>
      </c>
      <c r="G78" s="307"/>
    </row>
    <row r="79" spans="1:8">
      <c r="A79" s="82"/>
      <c r="B79" s="153">
        <v>2023</v>
      </c>
      <c r="C79" s="309" t="s">
        <v>662</v>
      </c>
      <c r="D79" s="309" t="s">
        <v>662</v>
      </c>
      <c r="E79" s="309" t="s">
        <v>662</v>
      </c>
      <c r="F79" s="12" t="s">
        <v>662</v>
      </c>
    </row>
    <row r="80" spans="1:8">
      <c r="A80" s="82" t="s">
        <v>28</v>
      </c>
      <c r="B80" s="153">
        <v>2022</v>
      </c>
      <c r="C80" s="15">
        <v>39046</v>
      </c>
      <c r="D80" s="15">
        <v>5292</v>
      </c>
      <c r="E80" s="15">
        <v>91490</v>
      </c>
      <c r="F80" s="13">
        <v>14606</v>
      </c>
    </row>
    <row r="81" spans="1:6">
      <c r="A81" s="82"/>
      <c r="B81" s="153">
        <v>2023</v>
      </c>
      <c r="C81" s="15">
        <v>31757</v>
      </c>
      <c r="D81" s="15">
        <v>2819</v>
      </c>
      <c r="E81" s="15">
        <v>68080</v>
      </c>
      <c r="F81" s="13">
        <v>5699</v>
      </c>
    </row>
    <row r="82" spans="1:6">
      <c r="A82" s="47" t="s">
        <v>12</v>
      </c>
      <c r="B82" s="154"/>
      <c r="C82" s="15"/>
      <c r="D82" s="15"/>
      <c r="E82" s="15"/>
      <c r="F82" s="13"/>
    </row>
    <row r="83" spans="1:6">
      <c r="A83" s="99" t="s">
        <v>13</v>
      </c>
      <c r="B83" s="154"/>
      <c r="C83" s="15"/>
      <c r="D83" s="15"/>
      <c r="E83" s="15"/>
      <c r="F83" s="13"/>
    </row>
    <row r="84" spans="1:6">
      <c r="A84" s="47" t="s">
        <v>29</v>
      </c>
      <c r="B84" s="153">
        <v>2022</v>
      </c>
      <c r="C84" s="15">
        <v>52412</v>
      </c>
      <c r="D84" s="15">
        <v>8091</v>
      </c>
      <c r="E84" s="15">
        <v>84292</v>
      </c>
      <c r="F84" s="13">
        <v>13627</v>
      </c>
    </row>
    <row r="85" spans="1:6">
      <c r="A85" s="4"/>
      <c r="B85" s="153">
        <v>2023</v>
      </c>
      <c r="C85" s="15">
        <v>48626</v>
      </c>
      <c r="D85" s="15">
        <v>6908</v>
      </c>
      <c r="E85" s="15">
        <v>79054</v>
      </c>
      <c r="F85" s="13">
        <v>10597</v>
      </c>
    </row>
  </sheetData>
  <customSheetViews>
    <customSheetView guid="{CC2CED46-F28E-4FEE-8298-2DA48F36A2D7}" showGridLines="0">
      <selection activeCell="B6" sqref="B6"/>
      <pageMargins left="0.2" right="0.26" top="0.68" bottom="0.33" header="0.5" footer="0.18"/>
      <pageSetup paperSize="9" orientation="portrait" r:id="rId1"/>
      <headerFooter alignWithMargins="0"/>
    </customSheetView>
    <customSheetView guid="{12ED0E62-18D6-4731-BF3E-9ACDC95060EE}" showGridLines="0" topLeftCell="A31">
      <selection activeCell="A54" sqref="A54"/>
      <pageMargins left="0.2" right="0.26" top="0.68" bottom="0.33" header="0.5" footer="0.18"/>
      <pageSetup paperSize="9" orientation="portrait" r:id="rId2"/>
      <headerFooter alignWithMargins="0"/>
    </customSheetView>
    <customSheetView guid="{FCEFCAA7-AD5D-4C5E-BACD-D6687B3FDCC7}" showGridLines="0">
      <selection activeCell="A39" sqref="A39"/>
      <pageMargins left="0.2" right="0.26" top="0.68" bottom="0.33" header="0.5" footer="0.18"/>
      <pageSetup paperSize="9" orientation="portrait" r:id="rId3"/>
      <headerFooter alignWithMargins="0"/>
    </customSheetView>
    <customSheetView guid="{CBA8056C-9B2F-45F5-821F-77D14FC1D2D1}" showGridLines="0" topLeftCell="A7">
      <selection activeCell="E24" sqref="E24"/>
      <pageMargins left="0.2" right="0.26" top="0.68" bottom="0.33" header="0.5" footer="0.18"/>
      <pageSetup paperSize="9" orientation="portrait" r:id="rId4"/>
      <headerFooter alignWithMargins="0"/>
    </customSheetView>
    <customSheetView guid="{8C363C17-0354-4D9D-A56B-D86EF42AC202}" showGridLines="0">
      <selection sqref="A1:C1"/>
      <pageMargins left="0.2" right="0.26" top="0.68" bottom="0.33" header="0.5" footer="0.18"/>
      <pageSetup paperSize="9" orientation="portrait" r:id="rId5"/>
      <headerFooter alignWithMargins="0"/>
    </customSheetView>
    <customSheetView guid="{4B19C77E-719D-43FA-8047-563F37370CDB}" showGridLines="0">
      <selection activeCell="C10" sqref="C10"/>
      <pageMargins left="0.2" right="0.26" top="0.68" bottom="0.33" header="0.5" footer="0.18"/>
      <pageSetup paperSize="9" orientation="portrait" r:id="rId6"/>
      <headerFooter alignWithMargins="0"/>
    </customSheetView>
    <customSheetView guid="{8709ABF6-20E2-4B99-9C0E-AB7F5DEED495}" showGridLines="0" topLeftCell="K1">
      <selection sqref="A1:C1"/>
      <pageMargins left="0.2" right="0.26" top="0.68" bottom="0.33" header="0.5" footer="0.18"/>
      <pageSetup paperSize="9" orientation="portrait" r:id="rId7"/>
      <headerFooter alignWithMargins="0"/>
    </customSheetView>
    <customSheetView guid="{A85E6947-5E9C-44EA-9974-2D5A8476B6C9}" scale="75" showPageBreaks="1">
      <pane ySplit="4" topLeftCell="A5" activePane="bottomLeft" state="frozen"/>
      <selection pane="bottomLeft" activeCell="A11" sqref="A11"/>
      <pageMargins left="0.2" right="0.26" top="0.68" bottom="0.33" header="0.5" footer="0.18"/>
      <pageSetup paperSize="9" orientation="portrait" r:id="rId8"/>
      <headerFooter alignWithMargins="0"/>
    </customSheetView>
  </customSheetViews>
  <mergeCells count="4">
    <mergeCell ref="A4:B5"/>
    <mergeCell ref="C4:D4"/>
    <mergeCell ref="E4:F4"/>
    <mergeCell ref="A3:F3"/>
  </mergeCells>
  <hyperlinks>
    <hyperlink ref="A3" location="'Spis treści'!A1" display="'Spis treści'!A1"/>
    <hyperlink ref="A3:D3" location="'Spis tablic -- List of Tables'!A1" display="'Spis tablic -- List of Tables'!A1"/>
  </hyperlinks>
  <pageMargins left="0.2" right="0.26" top="0.68" bottom="0.33" header="0.5" footer="0.18"/>
  <pageSetup paperSize="9" orientation="portrait" r:id="rId9"/>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K102"/>
  <sheetViews>
    <sheetView zoomScaleNormal="100" workbookViewId="0">
      <pane ySplit="5" topLeftCell="A6" activePane="bottomLeft" state="frozen"/>
      <selection pane="bottomLeft" activeCell="A6" sqref="A6"/>
    </sheetView>
  </sheetViews>
  <sheetFormatPr defaultColWidth="9.140625" defaultRowHeight="12"/>
  <cols>
    <col min="1" max="1" width="34.140625" style="34" customWidth="1"/>
    <col min="2" max="2" width="5" style="191" bestFit="1" customWidth="1"/>
    <col min="3" max="8" width="14.42578125" style="7" customWidth="1"/>
    <col min="9" max="9" width="15.140625" style="7" customWidth="1"/>
    <col min="10" max="10" width="5" style="6" bestFit="1" customWidth="1"/>
    <col min="11" max="11" width="26.85546875" style="7" customWidth="1"/>
    <col min="12" max="16384" width="9.140625" style="7"/>
  </cols>
  <sheetData>
    <row r="1" spans="1:11">
      <c r="A1" s="31" t="s">
        <v>150</v>
      </c>
    </row>
    <row r="2" spans="1:11" ht="12" customHeight="1">
      <c r="A2" s="225" t="s">
        <v>768</v>
      </c>
    </row>
    <row r="3" spans="1:11" s="51" customFormat="1" ht="27" customHeight="1">
      <c r="A3" s="417" t="s">
        <v>64</v>
      </c>
      <c r="B3" s="417"/>
      <c r="C3" s="417"/>
      <c r="D3" s="417"/>
      <c r="E3" s="417"/>
      <c r="F3" s="417"/>
      <c r="G3" s="417"/>
      <c r="H3" s="417"/>
      <c r="I3" s="417"/>
      <c r="J3" s="417"/>
      <c r="K3" s="417"/>
    </row>
    <row r="4" spans="1:11" ht="28.5" customHeight="1">
      <c r="A4" s="407" t="s">
        <v>792</v>
      </c>
      <c r="B4" s="418"/>
      <c r="C4" s="403" t="s">
        <v>69</v>
      </c>
      <c r="D4" s="405" t="s">
        <v>237</v>
      </c>
      <c r="E4" s="406"/>
      <c r="F4" s="406"/>
      <c r="G4" s="406"/>
      <c r="H4" s="406"/>
      <c r="I4" s="407" t="s">
        <v>236</v>
      </c>
      <c r="J4" s="415" t="s">
        <v>791</v>
      </c>
      <c r="K4" s="416"/>
    </row>
    <row r="5" spans="1:11" ht="48.75" customHeight="1" thickBot="1">
      <c r="A5" s="408"/>
      <c r="B5" s="419"/>
      <c r="C5" s="404"/>
      <c r="D5" s="74" t="s">
        <v>70</v>
      </c>
      <c r="E5" s="73" t="s">
        <v>232</v>
      </c>
      <c r="F5" s="71" t="s">
        <v>233</v>
      </c>
      <c r="G5" s="71" t="s">
        <v>234</v>
      </c>
      <c r="H5" s="71" t="s">
        <v>235</v>
      </c>
      <c r="I5" s="408"/>
      <c r="J5" s="408"/>
      <c r="K5" s="402"/>
    </row>
    <row r="6" spans="1:11">
      <c r="A6" s="87" t="s">
        <v>31</v>
      </c>
      <c r="B6" s="196">
        <v>2022</v>
      </c>
      <c r="C6" s="15">
        <v>1178390</v>
      </c>
      <c r="D6" s="15">
        <v>1054324</v>
      </c>
      <c r="E6" s="15">
        <v>945980</v>
      </c>
      <c r="F6" s="15">
        <v>235</v>
      </c>
      <c r="G6" s="15">
        <v>13171</v>
      </c>
      <c r="H6" s="15">
        <v>94938</v>
      </c>
      <c r="I6" s="13">
        <v>124066</v>
      </c>
      <c r="J6" s="246">
        <v>2022</v>
      </c>
      <c r="K6" s="152" t="s">
        <v>0</v>
      </c>
    </row>
    <row r="7" spans="1:11" ht="12" customHeight="1">
      <c r="A7" s="152"/>
      <c r="B7" s="197">
        <v>2023</v>
      </c>
      <c r="C7" s="15">
        <v>1689048</v>
      </c>
      <c r="D7" s="15">
        <v>1508089</v>
      </c>
      <c r="E7" s="15">
        <v>1371724</v>
      </c>
      <c r="F7" s="15">
        <v>188</v>
      </c>
      <c r="G7" s="15">
        <v>13840</v>
      </c>
      <c r="H7" s="15">
        <v>122337</v>
      </c>
      <c r="I7" s="13">
        <v>180959</v>
      </c>
      <c r="J7" s="247">
        <v>2023</v>
      </c>
      <c r="K7" s="1"/>
    </row>
    <row r="8" spans="1:11" ht="12" customHeight="1">
      <c r="A8" s="39"/>
      <c r="B8" s="197"/>
      <c r="C8" s="15"/>
      <c r="D8" s="15"/>
      <c r="E8" s="15"/>
      <c r="F8" s="15"/>
      <c r="G8" s="15"/>
      <c r="H8" s="15"/>
      <c r="I8" s="13"/>
      <c r="J8" s="247"/>
      <c r="K8" s="39"/>
    </row>
    <row r="9" spans="1:11">
      <c r="A9" s="87" t="s">
        <v>151</v>
      </c>
      <c r="B9" s="197">
        <v>2022</v>
      </c>
      <c r="C9" s="15">
        <v>991826</v>
      </c>
      <c r="D9" s="15">
        <v>882571</v>
      </c>
      <c r="E9" s="15">
        <v>785258</v>
      </c>
      <c r="F9" s="15">
        <v>229</v>
      </c>
      <c r="G9" s="15">
        <v>12358</v>
      </c>
      <c r="H9" s="15">
        <v>84726</v>
      </c>
      <c r="I9" s="13">
        <v>109255</v>
      </c>
      <c r="J9" s="247">
        <v>2022</v>
      </c>
      <c r="K9" s="152" t="s">
        <v>152</v>
      </c>
    </row>
    <row r="10" spans="1:11" ht="12" customHeight="1">
      <c r="A10" s="152"/>
      <c r="B10" s="197">
        <v>2023</v>
      </c>
      <c r="C10" s="15">
        <v>1375889</v>
      </c>
      <c r="D10" s="15">
        <v>1217315</v>
      </c>
      <c r="E10" s="15">
        <v>1096468</v>
      </c>
      <c r="F10" s="15">
        <v>183</v>
      </c>
      <c r="G10" s="15">
        <v>12672</v>
      </c>
      <c r="H10" s="15">
        <v>107992</v>
      </c>
      <c r="I10" s="13">
        <v>158574</v>
      </c>
      <c r="J10" s="247">
        <v>2023</v>
      </c>
      <c r="K10" s="1"/>
    </row>
    <row r="11" spans="1:11" ht="12" customHeight="1">
      <c r="A11" s="39"/>
      <c r="B11" s="198"/>
      <c r="C11" s="15"/>
      <c r="D11" s="15"/>
      <c r="E11" s="15"/>
      <c r="F11" s="15"/>
      <c r="G11" s="15"/>
      <c r="H11" s="15"/>
      <c r="I11" s="13"/>
      <c r="J11" s="248"/>
      <c r="K11" s="39"/>
    </row>
    <row r="12" spans="1:11">
      <c r="A12" s="87" t="s">
        <v>153</v>
      </c>
      <c r="B12" s="197">
        <v>2022</v>
      </c>
      <c r="C12" s="15">
        <v>581775</v>
      </c>
      <c r="D12" s="15">
        <v>517510</v>
      </c>
      <c r="E12" s="15">
        <v>463084</v>
      </c>
      <c r="F12" s="15">
        <v>138</v>
      </c>
      <c r="G12" s="15">
        <v>9994</v>
      </c>
      <c r="H12" s="15">
        <v>44294</v>
      </c>
      <c r="I12" s="13">
        <v>64265</v>
      </c>
      <c r="J12" s="247">
        <v>2022</v>
      </c>
      <c r="K12" s="152" t="s">
        <v>221</v>
      </c>
    </row>
    <row r="13" spans="1:11" ht="12" customHeight="1">
      <c r="A13" s="152"/>
      <c r="B13" s="197">
        <v>2023</v>
      </c>
      <c r="C13" s="15">
        <v>805461</v>
      </c>
      <c r="D13" s="15">
        <v>706660</v>
      </c>
      <c r="E13" s="15">
        <v>637365</v>
      </c>
      <c r="F13" s="15">
        <v>88</v>
      </c>
      <c r="G13" s="15">
        <v>10048</v>
      </c>
      <c r="H13" s="15">
        <v>59159</v>
      </c>
      <c r="I13" s="13">
        <v>98801</v>
      </c>
      <c r="J13" s="247">
        <v>2023</v>
      </c>
      <c r="K13" s="1"/>
    </row>
    <row r="14" spans="1:11">
      <c r="A14" s="39" t="s">
        <v>222</v>
      </c>
      <c r="B14" s="198">
        <v>2022</v>
      </c>
      <c r="C14" s="15">
        <v>14552</v>
      </c>
      <c r="D14" s="15">
        <v>13352</v>
      </c>
      <c r="E14" s="15">
        <v>12616</v>
      </c>
      <c r="F14" s="15">
        <v>1</v>
      </c>
      <c r="G14" s="15">
        <v>86</v>
      </c>
      <c r="H14" s="15">
        <v>649</v>
      </c>
      <c r="I14" s="13">
        <v>1200</v>
      </c>
      <c r="J14" s="248">
        <v>2022</v>
      </c>
      <c r="K14" s="38" t="s">
        <v>154</v>
      </c>
    </row>
    <row r="15" spans="1:11" ht="12" customHeight="1">
      <c r="A15" s="38"/>
      <c r="B15" s="198">
        <v>2023</v>
      </c>
      <c r="C15" s="15">
        <v>20343</v>
      </c>
      <c r="D15" s="15">
        <v>18389</v>
      </c>
      <c r="E15" s="15">
        <v>17176</v>
      </c>
      <c r="F15" s="15">
        <v>1</v>
      </c>
      <c r="G15" s="15">
        <v>113</v>
      </c>
      <c r="H15" s="15">
        <v>1099</v>
      </c>
      <c r="I15" s="13">
        <v>1954</v>
      </c>
      <c r="J15" s="248">
        <v>2023</v>
      </c>
      <c r="K15" s="1"/>
    </row>
    <row r="16" spans="1:11">
      <c r="A16" s="39" t="s">
        <v>223</v>
      </c>
      <c r="B16" s="198">
        <v>2022</v>
      </c>
      <c r="C16" s="15">
        <v>11768</v>
      </c>
      <c r="D16" s="15">
        <v>10713</v>
      </c>
      <c r="E16" s="15">
        <v>10048</v>
      </c>
      <c r="F16" s="15">
        <v>2</v>
      </c>
      <c r="G16" s="15">
        <v>41</v>
      </c>
      <c r="H16" s="15">
        <v>622</v>
      </c>
      <c r="I16" s="13">
        <v>1055</v>
      </c>
      <c r="J16" s="248">
        <v>2022</v>
      </c>
      <c r="K16" s="38" t="s">
        <v>155</v>
      </c>
    </row>
    <row r="17" spans="1:11" ht="12" customHeight="1">
      <c r="A17" s="38"/>
      <c r="B17" s="198">
        <v>2023</v>
      </c>
      <c r="C17" s="15">
        <v>17703</v>
      </c>
      <c r="D17" s="15">
        <v>15925</v>
      </c>
      <c r="E17" s="15">
        <v>14759</v>
      </c>
      <c r="F17" s="15">
        <v>4</v>
      </c>
      <c r="G17" s="15">
        <v>56</v>
      </c>
      <c r="H17" s="15">
        <v>1106</v>
      </c>
      <c r="I17" s="13">
        <v>1778</v>
      </c>
      <c r="J17" s="248">
        <v>2023</v>
      </c>
      <c r="K17" s="38"/>
    </row>
    <row r="18" spans="1:11">
      <c r="A18" s="39" t="s">
        <v>156</v>
      </c>
      <c r="B18" s="198">
        <v>2022</v>
      </c>
      <c r="C18" s="15">
        <v>1524</v>
      </c>
      <c r="D18" s="15">
        <v>1270</v>
      </c>
      <c r="E18" s="15">
        <v>1132</v>
      </c>
      <c r="F18" s="22" t="s">
        <v>649</v>
      </c>
      <c r="G18" s="15">
        <v>12</v>
      </c>
      <c r="H18" s="15">
        <v>126</v>
      </c>
      <c r="I18" s="13">
        <v>254</v>
      </c>
      <c r="J18" s="248">
        <v>2022</v>
      </c>
      <c r="K18" s="38" t="s">
        <v>157</v>
      </c>
    </row>
    <row r="19" spans="1:11" ht="12" customHeight="1">
      <c r="A19" s="38"/>
      <c r="B19" s="198">
        <v>2023</v>
      </c>
      <c r="C19" s="15">
        <v>2981</v>
      </c>
      <c r="D19" s="15">
        <v>2629</v>
      </c>
      <c r="E19" s="15">
        <v>2512</v>
      </c>
      <c r="F19" s="312" t="s">
        <v>649</v>
      </c>
      <c r="G19" s="15">
        <v>16</v>
      </c>
      <c r="H19" s="15">
        <v>101</v>
      </c>
      <c r="I19" s="13">
        <v>352</v>
      </c>
      <c r="J19" s="248">
        <v>2023</v>
      </c>
      <c r="K19" s="1"/>
    </row>
    <row r="20" spans="1:11">
      <c r="A20" s="39" t="s">
        <v>224</v>
      </c>
      <c r="B20" s="198">
        <v>2022</v>
      </c>
      <c r="C20" s="15">
        <v>2229</v>
      </c>
      <c r="D20" s="15">
        <v>1987</v>
      </c>
      <c r="E20" s="15">
        <v>1847</v>
      </c>
      <c r="F20" s="22" t="s">
        <v>649</v>
      </c>
      <c r="G20" s="15">
        <v>4</v>
      </c>
      <c r="H20" s="15">
        <v>136</v>
      </c>
      <c r="I20" s="13">
        <v>242</v>
      </c>
      <c r="J20" s="248">
        <v>2022</v>
      </c>
      <c r="K20" s="38" t="s">
        <v>158</v>
      </c>
    </row>
    <row r="21" spans="1:11" ht="12" customHeight="1">
      <c r="A21" s="38"/>
      <c r="B21" s="198">
        <v>2023</v>
      </c>
      <c r="C21" s="15">
        <v>4703</v>
      </c>
      <c r="D21" s="15">
        <v>4228</v>
      </c>
      <c r="E21" s="15">
        <v>4046</v>
      </c>
      <c r="F21" s="312" t="s">
        <v>649</v>
      </c>
      <c r="G21" s="15">
        <v>18</v>
      </c>
      <c r="H21" s="15">
        <v>164</v>
      </c>
      <c r="I21" s="13">
        <v>475</v>
      </c>
      <c r="J21" s="248">
        <v>2023</v>
      </c>
      <c r="K21" s="1"/>
    </row>
    <row r="22" spans="1:11">
      <c r="A22" s="39" t="s">
        <v>225</v>
      </c>
      <c r="B22" s="198">
        <v>2022</v>
      </c>
      <c r="C22" s="15">
        <v>1688</v>
      </c>
      <c r="D22" s="15">
        <v>1605</v>
      </c>
      <c r="E22" s="15">
        <v>1467</v>
      </c>
      <c r="F22" s="22" t="s">
        <v>649</v>
      </c>
      <c r="G22" s="15">
        <v>6</v>
      </c>
      <c r="H22" s="15">
        <v>132</v>
      </c>
      <c r="I22" s="13">
        <v>83</v>
      </c>
      <c r="J22" s="248">
        <v>2022</v>
      </c>
      <c r="K22" s="38" t="s">
        <v>159</v>
      </c>
    </row>
    <row r="23" spans="1:11" ht="12" customHeight="1">
      <c r="A23" s="38"/>
      <c r="B23" s="198">
        <v>2023</v>
      </c>
      <c r="C23" s="15">
        <v>3391</v>
      </c>
      <c r="D23" s="15">
        <v>3270</v>
      </c>
      <c r="E23" s="15">
        <v>3046</v>
      </c>
      <c r="F23" s="312" t="s">
        <v>649</v>
      </c>
      <c r="G23" s="15">
        <v>13</v>
      </c>
      <c r="H23" s="15">
        <v>211</v>
      </c>
      <c r="I23" s="13">
        <v>121</v>
      </c>
      <c r="J23" s="248">
        <v>2023</v>
      </c>
      <c r="K23" s="1"/>
    </row>
    <row r="24" spans="1:11">
      <c r="A24" s="39" t="s">
        <v>226</v>
      </c>
      <c r="B24" s="198">
        <v>2022</v>
      </c>
      <c r="C24" s="15">
        <v>60210</v>
      </c>
      <c r="D24" s="15">
        <v>53565</v>
      </c>
      <c r="E24" s="15">
        <v>43692</v>
      </c>
      <c r="F24" s="22" t="s">
        <v>649</v>
      </c>
      <c r="G24" s="15">
        <v>3121</v>
      </c>
      <c r="H24" s="15">
        <v>6752</v>
      </c>
      <c r="I24" s="13">
        <v>6645</v>
      </c>
      <c r="J24" s="248">
        <v>2022</v>
      </c>
      <c r="K24" s="38" t="s">
        <v>769</v>
      </c>
    </row>
    <row r="25" spans="1:11" ht="12" customHeight="1">
      <c r="A25" s="38"/>
      <c r="B25" s="198">
        <v>2023</v>
      </c>
      <c r="C25" s="15">
        <v>84272</v>
      </c>
      <c r="D25" s="15">
        <v>73878</v>
      </c>
      <c r="E25" s="15">
        <v>61730</v>
      </c>
      <c r="F25" s="15">
        <v>29</v>
      </c>
      <c r="G25" s="15">
        <v>2288</v>
      </c>
      <c r="H25" s="15">
        <v>9831</v>
      </c>
      <c r="I25" s="13">
        <v>10394</v>
      </c>
      <c r="J25" s="248">
        <v>2023</v>
      </c>
      <c r="K25" s="1"/>
    </row>
    <row r="26" spans="1:11">
      <c r="A26" s="39" t="s">
        <v>160</v>
      </c>
      <c r="B26" s="198">
        <v>2022</v>
      </c>
      <c r="C26" s="15">
        <v>12372</v>
      </c>
      <c r="D26" s="15">
        <v>11350</v>
      </c>
      <c r="E26" s="15">
        <v>10448</v>
      </c>
      <c r="F26" s="22" t="s">
        <v>649</v>
      </c>
      <c r="G26" s="15">
        <v>23</v>
      </c>
      <c r="H26" s="15">
        <v>879</v>
      </c>
      <c r="I26" s="13">
        <v>1022</v>
      </c>
      <c r="J26" s="248">
        <v>2022</v>
      </c>
      <c r="K26" s="38" t="s">
        <v>161</v>
      </c>
    </row>
    <row r="27" spans="1:11" ht="12" customHeight="1">
      <c r="A27" s="38"/>
      <c r="B27" s="198">
        <v>2023</v>
      </c>
      <c r="C27" s="15">
        <v>16626</v>
      </c>
      <c r="D27" s="15">
        <v>14954</v>
      </c>
      <c r="E27" s="15">
        <v>13594</v>
      </c>
      <c r="F27" s="312" t="s">
        <v>649</v>
      </c>
      <c r="G27" s="15">
        <v>62</v>
      </c>
      <c r="H27" s="15">
        <v>1298</v>
      </c>
      <c r="I27" s="13">
        <v>1672</v>
      </c>
      <c r="J27" s="248">
        <v>2023</v>
      </c>
      <c r="K27" s="1"/>
    </row>
    <row r="28" spans="1:11">
      <c r="A28" s="39" t="s">
        <v>227</v>
      </c>
      <c r="B28" s="198">
        <v>2022</v>
      </c>
      <c r="C28" s="15">
        <v>3918</v>
      </c>
      <c r="D28" s="15">
        <v>3480</v>
      </c>
      <c r="E28" s="15">
        <v>3082</v>
      </c>
      <c r="F28" s="15">
        <v>39</v>
      </c>
      <c r="G28" s="15">
        <v>33</v>
      </c>
      <c r="H28" s="15">
        <v>326</v>
      </c>
      <c r="I28" s="13">
        <v>438</v>
      </c>
      <c r="J28" s="248">
        <v>2022</v>
      </c>
      <c r="K28" s="38" t="s">
        <v>162</v>
      </c>
    </row>
    <row r="29" spans="1:11" ht="12" customHeight="1">
      <c r="A29" s="38"/>
      <c r="B29" s="198">
        <v>2023</v>
      </c>
      <c r="C29" s="15">
        <v>5145</v>
      </c>
      <c r="D29" s="15">
        <v>4361</v>
      </c>
      <c r="E29" s="15">
        <v>3894</v>
      </c>
      <c r="F29" s="15">
        <v>1</v>
      </c>
      <c r="G29" s="15">
        <v>42</v>
      </c>
      <c r="H29" s="15">
        <v>424</v>
      </c>
      <c r="I29" s="13">
        <v>784</v>
      </c>
      <c r="J29" s="248">
        <v>2023</v>
      </c>
      <c r="K29" s="1"/>
    </row>
    <row r="30" spans="1:11">
      <c r="A30" s="39" t="s">
        <v>163</v>
      </c>
      <c r="B30" s="198">
        <v>2022</v>
      </c>
      <c r="C30" s="15">
        <v>8248</v>
      </c>
      <c r="D30" s="15">
        <v>7351</v>
      </c>
      <c r="E30" s="15">
        <v>6699</v>
      </c>
      <c r="F30" s="22" t="s">
        <v>649</v>
      </c>
      <c r="G30" s="15">
        <v>27</v>
      </c>
      <c r="H30" s="15">
        <v>625</v>
      </c>
      <c r="I30" s="13">
        <v>897</v>
      </c>
      <c r="J30" s="248">
        <v>2022</v>
      </c>
      <c r="K30" s="38" t="s">
        <v>164</v>
      </c>
    </row>
    <row r="31" spans="1:11" ht="12" customHeight="1">
      <c r="A31" s="38"/>
      <c r="B31" s="198">
        <v>2023</v>
      </c>
      <c r="C31" s="15">
        <v>11132</v>
      </c>
      <c r="D31" s="15">
        <v>10086</v>
      </c>
      <c r="E31" s="15">
        <v>9333</v>
      </c>
      <c r="F31" s="312" t="s">
        <v>649</v>
      </c>
      <c r="G31" s="15">
        <v>30</v>
      </c>
      <c r="H31" s="15">
        <v>723</v>
      </c>
      <c r="I31" s="13">
        <v>1046</v>
      </c>
      <c r="J31" s="248">
        <v>2023</v>
      </c>
      <c r="K31" s="1"/>
    </row>
    <row r="32" spans="1:11">
      <c r="A32" s="39" t="s">
        <v>165</v>
      </c>
      <c r="B32" s="198">
        <v>2022</v>
      </c>
      <c r="C32" s="15">
        <v>41479</v>
      </c>
      <c r="D32" s="15">
        <v>36617</v>
      </c>
      <c r="E32" s="15">
        <v>33405</v>
      </c>
      <c r="F32" s="15">
        <v>4</v>
      </c>
      <c r="G32" s="15">
        <v>225</v>
      </c>
      <c r="H32" s="15">
        <v>2983</v>
      </c>
      <c r="I32" s="13">
        <v>4862</v>
      </c>
      <c r="J32" s="248">
        <v>2022</v>
      </c>
      <c r="K32" s="38" t="s">
        <v>166</v>
      </c>
    </row>
    <row r="33" spans="1:11" ht="12" customHeight="1">
      <c r="A33" s="38"/>
      <c r="B33" s="198">
        <v>2023</v>
      </c>
      <c r="C33" s="15">
        <v>56768</v>
      </c>
      <c r="D33" s="15">
        <v>48566</v>
      </c>
      <c r="E33" s="15">
        <v>44803</v>
      </c>
      <c r="F33" s="15">
        <v>3</v>
      </c>
      <c r="G33" s="15">
        <v>316</v>
      </c>
      <c r="H33" s="15">
        <v>3444</v>
      </c>
      <c r="I33" s="13">
        <v>8202</v>
      </c>
      <c r="J33" s="248">
        <v>2023</v>
      </c>
      <c r="K33" s="1"/>
    </row>
    <row r="34" spans="1:11">
      <c r="A34" s="39" t="s">
        <v>167</v>
      </c>
      <c r="B34" s="198">
        <v>2022</v>
      </c>
      <c r="C34" s="15">
        <v>5749</v>
      </c>
      <c r="D34" s="15">
        <v>4988</v>
      </c>
      <c r="E34" s="15">
        <v>4604</v>
      </c>
      <c r="F34" s="22" t="s">
        <v>649</v>
      </c>
      <c r="G34" s="15">
        <v>21</v>
      </c>
      <c r="H34" s="15">
        <v>363</v>
      </c>
      <c r="I34" s="15">
        <v>761</v>
      </c>
      <c r="J34" s="248">
        <v>2022</v>
      </c>
      <c r="K34" s="38" t="s">
        <v>168</v>
      </c>
    </row>
    <row r="35" spans="1:11" ht="12" customHeight="1">
      <c r="A35" s="38"/>
      <c r="B35" s="198">
        <v>2023</v>
      </c>
      <c r="C35" s="15">
        <v>9979</v>
      </c>
      <c r="D35" s="15">
        <v>8962</v>
      </c>
      <c r="E35" s="15">
        <v>8207</v>
      </c>
      <c r="F35" s="312" t="s">
        <v>649</v>
      </c>
      <c r="G35" s="15">
        <v>32</v>
      </c>
      <c r="H35" s="15">
        <v>723</v>
      </c>
      <c r="I35" s="15">
        <v>1017</v>
      </c>
      <c r="J35" s="248">
        <v>2023</v>
      </c>
      <c r="K35" s="1"/>
    </row>
    <row r="36" spans="1:11">
      <c r="A36" s="39" t="s">
        <v>169</v>
      </c>
      <c r="B36" s="198">
        <v>2022</v>
      </c>
      <c r="C36" s="15">
        <v>27394</v>
      </c>
      <c r="D36" s="15">
        <v>23188</v>
      </c>
      <c r="E36" s="15">
        <v>20712</v>
      </c>
      <c r="F36" s="22" t="s">
        <v>649</v>
      </c>
      <c r="G36" s="15">
        <v>62</v>
      </c>
      <c r="H36" s="15">
        <v>2414</v>
      </c>
      <c r="I36" s="15">
        <v>4206</v>
      </c>
      <c r="J36" s="248">
        <v>2022</v>
      </c>
      <c r="K36" s="38" t="s">
        <v>170</v>
      </c>
    </row>
    <row r="37" spans="1:11" ht="12" customHeight="1">
      <c r="A37" s="38"/>
      <c r="B37" s="198">
        <v>2023</v>
      </c>
      <c r="C37" s="15">
        <v>46776</v>
      </c>
      <c r="D37" s="15">
        <v>41094</v>
      </c>
      <c r="E37" s="15">
        <v>36774</v>
      </c>
      <c r="F37" s="15">
        <v>1</v>
      </c>
      <c r="G37" s="15">
        <v>145</v>
      </c>
      <c r="H37" s="15">
        <v>4174</v>
      </c>
      <c r="I37" s="15">
        <v>5682</v>
      </c>
      <c r="J37" s="248">
        <v>2023</v>
      </c>
      <c r="K37" s="1"/>
    </row>
    <row r="38" spans="1:11">
      <c r="A38" s="323" t="s">
        <v>171</v>
      </c>
      <c r="B38" s="198">
        <v>2022</v>
      </c>
      <c r="C38" s="15">
        <v>29723</v>
      </c>
      <c r="D38" s="15">
        <v>27127</v>
      </c>
      <c r="E38" s="15">
        <v>24654</v>
      </c>
      <c r="F38" s="22" t="s">
        <v>649</v>
      </c>
      <c r="G38" s="15">
        <v>244</v>
      </c>
      <c r="H38" s="15">
        <v>2229</v>
      </c>
      <c r="I38" s="15">
        <v>2596</v>
      </c>
      <c r="J38" s="248">
        <v>2022</v>
      </c>
      <c r="K38" s="38" t="s">
        <v>172</v>
      </c>
    </row>
    <row r="39" spans="1:11" ht="12" customHeight="1">
      <c r="A39" s="38"/>
      <c r="B39" s="198">
        <v>2023</v>
      </c>
      <c r="C39" s="15">
        <v>37558</v>
      </c>
      <c r="D39" s="15">
        <v>33695</v>
      </c>
      <c r="E39" s="15">
        <v>31101</v>
      </c>
      <c r="F39" s="312" t="s">
        <v>649</v>
      </c>
      <c r="G39" s="15">
        <v>230</v>
      </c>
      <c r="H39" s="15">
        <v>2364</v>
      </c>
      <c r="I39" s="15">
        <v>3863</v>
      </c>
      <c r="J39" s="248">
        <v>2023</v>
      </c>
      <c r="K39" s="1"/>
    </row>
    <row r="40" spans="1:11">
      <c r="A40" s="39" t="s">
        <v>173</v>
      </c>
      <c r="B40" s="198">
        <v>2022</v>
      </c>
      <c r="C40" s="15">
        <v>16101</v>
      </c>
      <c r="D40" s="15">
        <v>14801</v>
      </c>
      <c r="E40" s="15">
        <v>13309</v>
      </c>
      <c r="F40" s="22" t="s">
        <v>649</v>
      </c>
      <c r="G40" s="15">
        <v>52</v>
      </c>
      <c r="H40" s="15">
        <v>1440</v>
      </c>
      <c r="I40" s="15">
        <v>1300</v>
      </c>
      <c r="J40" s="248">
        <v>2022</v>
      </c>
      <c r="K40" s="38" t="s">
        <v>174</v>
      </c>
    </row>
    <row r="41" spans="1:11" ht="12" customHeight="1">
      <c r="A41" s="38"/>
      <c r="B41" s="198">
        <v>2023</v>
      </c>
      <c r="C41" s="15">
        <v>23923</v>
      </c>
      <c r="D41" s="15">
        <v>22057</v>
      </c>
      <c r="E41" s="15">
        <v>19842</v>
      </c>
      <c r="F41" s="312" t="s">
        <v>649</v>
      </c>
      <c r="G41" s="15">
        <v>113</v>
      </c>
      <c r="H41" s="15">
        <v>2102</v>
      </c>
      <c r="I41" s="15">
        <v>1866</v>
      </c>
      <c r="J41" s="248">
        <v>2023</v>
      </c>
      <c r="K41" s="1"/>
    </row>
    <row r="42" spans="1:11">
      <c r="A42" s="39" t="s">
        <v>175</v>
      </c>
      <c r="B42" s="198">
        <v>2022</v>
      </c>
      <c r="C42" s="15">
        <v>29444</v>
      </c>
      <c r="D42" s="15">
        <v>26326</v>
      </c>
      <c r="E42" s="15">
        <v>23215</v>
      </c>
      <c r="F42" s="15">
        <v>40</v>
      </c>
      <c r="G42" s="15">
        <v>653</v>
      </c>
      <c r="H42" s="15">
        <v>2418</v>
      </c>
      <c r="I42" s="15">
        <v>3118</v>
      </c>
      <c r="J42" s="248">
        <v>2022</v>
      </c>
      <c r="K42" s="38" t="s">
        <v>176</v>
      </c>
    </row>
    <row r="43" spans="1:11" ht="12" customHeight="1">
      <c r="A43" s="38"/>
      <c r="B43" s="198">
        <v>2023</v>
      </c>
      <c r="C43" s="15">
        <v>31418</v>
      </c>
      <c r="D43" s="15">
        <v>28058</v>
      </c>
      <c r="E43" s="15">
        <v>24788</v>
      </c>
      <c r="F43" s="15">
        <v>10</v>
      </c>
      <c r="G43" s="15">
        <v>675</v>
      </c>
      <c r="H43" s="15">
        <v>2585</v>
      </c>
      <c r="I43" s="15">
        <v>3360</v>
      </c>
      <c r="J43" s="248">
        <v>2023</v>
      </c>
      <c r="K43" s="1"/>
    </row>
    <row r="44" spans="1:11">
      <c r="A44" s="39" t="s">
        <v>177</v>
      </c>
      <c r="B44" s="198">
        <v>2022</v>
      </c>
      <c r="C44" s="15">
        <v>1103</v>
      </c>
      <c r="D44" s="15">
        <v>944</v>
      </c>
      <c r="E44" s="15">
        <v>892</v>
      </c>
      <c r="F44" s="22" t="s">
        <v>649</v>
      </c>
      <c r="G44" s="15">
        <v>1</v>
      </c>
      <c r="H44" s="15">
        <v>51</v>
      </c>
      <c r="I44" s="15">
        <v>159</v>
      </c>
      <c r="J44" s="248">
        <v>2022</v>
      </c>
      <c r="K44" s="38" t="s">
        <v>178</v>
      </c>
    </row>
    <row r="45" spans="1:11" ht="12" customHeight="1">
      <c r="A45" s="38"/>
      <c r="B45" s="198">
        <v>2023</v>
      </c>
      <c r="C45" s="15">
        <v>1465</v>
      </c>
      <c r="D45" s="15">
        <v>1246</v>
      </c>
      <c r="E45" s="15">
        <v>1183</v>
      </c>
      <c r="F45" s="312" t="s">
        <v>649</v>
      </c>
      <c r="G45" s="15">
        <v>9</v>
      </c>
      <c r="H45" s="15">
        <v>54</v>
      </c>
      <c r="I45" s="15">
        <v>219</v>
      </c>
      <c r="J45" s="248">
        <v>2023</v>
      </c>
      <c r="K45" s="1"/>
    </row>
    <row r="46" spans="1:11">
      <c r="A46" s="39" t="s">
        <v>179</v>
      </c>
      <c r="B46" s="198">
        <v>2022</v>
      </c>
      <c r="C46" s="15">
        <v>7971</v>
      </c>
      <c r="D46" s="15">
        <v>6931</v>
      </c>
      <c r="E46" s="15">
        <v>5916</v>
      </c>
      <c r="F46" s="22" t="s">
        <v>649</v>
      </c>
      <c r="G46" s="15">
        <v>161</v>
      </c>
      <c r="H46" s="15">
        <v>854</v>
      </c>
      <c r="I46" s="15">
        <v>1040</v>
      </c>
      <c r="J46" s="248">
        <v>2022</v>
      </c>
      <c r="K46" s="38" t="s">
        <v>180</v>
      </c>
    </row>
    <row r="47" spans="1:11" ht="12" customHeight="1">
      <c r="A47" s="38"/>
      <c r="B47" s="198">
        <v>2023</v>
      </c>
      <c r="C47" s="15">
        <v>9955</v>
      </c>
      <c r="D47" s="15">
        <v>8759</v>
      </c>
      <c r="E47" s="15">
        <v>7797</v>
      </c>
      <c r="F47" s="312" t="s">
        <v>649</v>
      </c>
      <c r="G47" s="15">
        <v>123</v>
      </c>
      <c r="H47" s="15">
        <v>839</v>
      </c>
      <c r="I47" s="15">
        <v>1196</v>
      </c>
      <c r="J47" s="248">
        <v>2023</v>
      </c>
      <c r="K47" s="1"/>
    </row>
    <row r="48" spans="1:11">
      <c r="A48" s="39" t="s">
        <v>181</v>
      </c>
      <c r="B48" s="198">
        <v>2022</v>
      </c>
      <c r="C48" s="15">
        <v>2620</v>
      </c>
      <c r="D48" s="15">
        <v>2440</v>
      </c>
      <c r="E48" s="15">
        <v>2161</v>
      </c>
      <c r="F48" s="22" t="s">
        <v>649</v>
      </c>
      <c r="G48" s="15">
        <v>13</v>
      </c>
      <c r="H48" s="15">
        <v>266</v>
      </c>
      <c r="I48" s="15">
        <v>180</v>
      </c>
      <c r="J48" s="248">
        <v>2022</v>
      </c>
      <c r="K48" s="38" t="s">
        <v>182</v>
      </c>
    </row>
    <row r="49" spans="1:11" ht="12" customHeight="1">
      <c r="A49" s="38"/>
      <c r="B49" s="198">
        <v>2023</v>
      </c>
      <c r="C49" s="15">
        <v>4358</v>
      </c>
      <c r="D49" s="15">
        <v>4093</v>
      </c>
      <c r="E49" s="15">
        <v>3580</v>
      </c>
      <c r="F49" s="312" t="s">
        <v>649</v>
      </c>
      <c r="G49" s="15">
        <v>49</v>
      </c>
      <c r="H49" s="15">
        <v>464</v>
      </c>
      <c r="I49" s="13">
        <v>265</v>
      </c>
      <c r="J49" s="248">
        <v>2023</v>
      </c>
      <c r="K49" s="1"/>
    </row>
    <row r="50" spans="1:11">
      <c r="A50" s="39" t="s">
        <v>228</v>
      </c>
      <c r="B50" s="198">
        <v>2022</v>
      </c>
      <c r="C50" s="15">
        <v>102631</v>
      </c>
      <c r="D50" s="15">
        <v>88317</v>
      </c>
      <c r="E50" s="15">
        <v>81592</v>
      </c>
      <c r="F50" s="15">
        <v>36</v>
      </c>
      <c r="G50" s="15">
        <v>960</v>
      </c>
      <c r="H50" s="15">
        <v>5729</v>
      </c>
      <c r="I50" s="13">
        <v>14314</v>
      </c>
      <c r="J50" s="248">
        <v>2022</v>
      </c>
      <c r="K50" s="38" t="s">
        <v>183</v>
      </c>
    </row>
    <row r="51" spans="1:11" ht="12" customHeight="1">
      <c r="A51" s="38"/>
      <c r="B51" s="198">
        <v>2023</v>
      </c>
      <c r="C51" s="15">
        <v>141168</v>
      </c>
      <c r="D51" s="15">
        <v>117367</v>
      </c>
      <c r="E51" s="15">
        <v>108186</v>
      </c>
      <c r="F51" s="15">
        <v>7</v>
      </c>
      <c r="G51" s="15">
        <v>817</v>
      </c>
      <c r="H51" s="15">
        <v>8357</v>
      </c>
      <c r="I51" s="13">
        <v>23801</v>
      </c>
      <c r="J51" s="248">
        <v>2023</v>
      </c>
      <c r="K51" s="1"/>
    </row>
    <row r="52" spans="1:11">
      <c r="A52" s="39" t="s">
        <v>184</v>
      </c>
      <c r="B52" s="198">
        <v>2022</v>
      </c>
      <c r="C52" s="15">
        <v>5189</v>
      </c>
      <c r="D52" s="15">
        <v>4385</v>
      </c>
      <c r="E52" s="15">
        <v>4039</v>
      </c>
      <c r="F52" s="22" t="s">
        <v>649</v>
      </c>
      <c r="G52" s="15">
        <v>15</v>
      </c>
      <c r="H52" s="15">
        <v>331</v>
      </c>
      <c r="I52" s="15">
        <v>804</v>
      </c>
      <c r="J52" s="248">
        <v>2022</v>
      </c>
      <c r="K52" s="38" t="s">
        <v>185</v>
      </c>
    </row>
    <row r="53" spans="1:11" ht="12" customHeight="1">
      <c r="A53" s="38"/>
      <c r="B53" s="198">
        <v>2023</v>
      </c>
      <c r="C53" s="15">
        <v>7705</v>
      </c>
      <c r="D53" s="15">
        <v>6705</v>
      </c>
      <c r="E53" s="15">
        <v>6194</v>
      </c>
      <c r="F53" s="312" t="s">
        <v>649</v>
      </c>
      <c r="G53" s="15">
        <v>18</v>
      </c>
      <c r="H53" s="15">
        <v>493</v>
      </c>
      <c r="I53" s="15">
        <v>1000</v>
      </c>
      <c r="J53" s="248">
        <v>2023</v>
      </c>
      <c r="K53" s="1"/>
    </row>
    <row r="54" spans="1:11">
      <c r="A54" s="39" t="s">
        <v>186</v>
      </c>
      <c r="B54" s="198">
        <v>2022</v>
      </c>
      <c r="C54" s="15">
        <v>11326</v>
      </c>
      <c r="D54" s="15">
        <v>9769</v>
      </c>
      <c r="E54" s="15">
        <v>9073</v>
      </c>
      <c r="F54" s="15">
        <v>3</v>
      </c>
      <c r="G54" s="15">
        <v>63</v>
      </c>
      <c r="H54" s="15">
        <v>630</v>
      </c>
      <c r="I54" s="15">
        <v>1557</v>
      </c>
      <c r="J54" s="248">
        <v>2022</v>
      </c>
      <c r="K54" s="38" t="s">
        <v>187</v>
      </c>
    </row>
    <row r="55" spans="1:11" ht="12" customHeight="1">
      <c r="A55" s="38"/>
      <c r="B55" s="198">
        <v>2023</v>
      </c>
      <c r="C55" s="15">
        <v>16220</v>
      </c>
      <c r="D55" s="15">
        <v>14465</v>
      </c>
      <c r="E55" s="15">
        <v>13825</v>
      </c>
      <c r="F55" s="15">
        <v>16</v>
      </c>
      <c r="G55" s="15">
        <v>116</v>
      </c>
      <c r="H55" s="15">
        <v>508</v>
      </c>
      <c r="I55" s="15">
        <v>1755</v>
      </c>
      <c r="J55" s="248">
        <v>2023</v>
      </c>
      <c r="K55" s="1"/>
    </row>
    <row r="56" spans="1:11">
      <c r="A56" s="39" t="s">
        <v>188</v>
      </c>
      <c r="B56" s="198">
        <v>2022</v>
      </c>
      <c r="C56" s="15">
        <v>84903</v>
      </c>
      <c r="D56" s="15">
        <v>78880</v>
      </c>
      <c r="E56" s="15">
        <v>69663</v>
      </c>
      <c r="F56" s="15">
        <v>8</v>
      </c>
      <c r="G56" s="15">
        <v>2917</v>
      </c>
      <c r="H56" s="15">
        <v>6292</v>
      </c>
      <c r="I56" s="15">
        <v>6023</v>
      </c>
      <c r="J56" s="248">
        <v>2022</v>
      </c>
      <c r="K56" s="38" t="s">
        <v>189</v>
      </c>
    </row>
    <row r="57" spans="1:11" ht="12" customHeight="1">
      <c r="A57" s="38"/>
      <c r="B57" s="198">
        <v>2023</v>
      </c>
      <c r="C57" s="15">
        <v>101207</v>
      </c>
      <c r="D57" s="15">
        <v>92644</v>
      </c>
      <c r="E57" s="15">
        <v>83240</v>
      </c>
      <c r="F57" s="15">
        <v>4</v>
      </c>
      <c r="G57" s="15">
        <v>2669</v>
      </c>
      <c r="H57" s="15">
        <v>6731</v>
      </c>
      <c r="I57" s="15">
        <v>8563</v>
      </c>
      <c r="J57" s="248">
        <v>2023</v>
      </c>
      <c r="K57" s="1"/>
    </row>
    <row r="58" spans="1:11">
      <c r="A58" s="39" t="s">
        <v>190</v>
      </c>
      <c r="B58" s="198">
        <v>2022</v>
      </c>
      <c r="C58" s="15">
        <v>4064</v>
      </c>
      <c r="D58" s="15">
        <v>3588</v>
      </c>
      <c r="E58" s="15">
        <v>3342</v>
      </c>
      <c r="F58" s="15">
        <v>1</v>
      </c>
      <c r="G58" s="15">
        <v>12</v>
      </c>
      <c r="H58" s="15">
        <v>233</v>
      </c>
      <c r="I58" s="15">
        <v>476</v>
      </c>
      <c r="J58" s="248">
        <v>2022</v>
      </c>
      <c r="K58" s="38" t="s">
        <v>191</v>
      </c>
    </row>
    <row r="59" spans="1:11" ht="12" customHeight="1">
      <c r="A59" s="38"/>
      <c r="B59" s="198">
        <v>2023</v>
      </c>
      <c r="C59" s="15">
        <v>5330</v>
      </c>
      <c r="D59" s="15">
        <v>4676</v>
      </c>
      <c r="E59" s="15">
        <v>4472</v>
      </c>
      <c r="F59" s="312" t="s">
        <v>649</v>
      </c>
      <c r="G59" s="15">
        <v>46</v>
      </c>
      <c r="H59" s="15">
        <v>158</v>
      </c>
      <c r="I59" s="15">
        <v>654</v>
      </c>
      <c r="J59" s="248">
        <v>2023</v>
      </c>
      <c r="K59" s="1"/>
    </row>
    <row r="60" spans="1:11">
      <c r="A60" s="39" t="s">
        <v>192</v>
      </c>
      <c r="B60" s="198">
        <v>2022</v>
      </c>
      <c r="C60" s="15">
        <v>17201</v>
      </c>
      <c r="D60" s="15">
        <v>15632</v>
      </c>
      <c r="E60" s="15">
        <v>14266</v>
      </c>
      <c r="F60" s="22" t="s">
        <v>649</v>
      </c>
      <c r="G60" s="15">
        <v>55</v>
      </c>
      <c r="H60" s="15">
        <v>1311</v>
      </c>
      <c r="I60" s="15">
        <v>1569</v>
      </c>
      <c r="J60" s="248">
        <v>2022</v>
      </c>
      <c r="K60" s="38" t="s">
        <v>193</v>
      </c>
    </row>
    <row r="61" spans="1:11" ht="12" customHeight="1">
      <c r="A61" s="38"/>
      <c r="B61" s="198">
        <v>2023</v>
      </c>
      <c r="C61" s="15">
        <v>26059</v>
      </c>
      <c r="D61" s="15">
        <v>23693</v>
      </c>
      <c r="E61" s="15">
        <v>21907</v>
      </c>
      <c r="F61" s="312" t="s">
        <v>649</v>
      </c>
      <c r="G61" s="15">
        <v>63</v>
      </c>
      <c r="H61" s="15">
        <v>1723</v>
      </c>
      <c r="I61" s="15">
        <v>2366</v>
      </c>
      <c r="J61" s="248">
        <v>2023</v>
      </c>
      <c r="K61" s="1"/>
    </row>
    <row r="62" spans="1:11">
      <c r="A62" s="39" t="s">
        <v>194</v>
      </c>
      <c r="B62" s="198">
        <v>2022</v>
      </c>
      <c r="C62" s="15">
        <v>36631</v>
      </c>
      <c r="D62" s="15">
        <v>31719</v>
      </c>
      <c r="E62" s="15">
        <v>26811</v>
      </c>
      <c r="F62" s="15">
        <v>3</v>
      </c>
      <c r="G62" s="15">
        <v>988</v>
      </c>
      <c r="H62" s="15">
        <v>3917</v>
      </c>
      <c r="I62" s="15">
        <v>4912</v>
      </c>
      <c r="J62" s="248">
        <v>2022</v>
      </c>
      <c r="K62" s="38" t="s">
        <v>195</v>
      </c>
    </row>
    <row r="63" spans="1:11" ht="12" customHeight="1">
      <c r="A63" s="38"/>
      <c r="B63" s="198">
        <v>2023</v>
      </c>
      <c r="C63" s="15">
        <v>49795</v>
      </c>
      <c r="D63" s="15">
        <v>43065</v>
      </c>
      <c r="E63" s="15">
        <v>35644</v>
      </c>
      <c r="F63" s="15">
        <v>8</v>
      </c>
      <c r="G63" s="15">
        <v>1738</v>
      </c>
      <c r="H63" s="15">
        <v>5675</v>
      </c>
      <c r="I63" s="15">
        <v>6730</v>
      </c>
      <c r="J63" s="248">
        <v>2023</v>
      </c>
      <c r="K63" s="1"/>
    </row>
    <row r="64" spans="1:11">
      <c r="A64" s="39" t="s">
        <v>197</v>
      </c>
      <c r="B64" s="198">
        <v>2022</v>
      </c>
      <c r="C64" s="15">
        <v>41737</v>
      </c>
      <c r="D64" s="15">
        <v>37185</v>
      </c>
      <c r="E64" s="15">
        <v>34399</v>
      </c>
      <c r="F64" s="15">
        <v>1</v>
      </c>
      <c r="G64" s="15">
        <v>199</v>
      </c>
      <c r="H64" s="15">
        <v>2586</v>
      </c>
      <c r="I64" s="15">
        <v>4552</v>
      </c>
      <c r="J64" s="248">
        <v>2022</v>
      </c>
      <c r="K64" s="38" t="s">
        <v>198</v>
      </c>
    </row>
    <row r="65" spans="1:11" ht="12" customHeight="1">
      <c r="A65" s="38"/>
      <c r="B65" s="198">
        <v>2023</v>
      </c>
      <c r="C65" s="15">
        <v>69481</v>
      </c>
      <c r="D65" s="15">
        <v>59795</v>
      </c>
      <c r="E65" s="15">
        <v>55732</v>
      </c>
      <c r="F65" s="15">
        <v>4</v>
      </c>
      <c r="G65" s="15">
        <v>251</v>
      </c>
      <c r="H65" s="15">
        <v>3808</v>
      </c>
      <c r="I65" s="15">
        <v>9686</v>
      </c>
      <c r="J65" s="248">
        <v>2023</v>
      </c>
      <c r="K65" s="1"/>
    </row>
    <row r="66" spans="1:11" ht="12.75" customHeight="1">
      <c r="A66" s="39"/>
      <c r="B66" s="199"/>
      <c r="C66" s="15"/>
      <c r="D66" s="15"/>
      <c r="E66" s="15"/>
      <c r="F66" s="15"/>
      <c r="G66" s="15"/>
      <c r="H66" s="15"/>
      <c r="I66" s="15"/>
      <c r="J66" s="249"/>
      <c r="K66" s="39"/>
    </row>
    <row r="67" spans="1:11">
      <c r="A67" s="87" t="s">
        <v>199</v>
      </c>
      <c r="B67" s="197">
        <v>2022</v>
      </c>
      <c r="C67" s="14">
        <v>410051</v>
      </c>
      <c r="D67" s="14">
        <v>365061</v>
      </c>
      <c r="E67" s="14">
        <v>322174</v>
      </c>
      <c r="F67" s="14">
        <v>91</v>
      </c>
      <c r="G67" s="14">
        <v>2364</v>
      </c>
      <c r="H67" s="14">
        <v>40432</v>
      </c>
      <c r="I67" s="14">
        <v>44990</v>
      </c>
      <c r="J67" s="247">
        <v>2022</v>
      </c>
      <c r="K67" s="152" t="s">
        <v>200</v>
      </c>
    </row>
    <row r="68" spans="1:11" ht="12" customHeight="1">
      <c r="A68" s="152"/>
      <c r="B68" s="197">
        <v>2023</v>
      </c>
      <c r="C68" s="14">
        <v>570428</v>
      </c>
      <c r="D68" s="14">
        <v>510655</v>
      </c>
      <c r="E68" s="14">
        <v>459103</v>
      </c>
      <c r="F68" s="14">
        <v>95</v>
      </c>
      <c r="G68" s="14">
        <v>2624</v>
      </c>
      <c r="H68" s="14">
        <v>48833</v>
      </c>
      <c r="I68" s="12">
        <v>59773</v>
      </c>
      <c r="J68" s="247">
        <v>2023</v>
      </c>
      <c r="K68" s="1"/>
    </row>
    <row r="69" spans="1:11" ht="12.75" customHeight="1">
      <c r="A69" s="39" t="s">
        <v>201</v>
      </c>
      <c r="B69" s="199"/>
      <c r="C69" s="215"/>
      <c r="D69" s="52"/>
      <c r="E69" s="52"/>
      <c r="F69" s="52"/>
      <c r="G69" s="52"/>
      <c r="H69" s="52"/>
      <c r="I69" s="53"/>
      <c r="J69" s="249"/>
      <c r="K69" s="38" t="s">
        <v>202</v>
      </c>
    </row>
    <row r="70" spans="1:11" ht="12.75" customHeight="1">
      <c r="A70" s="38"/>
      <c r="B70" s="199"/>
      <c r="C70" s="52"/>
      <c r="D70" s="52"/>
      <c r="E70" s="52"/>
      <c r="F70" s="52"/>
      <c r="G70" s="52"/>
      <c r="H70" s="52"/>
      <c r="I70" s="53"/>
      <c r="J70" s="249"/>
      <c r="K70" s="1"/>
    </row>
    <row r="71" spans="1:11">
      <c r="A71" s="39" t="s">
        <v>203</v>
      </c>
      <c r="B71" s="198">
        <v>2022</v>
      </c>
      <c r="C71" s="15">
        <v>5854</v>
      </c>
      <c r="D71" s="15">
        <v>4659</v>
      </c>
      <c r="E71" s="15">
        <v>4003</v>
      </c>
      <c r="F71" s="15">
        <v>1</v>
      </c>
      <c r="G71" s="15">
        <v>80</v>
      </c>
      <c r="H71" s="15">
        <v>575</v>
      </c>
      <c r="I71" s="15">
        <v>1195</v>
      </c>
      <c r="J71" s="248">
        <v>2022</v>
      </c>
      <c r="K71" s="38" t="s">
        <v>204</v>
      </c>
    </row>
    <row r="72" spans="1:11" ht="12" customHeight="1">
      <c r="A72" s="38"/>
      <c r="B72" s="198">
        <v>2023</v>
      </c>
      <c r="C72" s="15">
        <v>7296</v>
      </c>
      <c r="D72" s="15">
        <v>5836</v>
      </c>
      <c r="E72" s="15">
        <v>5223</v>
      </c>
      <c r="F72" s="15">
        <v>10</v>
      </c>
      <c r="G72" s="15">
        <v>59</v>
      </c>
      <c r="H72" s="15">
        <v>544</v>
      </c>
      <c r="I72" s="15">
        <v>1460</v>
      </c>
      <c r="J72" s="248">
        <v>2023</v>
      </c>
      <c r="K72" s="1"/>
    </row>
    <row r="73" spans="1:11">
      <c r="A73" s="39" t="s">
        <v>205</v>
      </c>
      <c r="B73" s="198">
        <v>2022</v>
      </c>
      <c r="C73" s="15">
        <v>26221</v>
      </c>
      <c r="D73" s="15">
        <v>25137</v>
      </c>
      <c r="E73" s="15">
        <v>23364</v>
      </c>
      <c r="F73" s="22" t="s">
        <v>649</v>
      </c>
      <c r="G73" s="15">
        <v>92</v>
      </c>
      <c r="H73" s="15">
        <v>1681</v>
      </c>
      <c r="I73" s="15">
        <v>1084</v>
      </c>
      <c r="J73" s="248">
        <v>2022</v>
      </c>
      <c r="K73" s="38" t="s">
        <v>206</v>
      </c>
    </row>
    <row r="74" spans="1:11" ht="12" customHeight="1">
      <c r="A74" s="38"/>
      <c r="B74" s="198">
        <v>2023</v>
      </c>
      <c r="C74" s="15">
        <v>39751</v>
      </c>
      <c r="D74" s="15">
        <v>37770</v>
      </c>
      <c r="E74" s="15">
        <v>35810</v>
      </c>
      <c r="F74" s="15">
        <v>1</v>
      </c>
      <c r="G74" s="15">
        <v>160</v>
      </c>
      <c r="H74" s="15">
        <v>1799</v>
      </c>
      <c r="I74" s="15">
        <v>1981</v>
      </c>
      <c r="J74" s="248">
        <v>2023</v>
      </c>
      <c r="K74" s="1"/>
    </row>
    <row r="75" spans="1:11">
      <c r="A75" s="39" t="s">
        <v>207</v>
      </c>
      <c r="B75" s="198">
        <v>2022</v>
      </c>
      <c r="C75" s="15">
        <v>4142</v>
      </c>
      <c r="D75" s="15">
        <v>3590</v>
      </c>
      <c r="E75" s="15">
        <v>3252</v>
      </c>
      <c r="F75" s="22" t="s">
        <v>649</v>
      </c>
      <c r="G75" s="15">
        <v>37</v>
      </c>
      <c r="H75" s="15">
        <v>301</v>
      </c>
      <c r="I75" s="15">
        <v>552</v>
      </c>
      <c r="J75" s="248">
        <v>2022</v>
      </c>
      <c r="K75" s="38" t="s">
        <v>208</v>
      </c>
    </row>
    <row r="76" spans="1:11" ht="12" customHeight="1">
      <c r="A76" s="38"/>
      <c r="B76" s="198">
        <v>2023</v>
      </c>
      <c r="C76" s="15">
        <v>2492</v>
      </c>
      <c r="D76" s="15">
        <v>2193</v>
      </c>
      <c r="E76" s="15">
        <v>2049</v>
      </c>
      <c r="F76" s="15">
        <v>2</v>
      </c>
      <c r="G76" s="15">
        <v>14</v>
      </c>
      <c r="H76" s="15">
        <v>128</v>
      </c>
      <c r="I76" s="15">
        <v>299</v>
      </c>
      <c r="J76" s="248">
        <v>2023</v>
      </c>
      <c r="K76" s="1"/>
    </row>
    <row r="77" spans="1:11">
      <c r="A77" s="39" t="s">
        <v>209</v>
      </c>
      <c r="B77" s="198">
        <v>2022</v>
      </c>
      <c r="C77" s="15">
        <v>185126</v>
      </c>
      <c r="D77" s="15">
        <v>159912</v>
      </c>
      <c r="E77" s="15">
        <v>141455</v>
      </c>
      <c r="F77" s="15">
        <v>79</v>
      </c>
      <c r="G77" s="15">
        <v>1403</v>
      </c>
      <c r="H77" s="15">
        <v>16975</v>
      </c>
      <c r="I77" s="15">
        <v>25214</v>
      </c>
      <c r="J77" s="248">
        <v>2022</v>
      </c>
      <c r="K77" s="38" t="s">
        <v>210</v>
      </c>
    </row>
    <row r="78" spans="1:11" ht="12" customHeight="1">
      <c r="A78" s="38"/>
      <c r="B78" s="198">
        <v>2023</v>
      </c>
      <c r="C78" s="15">
        <v>197798</v>
      </c>
      <c r="D78" s="15">
        <v>171259</v>
      </c>
      <c r="E78" s="15">
        <v>156088</v>
      </c>
      <c r="F78" s="15">
        <v>57</v>
      </c>
      <c r="G78" s="15">
        <v>1205</v>
      </c>
      <c r="H78" s="15">
        <v>13909</v>
      </c>
      <c r="I78" s="15">
        <v>26539</v>
      </c>
      <c r="J78" s="248">
        <v>2023</v>
      </c>
      <c r="K78" s="1"/>
    </row>
    <row r="79" spans="1:11">
      <c r="A79" s="39" t="s">
        <v>229</v>
      </c>
      <c r="B79" s="198">
        <v>2022</v>
      </c>
      <c r="C79" s="15">
        <v>169090</v>
      </c>
      <c r="D79" s="15">
        <v>154535</v>
      </c>
      <c r="E79" s="15">
        <v>133740</v>
      </c>
      <c r="F79" s="15">
        <v>3</v>
      </c>
      <c r="G79" s="15">
        <v>709</v>
      </c>
      <c r="H79" s="15">
        <v>20083</v>
      </c>
      <c r="I79" s="15">
        <v>14555</v>
      </c>
      <c r="J79" s="248">
        <v>2022</v>
      </c>
      <c r="K79" s="38" t="s">
        <v>196</v>
      </c>
    </row>
    <row r="80" spans="1:11" ht="12" customHeight="1">
      <c r="A80" s="38"/>
      <c r="B80" s="198">
        <v>2023</v>
      </c>
      <c r="C80" s="15">
        <v>294791</v>
      </c>
      <c r="D80" s="15">
        <v>268544</v>
      </c>
      <c r="E80" s="15">
        <v>236469</v>
      </c>
      <c r="F80" s="15">
        <v>23</v>
      </c>
      <c r="G80" s="15">
        <v>1079</v>
      </c>
      <c r="H80" s="15">
        <v>30973</v>
      </c>
      <c r="I80" s="15">
        <v>26247</v>
      </c>
      <c r="J80" s="248">
        <v>2023</v>
      </c>
      <c r="K80" s="1"/>
    </row>
    <row r="81" spans="1:11" ht="12.75" customHeight="1">
      <c r="A81" s="39"/>
      <c r="B81" s="199"/>
      <c r="C81" s="15"/>
      <c r="D81" s="15"/>
      <c r="E81" s="15"/>
      <c r="F81" s="15"/>
      <c r="G81" s="15"/>
      <c r="H81" s="15"/>
      <c r="I81" s="15"/>
      <c r="J81" s="249"/>
      <c r="K81" s="39"/>
    </row>
    <row r="82" spans="1:11">
      <c r="A82" s="87" t="s">
        <v>211</v>
      </c>
      <c r="B82" s="197">
        <v>2022</v>
      </c>
      <c r="C82" s="14">
        <v>3641</v>
      </c>
      <c r="D82" s="14">
        <v>3119</v>
      </c>
      <c r="E82" s="14">
        <v>2886</v>
      </c>
      <c r="F82" s="291" t="s">
        <v>649</v>
      </c>
      <c r="G82" s="14">
        <v>6</v>
      </c>
      <c r="H82" s="14">
        <v>227</v>
      </c>
      <c r="I82" s="14">
        <v>522</v>
      </c>
      <c r="J82" s="247">
        <v>2022</v>
      </c>
      <c r="K82" s="152" t="s">
        <v>212</v>
      </c>
    </row>
    <row r="83" spans="1:11" ht="12" customHeight="1">
      <c r="A83" s="152"/>
      <c r="B83" s="197">
        <v>2023</v>
      </c>
      <c r="C83" s="309">
        <v>4650</v>
      </c>
      <c r="D83" s="309">
        <v>4059</v>
      </c>
      <c r="E83" s="309">
        <v>3733</v>
      </c>
      <c r="F83" s="291" t="s">
        <v>649</v>
      </c>
      <c r="G83" s="309">
        <v>4</v>
      </c>
      <c r="H83" s="309">
        <v>322</v>
      </c>
      <c r="I83" s="309">
        <v>591</v>
      </c>
      <c r="J83" s="247">
        <v>2023</v>
      </c>
      <c r="K83" s="1"/>
    </row>
    <row r="84" spans="1:11" ht="12.75" customHeight="1">
      <c r="A84" s="39"/>
      <c r="B84" s="199"/>
      <c r="C84" s="15"/>
      <c r="D84" s="15"/>
      <c r="E84" s="15"/>
      <c r="F84" s="14"/>
      <c r="G84" s="15"/>
      <c r="H84" s="15"/>
      <c r="I84" s="15"/>
      <c r="J84" s="249"/>
      <c r="K84" s="39"/>
    </row>
    <row r="85" spans="1:11">
      <c r="A85" s="87" t="s">
        <v>213</v>
      </c>
      <c r="B85" s="197">
        <v>2022</v>
      </c>
      <c r="C85" s="14">
        <v>80578</v>
      </c>
      <c r="D85" s="14">
        <v>75069</v>
      </c>
      <c r="E85" s="14">
        <v>70404</v>
      </c>
      <c r="F85" s="291" t="s">
        <v>649</v>
      </c>
      <c r="G85" s="14">
        <v>397</v>
      </c>
      <c r="H85" s="14">
        <v>4268</v>
      </c>
      <c r="I85" s="14">
        <v>5509</v>
      </c>
      <c r="J85" s="247">
        <v>2022</v>
      </c>
      <c r="K85" s="152" t="s">
        <v>214</v>
      </c>
    </row>
    <row r="86" spans="1:11" ht="12" customHeight="1">
      <c r="A86" s="152"/>
      <c r="B86" s="197">
        <v>2023</v>
      </c>
      <c r="C86" s="309">
        <v>124397</v>
      </c>
      <c r="D86" s="309">
        <v>117131</v>
      </c>
      <c r="E86" s="309">
        <v>112071</v>
      </c>
      <c r="F86" s="309">
        <v>3</v>
      </c>
      <c r="G86" s="309">
        <v>555</v>
      </c>
      <c r="H86" s="309">
        <v>4502</v>
      </c>
      <c r="I86" s="309">
        <v>7266</v>
      </c>
      <c r="J86" s="247">
        <v>2023</v>
      </c>
      <c r="K86" s="1"/>
    </row>
    <row r="87" spans="1:11" ht="12.75" customHeight="1">
      <c r="A87" s="87"/>
      <c r="B87" s="199"/>
      <c r="C87" s="15"/>
      <c r="D87" s="15"/>
      <c r="E87" s="15"/>
      <c r="F87" s="14"/>
      <c r="G87" s="15"/>
      <c r="H87" s="15"/>
      <c r="I87" s="15"/>
      <c r="J87" s="249"/>
      <c r="K87" s="87"/>
    </row>
    <row r="88" spans="1:11">
      <c r="A88" s="87" t="s">
        <v>215</v>
      </c>
      <c r="B88" s="197">
        <v>2022</v>
      </c>
      <c r="C88" s="14">
        <v>8992</v>
      </c>
      <c r="D88" s="14">
        <v>7328</v>
      </c>
      <c r="E88" s="14">
        <v>6708</v>
      </c>
      <c r="F88" s="291" t="s">
        <v>649</v>
      </c>
      <c r="G88" s="14">
        <v>17</v>
      </c>
      <c r="H88" s="14">
        <v>603</v>
      </c>
      <c r="I88" s="14">
        <v>1664</v>
      </c>
      <c r="J88" s="247">
        <v>2022</v>
      </c>
      <c r="K88" s="152" t="s">
        <v>216</v>
      </c>
    </row>
    <row r="89" spans="1:11" ht="12" customHeight="1">
      <c r="A89" s="152"/>
      <c r="B89" s="197">
        <v>2023</v>
      </c>
      <c r="C89" s="309">
        <v>14095</v>
      </c>
      <c r="D89" s="309">
        <v>11737</v>
      </c>
      <c r="E89" s="309">
        <v>10542</v>
      </c>
      <c r="F89" s="309">
        <v>2</v>
      </c>
      <c r="G89" s="309">
        <v>56</v>
      </c>
      <c r="H89" s="309">
        <v>1137</v>
      </c>
      <c r="I89" s="309">
        <v>2358</v>
      </c>
      <c r="J89" s="247">
        <v>2023</v>
      </c>
      <c r="K89" s="1"/>
    </row>
    <row r="90" spans="1:11" ht="12.75" customHeight="1">
      <c r="A90" s="39"/>
      <c r="B90" s="199"/>
      <c r="C90" s="15"/>
      <c r="D90" s="15"/>
      <c r="E90" s="15"/>
      <c r="F90" s="14"/>
      <c r="G90" s="15"/>
      <c r="H90" s="15"/>
      <c r="I90" s="15"/>
      <c r="J90" s="249"/>
      <c r="K90" s="39"/>
    </row>
    <row r="91" spans="1:11">
      <c r="A91" s="87" t="s">
        <v>230</v>
      </c>
      <c r="B91" s="197">
        <v>2022</v>
      </c>
      <c r="C91" s="14">
        <v>86357</v>
      </c>
      <c r="D91" s="14">
        <v>79959</v>
      </c>
      <c r="E91" s="14">
        <v>74951</v>
      </c>
      <c r="F91" s="14">
        <v>6</v>
      </c>
      <c r="G91" s="14">
        <v>364</v>
      </c>
      <c r="H91" s="14">
        <v>4638</v>
      </c>
      <c r="I91" s="14">
        <v>6398</v>
      </c>
      <c r="J91" s="247">
        <v>2022</v>
      </c>
      <c r="K91" s="152" t="s">
        <v>217</v>
      </c>
    </row>
    <row r="92" spans="1:11" ht="12" customHeight="1">
      <c r="A92" s="152"/>
      <c r="B92" s="197">
        <v>2023</v>
      </c>
      <c r="C92" s="309">
        <v>148954</v>
      </c>
      <c r="D92" s="309">
        <v>138917</v>
      </c>
      <c r="E92" s="309">
        <v>131104</v>
      </c>
      <c r="F92" s="291" t="s">
        <v>649</v>
      </c>
      <c r="G92" s="309">
        <v>528</v>
      </c>
      <c r="H92" s="309">
        <v>7285</v>
      </c>
      <c r="I92" s="309">
        <v>10037</v>
      </c>
      <c r="J92" s="247">
        <v>2023</v>
      </c>
      <c r="K92" s="1"/>
    </row>
    <row r="93" spans="1:11" ht="12.75" customHeight="1">
      <c r="A93" s="87"/>
      <c r="B93" s="199"/>
      <c r="C93" s="15"/>
      <c r="D93" s="15"/>
      <c r="E93" s="15"/>
      <c r="F93" s="14"/>
      <c r="G93" s="15"/>
      <c r="H93" s="15"/>
      <c r="I93" s="15"/>
      <c r="J93" s="249"/>
      <c r="K93" s="87"/>
    </row>
    <row r="94" spans="1:11">
      <c r="A94" s="87" t="s">
        <v>218</v>
      </c>
      <c r="B94" s="197">
        <v>2022</v>
      </c>
      <c r="C94" s="14">
        <v>5089</v>
      </c>
      <c r="D94" s="14">
        <v>4423</v>
      </c>
      <c r="E94" s="14">
        <v>4002</v>
      </c>
      <c r="F94" s="291" t="s">
        <v>649</v>
      </c>
      <c r="G94" s="14">
        <v>29</v>
      </c>
      <c r="H94" s="14">
        <v>392</v>
      </c>
      <c r="I94" s="14">
        <v>666</v>
      </c>
      <c r="J94" s="247">
        <v>2022</v>
      </c>
      <c r="K94" s="152" t="s">
        <v>219</v>
      </c>
    </row>
    <row r="95" spans="1:11" ht="12" customHeight="1">
      <c r="A95" s="152"/>
      <c r="B95" s="197">
        <v>2023</v>
      </c>
      <c r="C95" s="309">
        <v>12458</v>
      </c>
      <c r="D95" s="309">
        <v>10541</v>
      </c>
      <c r="E95" s="309">
        <v>9641</v>
      </c>
      <c r="F95" s="291" t="s">
        <v>649</v>
      </c>
      <c r="G95" s="309">
        <v>25</v>
      </c>
      <c r="H95" s="309">
        <v>875</v>
      </c>
      <c r="I95" s="309">
        <v>1917</v>
      </c>
      <c r="J95" s="247">
        <v>2023</v>
      </c>
      <c r="K95" s="1"/>
    </row>
    <row r="96" spans="1:11" ht="12.75" customHeight="1">
      <c r="A96" s="87"/>
      <c r="B96" s="199"/>
      <c r="C96" s="15"/>
      <c r="D96" s="15"/>
      <c r="E96" s="15"/>
      <c r="F96" s="14"/>
      <c r="G96" s="15"/>
      <c r="H96" s="15"/>
      <c r="I96" s="15"/>
      <c r="J96" s="249"/>
      <c r="K96" s="87"/>
    </row>
    <row r="97" spans="1:11">
      <c r="A97" s="87" t="s">
        <v>231</v>
      </c>
      <c r="B97" s="197">
        <v>2022</v>
      </c>
      <c r="C97" s="14">
        <v>1907</v>
      </c>
      <c r="D97" s="14">
        <v>1855</v>
      </c>
      <c r="E97" s="14">
        <v>1771</v>
      </c>
      <c r="F97" s="291" t="s">
        <v>649</v>
      </c>
      <c r="G97" s="291" t="s">
        <v>649</v>
      </c>
      <c r="H97" s="14">
        <v>84</v>
      </c>
      <c r="I97" s="14">
        <v>52</v>
      </c>
      <c r="J97" s="247">
        <v>2022</v>
      </c>
      <c r="K97" s="152" t="s">
        <v>220</v>
      </c>
    </row>
    <row r="98" spans="1:11" ht="12" customHeight="1">
      <c r="A98" s="152"/>
      <c r="B98" s="197">
        <v>2023</v>
      </c>
      <c r="C98" s="309">
        <v>8605</v>
      </c>
      <c r="D98" s="309">
        <v>8389</v>
      </c>
      <c r="E98" s="309">
        <v>8165</v>
      </c>
      <c r="F98" s="291" t="s">
        <v>649</v>
      </c>
      <c r="G98" s="291" t="s">
        <v>649</v>
      </c>
      <c r="H98" s="309">
        <v>224</v>
      </c>
      <c r="I98" s="309">
        <v>216</v>
      </c>
      <c r="J98" s="247">
        <v>2023</v>
      </c>
      <c r="K98" s="1"/>
    </row>
    <row r="99" spans="1:11">
      <c r="B99" s="326"/>
      <c r="C99" s="305"/>
      <c r="D99" s="305"/>
      <c r="E99" s="305"/>
      <c r="F99" s="305"/>
      <c r="G99" s="305"/>
      <c r="H99" s="305"/>
      <c r="I99" s="305"/>
      <c r="J99" s="307"/>
    </row>
    <row r="100" spans="1:11" ht="12.75">
      <c r="B100" s="326"/>
      <c r="C100" s="304"/>
      <c r="D100" s="304"/>
      <c r="E100" s="304"/>
      <c r="F100" s="304"/>
      <c r="G100" s="304"/>
      <c r="H100" s="304"/>
      <c r="I100" s="304"/>
      <c r="J100" s="307"/>
    </row>
    <row r="101" spans="1:11" ht="12.75">
      <c r="C101" s="306"/>
      <c r="D101" s="306"/>
      <c r="E101" s="306"/>
      <c r="F101" s="306"/>
      <c r="G101" s="306"/>
      <c r="H101" s="306"/>
      <c r="I101" s="306"/>
    </row>
    <row r="102" spans="1:11">
      <c r="C102" s="295"/>
      <c r="D102" s="295"/>
      <c r="E102" s="295"/>
      <c r="F102" s="295"/>
      <c r="G102" s="295"/>
      <c r="H102" s="295"/>
      <c r="I102" s="295"/>
    </row>
  </sheetData>
  <customSheetViews>
    <customSheetView guid="{CC2CED46-F28E-4FEE-8298-2DA48F36A2D7}" showGridLines="0" topLeftCell="A73">
      <selection activeCell="A11" sqref="A11:G11"/>
      <pageMargins left="0.2" right="0.26" top="0.68" bottom="0.33" header="0.5" footer="0.18"/>
      <pageSetup paperSize="9" orientation="portrait" r:id="rId1"/>
      <headerFooter alignWithMargins="0"/>
    </customSheetView>
    <customSheetView guid="{12ED0E62-18D6-4731-BF3E-9ACDC95060EE}" showGridLines="0" topLeftCell="A4">
      <selection activeCell="A10" sqref="A10:G10"/>
      <pageMargins left="0.2" right="0.26" top="0.68" bottom="0.33" header="0.5" footer="0.18"/>
      <pageSetup paperSize="9" orientation="portrait" r:id="rId2"/>
      <headerFooter alignWithMargins="0"/>
    </customSheetView>
    <customSheetView guid="{FCEFCAA7-AD5D-4C5E-BACD-D6687B3FDCC7}" showGridLines="0">
      <selection activeCell="A7" sqref="A7"/>
      <pageMargins left="0.2" right="0.26" top="0.68" bottom="0.33" header="0.5" footer="0.18"/>
      <pageSetup paperSize="9" orientation="portrait" r:id="rId3"/>
      <headerFooter alignWithMargins="0"/>
    </customSheetView>
    <customSheetView guid="{CBA8056C-9B2F-45F5-821F-77D14FC1D2D1}" scale="90" showGridLines="0" topLeftCell="A46">
      <selection activeCell="H38" sqref="H38"/>
      <pageMargins left="0.2" right="0.26" top="0.68" bottom="0.33" header="0.5" footer="0.18"/>
      <pageSetup paperSize="9" orientation="portrait" r:id="rId4"/>
      <headerFooter alignWithMargins="0"/>
    </customSheetView>
    <customSheetView guid="{8C363C17-0354-4D9D-A56B-D86EF42AC202}" showGridLines="0">
      <selection sqref="A1:G1"/>
      <pageMargins left="0.2" right="0.26" top="0.68" bottom="0.33" header="0.5" footer="0.18"/>
      <pageSetup paperSize="9" orientation="portrait" r:id="rId5"/>
      <headerFooter alignWithMargins="0"/>
    </customSheetView>
    <customSheetView guid="{4B19C77E-719D-43FA-8047-563F37370CDB}" showGridLines="0">
      <selection activeCell="A6" sqref="A6:G7"/>
      <pageMargins left="0.2" right="0.26" top="0.68" bottom="0.33" header="0.5" footer="0.18"/>
      <pageSetup paperSize="9" orientation="portrait" r:id="rId6"/>
      <headerFooter alignWithMargins="0"/>
    </customSheetView>
    <customSheetView guid="{8709ABF6-20E2-4B99-9C0E-AB7F5DEED495}" showGridLines="0" topLeftCell="A49">
      <selection sqref="A1:G1"/>
      <pageMargins left="0.2" right="0.26" top="0.68" bottom="0.33" header="0.5" footer="0.18"/>
      <pageSetup paperSize="9" orientation="portrait" r:id="rId7"/>
      <headerFooter alignWithMargins="0"/>
    </customSheetView>
    <customSheetView guid="{A85E6947-5E9C-44EA-9974-2D5A8476B6C9}" scale="75" showPageBreaks="1">
      <pane ySplit="7" topLeftCell="A8" activePane="bottomLeft" state="frozen"/>
      <selection pane="bottomLeft" activeCell="B7" sqref="A5:XFD7"/>
      <pageMargins left="0.2" right="0.26" top="0.68" bottom="0.33" header="0.5" footer="0.18"/>
      <pageSetup paperSize="9" orientation="portrait" r:id="rId8"/>
      <headerFooter alignWithMargins="0"/>
    </customSheetView>
  </customSheetViews>
  <mergeCells count="6">
    <mergeCell ref="J4:K5"/>
    <mergeCell ref="A3:K3"/>
    <mergeCell ref="A4:B5"/>
    <mergeCell ref="C4:C5"/>
    <mergeCell ref="D4:H4"/>
    <mergeCell ref="I4:I5"/>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34</vt:i4>
      </vt:variant>
    </vt:vector>
  </HeadingPairs>
  <TitlesOfParts>
    <vt:vector size="34" baseType="lpstr">
      <vt:lpstr>SPIS TABLIC -- LIST OF TABLES</vt:lpstr>
      <vt:lpstr>TABL. 1</vt:lpstr>
      <vt:lpstr>TABL. 2</vt:lpstr>
      <vt:lpstr>TABL. 3</vt:lpstr>
      <vt:lpstr>TABL. 4</vt:lpstr>
      <vt:lpstr>TABL. 5</vt:lpstr>
      <vt:lpstr>TABL. 6</vt:lpstr>
      <vt:lpstr>TABL. 7</vt:lpstr>
      <vt:lpstr>TABL. 8</vt:lpstr>
      <vt:lpstr>TABL. 9</vt:lpstr>
      <vt:lpstr>TABL. 10</vt:lpstr>
      <vt:lpstr>TABL. 11</vt:lpstr>
      <vt:lpstr>TABL. 12</vt:lpstr>
      <vt:lpstr>TABL. 13</vt:lpstr>
      <vt:lpstr>TABL. 14</vt:lpstr>
      <vt:lpstr>TABL. 15</vt:lpstr>
      <vt:lpstr>TABL. 16</vt:lpstr>
      <vt:lpstr>TABL. 17</vt:lpstr>
      <vt:lpstr>TABL. 18</vt:lpstr>
      <vt:lpstr>TABL. 19</vt:lpstr>
      <vt:lpstr>TABL. 20</vt:lpstr>
      <vt:lpstr>TABL. 21</vt:lpstr>
      <vt:lpstr>TABL. 22</vt:lpstr>
      <vt:lpstr>TABL. 23</vt:lpstr>
      <vt:lpstr>TABL. 24</vt:lpstr>
      <vt:lpstr>TABL. 25</vt:lpstr>
      <vt:lpstr>TABL. 26</vt:lpstr>
      <vt:lpstr>TABL. 27</vt:lpstr>
      <vt:lpstr>TABL. 28</vt:lpstr>
      <vt:lpstr>TABL. 29</vt:lpstr>
      <vt:lpstr>TABL. 30</vt:lpstr>
      <vt:lpstr>TABL. 31</vt:lpstr>
      <vt:lpstr>TABL. 32</vt:lpstr>
      <vt:lpstr>TABL. 33</vt:lpstr>
    </vt:vector>
  </TitlesOfParts>
  <Company>US Kraków</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Bubula Bogusław</dc:creator>
  <cp:lastModifiedBy>Bubula Bogusław</cp:lastModifiedBy>
  <cp:lastPrinted>2024-06-03T07:01:19Z</cp:lastPrinted>
  <dcterms:created xsi:type="dcterms:W3CDTF">2011-11-29T11:42:39Z</dcterms:created>
  <dcterms:modified xsi:type="dcterms:W3CDTF">2024-06-05T06:34:55Z</dcterms:modified>
</cp:coreProperties>
</file>