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Users\klosekm\Desktop\Rynek Pracy w 2021 r\Internet\Udostępnianie\"/>
    </mc:Choice>
  </mc:AlternateContent>
  <bookViews>
    <workbookView xWindow="0" yWindow="0" windowWidth="19440" windowHeight="9390" tabRatio="869"/>
  </bookViews>
  <sheets>
    <sheet name="SPIS TABLIC -- LIST OF TABLES" sheetId="1" r:id="rId1"/>
    <sheet name="TABL. 1" sheetId="2" r:id="rId2"/>
    <sheet name="TABL. 2" sheetId="3" r:id="rId3"/>
    <sheet name="TABL. 3" sheetId="4" r:id="rId4"/>
    <sheet name="TABL. 4" sheetId="5" r:id="rId5"/>
    <sheet name="TABL. 5" sheetId="6" r:id="rId6"/>
    <sheet name="TABL. 6" sheetId="7" r:id="rId7"/>
    <sheet name="TABL. 7" sheetId="8" r:id="rId8"/>
    <sheet name="TABL. 8" sheetId="9" r:id="rId9"/>
    <sheet name="TABL. 9" sheetId="10" r:id="rId10"/>
    <sheet name="TABL. 10" sheetId="11" r:id="rId11"/>
    <sheet name="TABL. 11" sheetId="12" r:id="rId12"/>
    <sheet name="TABL. 12" sheetId="13" r:id="rId13"/>
    <sheet name="TABL. 13" sheetId="14" r:id="rId14"/>
    <sheet name="TABL. 14" sheetId="15" r:id="rId15"/>
    <sheet name="TABL. 15" sheetId="16" r:id="rId16"/>
    <sheet name="TABL. 16" sheetId="17" r:id="rId17"/>
    <sheet name="TABL. 17" sheetId="18" r:id="rId18"/>
    <sheet name="TABL. 18" sheetId="19" r:id="rId19"/>
    <sheet name="TABL. 19" sheetId="20" r:id="rId20"/>
    <sheet name="TABL. 20" sheetId="21" r:id="rId21"/>
    <sheet name="TABL. 21" sheetId="23" r:id="rId22"/>
    <sheet name="TABL. 22" sheetId="24" r:id="rId23"/>
    <sheet name="TABL. 23" sheetId="25" r:id="rId24"/>
    <sheet name="TABL. 24" sheetId="26" r:id="rId25"/>
    <sheet name="TABL. 25" sheetId="27" r:id="rId26"/>
    <sheet name="TABL. 26" sheetId="28" r:id="rId27"/>
    <sheet name="TABL. 27" sheetId="29" r:id="rId28"/>
    <sheet name="TABL. 28" sheetId="30" r:id="rId29"/>
    <sheet name="TABL. 29" sheetId="31" r:id="rId30"/>
    <sheet name="TABL. 30" sheetId="32" r:id="rId31"/>
    <sheet name="TABL. 31" sheetId="33" r:id="rId32"/>
    <sheet name="TABL. 32" sheetId="34" r:id="rId33"/>
    <sheet name="TABL. 33" sheetId="35" r:id="rId34"/>
    <sheet name="TABL. 34" sheetId="36" r:id="rId35"/>
    <sheet name="TABL. 35" sheetId="37" r:id="rId36"/>
    <sheet name="TABL. 36" sheetId="38" r:id="rId37"/>
    <sheet name="TABL. 37" sheetId="39" r:id="rId38"/>
    <sheet name="TABL. 38" sheetId="40" r:id="rId39"/>
    <sheet name="TABL. 39" sheetId="41" r:id="rId40"/>
    <sheet name="TABL. 40" sheetId="42" r:id="rId41"/>
    <sheet name="TABL. 41" sheetId="43" r:id="rId42"/>
    <sheet name="TABL. 42" sheetId="44" r:id="rId43"/>
    <sheet name="TABL. 43" sheetId="45" r:id="rId44"/>
    <sheet name="TABL. 44" sheetId="46" r:id="rId45"/>
    <sheet name="TABL. 45" sheetId="47" r:id="rId46"/>
    <sheet name="TABL. 46" sheetId="48" r:id="rId47"/>
    <sheet name="TABL. 47" sheetId="49" r:id="rId48"/>
    <sheet name="TABL. 48" sheetId="82" r:id="rId49"/>
    <sheet name="TABL. 49" sheetId="83" r:id="rId50"/>
    <sheet name="TABL. 50" sheetId="84" r:id="rId51"/>
    <sheet name="TABL. 51" sheetId="85" r:id="rId52"/>
    <sheet name="TABL. 52" sheetId="86" r:id="rId53"/>
    <sheet name="TABL. 53" sheetId="87" r:id="rId54"/>
    <sheet name="TABL. 54" sheetId="88" r:id="rId55"/>
    <sheet name="TABL. 55" sheetId="89" r:id="rId56"/>
    <sheet name="TABL. 56" sheetId="58" r:id="rId57"/>
    <sheet name="TABL. 57" sheetId="59" r:id="rId58"/>
    <sheet name="TABL. 58" sheetId="60" r:id="rId59"/>
    <sheet name="TABL. 59" sheetId="61" r:id="rId60"/>
    <sheet name="TABL. 60" sheetId="63" r:id="rId61"/>
    <sheet name="TABL. 61" sheetId="66" r:id="rId62"/>
    <sheet name="TABL. 62" sheetId="67" r:id="rId63"/>
    <sheet name="TABL. 63" sheetId="68" r:id="rId64"/>
    <sheet name="TABL. 64" sheetId="69" r:id="rId65"/>
    <sheet name="TABL. 65" sheetId="70" r:id="rId66"/>
    <sheet name="TABL. 66" sheetId="71" r:id="rId67"/>
    <sheet name="TABL. 67" sheetId="72" r:id="rId68"/>
    <sheet name="TABL. 68" sheetId="73" r:id="rId69"/>
    <sheet name="TABL. 69" sheetId="74" r:id="rId70"/>
    <sheet name="TABL. 70" sheetId="75" r:id="rId71"/>
    <sheet name="TABL. 71" sheetId="76" r:id="rId72"/>
    <sheet name="TABL. 72" sheetId="77" r:id="rId73"/>
  </sheets>
  <definedNames>
    <definedName name="OLE_LINK2" localSheetId="39">'TABL. 39'!#REF!</definedName>
    <definedName name="Z_CC2CED46_F28E_4FEE_8298_2DA48F36A2D7_.wvu.Cols" localSheetId="40" hidden="1">'TABL. 40'!$J:$J</definedName>
  </definedNames>
  <calcPr calcId="152511"/>
  <customWorkbookViews>
    <customWorkbookView name="Bubula Bogusław - Widok osobisty" guid="{A85E6947-5E9C-44EA-9974-2D5A8476B6C9}" mergeInterval="0" personalView="1" maximized="1" xWindow="-8" yWindow="-8" windowWidth="1296" windowHeight="1010" tabRatio="669" activeSheetId="54"/>
    <customWorkbookView name="Gawron Maciej - Widok osobisty" guid="{8C363C17-0354-4D9D-A56B-D86EF42AC202}" mergeInterval="0" personalView="1" maximized="1" xWindow="-8" yWindow="-8" windowWidth="1296" windowHeight="1000" tabRatio="722" activeSheetId="54"/>
    <customWorkbookView name="Wąsik Beata - Widok osobisty" guid="{4B19C77E-719D-43FA-8047-563F37370CDB}" mergeInterval="0" personalView="1" xWindow="2" yWindow="11" windowWidth="1209" windowHeight="822" tabRatio="669" activeSheetId="34"/>
    <customWorkbookView name="Smoleń Monika - Widok osobisty" guid="{CBA8056C-9B2F-45F5-821F-77D14FC1D2D1}" mergeInterval="0" personalView="1" maximized="1" xWindow="-8" yWindow="-8" windowWidth="1296" windowHeight="1000" tabRatio="745" activeSheetId="67"/>
    <customWorkbookView name=" a - Widok osobisty" guid="{FCEFCAA7-AD5D-4C5E-BACD-D6687B3FDCC7}" mergeInterval="0" personalView="1" maximized="1" windowWidth="1276" windowHeight="811" tabRatio="745" activeSheetId="16"/>
    <customWorkbookView name="Janczy Maria - Widok osobisty" guid="{12ED0E62-18D6-4731-BF3E-9ACDC95060EE}" mergeInterval="0" personalView="1" maximized="1" windowWidth="1236" windowHeight="615" tabRatio="955" activeSheetId="8"/>
    <customWorkbookView name="Zelek Halina - Widok osobisty" guid="{8709ABF6-20E2-4B99-9C0E-AB7F5DEED495}" mergeInterval="0" personalView="1" maximized="1" xWindow="-8" yWindow="-8" windowWidth="1380" windowHeight="744" tabRatio="914" activeSheetId="51"/>
    <customWorkbookView name="Król Dorota - Widok osobisty" guid="{CC2CED46-F28E-4FEE-8298-2DA48F36A2D7}" mergeInterval="0" personalView="1" maximized="1" xWindow="-8" yWindow="-8" windowWidth="1456" windowHeight="876" tabRatio="745" activeSheetId="77"/>
  </customWorkbookViews>
</workbook>
</file>

<file path=xl/calcChain.xml><?xml version="1.0" encoding="utf-8"?>
<calcChain xmlns="http://schemas.openxmlformats.org/spreadsheetml/2006/main">
  <c r="C6" i="61" l="1"/>
  <c r="D6" i="61"/>
  <c r="E6" i="61"/>
  <c r="F6" i="61"/>
  <c r="B6" i="61"/>
  <c r="C56" i="47" l="1"/>
  <c r="C53" i="47"/>
  <c r="C52" i="47"/>
  <c r="C51" i="47"/>
  <c r="C47" i="47"/>
  <c r="C46" i="47"/>
  <c r="C45" i="47"/>
  <c r="C44" i="47"/>
  <c r="C43" i="47"/>
  <c r="C39" i="47"/>
  <c r="C38" i="47"/>
  <c r="C37" i="47"/>
  <c r="C36" i="47"/>
  <c r="C32" i="47"/>
  <c r="C31" i="47"/>
  <c r="C28" i="47"/>
  <c r="C27" i="47"/>
  <c r="C26" i="47"/>
  <c r="C22" i="47"/>
  <c r="C21" i="47"/>
  <c r="C17" i="47"/>
  <c r="C16" i="47"/>
  <c r="C15" i="47"/>
  <c r="C14" i="47"/>
  <c r="C13" i="47"/>
  <c r="C12" i="47"/>
  <c r="C11" i="47"/>
  <c r="C7" i="47"/>
  <c r="B29" i="41" l="1"/>
  <c r="B28" i="41"/>
  <c r="B27" i="41"/>
  <c r="B26" i="41"/>
  <c r="B25" i="41"/>
  <c r="B24" i="41"/>
  <c r="B23" i="41"/>
  <c r="B22" i="41"/>
  <c r="B21" i="41"/>
  <c r="B20" i="41"/>
  <c r="B19" i="41"/>
  <c r="B18" i="41"/>
  <c r="B17" i="41"/>
  <c r="B16" i="41"/>
  <c r="B15" i="41"/>
  <c r="B14" i="41"/>
  <c r="B13" i="41"/>
  <c r="B12" i="41"/>
  <c r="B11" i="41"/>
  <c r="B10" i="41"/>
  <c r="B9" i="41"/>
  <c r="B8" i="41"/>
</calcChain>
</file>

<file path=xl/sharedStrings.xml><?xml version="1.0" encoding="utf-8"?>
<sst xmlns="http://schemas.openxmlformats.org/spreadsheetml/2006/main" count="8220" uniqueCount="1952">
  <si>
    <t xml:space="preserve">Rolnictwo, leśnictwo, łowiectwo i rybactwo  </t>
  </si>
  <si>
    <t>Agriculture, forestry and fishing</t>
  </si>
  <si>
    <t xml:space="preserve">Budownictwo  </t>
  </si>
  <si>
    <t>Construction</t>
  </si>
  <si>
    <t xml:space="preserve">Transport i gospodarka magazynowa  </t>
  </si>
  <si>
    <t xml:space="preserve">Transportation and storage </t>
  </si>
  <si>
    <t xml:space="preserve">Informacja i komunikacja  </t>
  </si>
  <si>
    <t xml:space="preserve">Działalność finansowa i ubezpieczeniowa  </t>
  </si>
  <si>
    <t>Financial and insurance activities</t>
  </si>
  <si>
    <t>Real estate activities</t>
  </si>
  <si>
    <t xml:space="preserve">Działalność profesjonalna, naukowa i techniczna  </t>
  </si>
  <si>
    <t>Professional, scientific and technical activities</t>
  </si>
  <si>
    <t>Administrative and support service activities</t>
  </si>
  <si>
    <t>Public administration and defence; compulsory social security</t>
  </si>
  <si>
    <t xml:space="preserve">Edukacja  </t>
  </si>
  <si>
    <t>Education</t>
  </si>
  <si>
    <t xml:space="preserve">Opieka zdrowotna i pomoc społeczna  </t>
  </si>
  <si>
    <t>Human health and social work activities</t>
  </si>
  <si>
    <t xml:space="preserve">Działalność związana z kulturą, rozrywką i rekreacją  </t>
  </si>
  <si>
    <t>Arts, entertainment and recreation</t>
  </si>
  <si>
    <t xml:space="preserve">Pozostała działalność usługowa  </t>
  </si>
  <si>
    <t>Other service activities</t>
  </si>
  <si>
    <t>TOTAL</t>
  </si>
  <si>
    <t xml:space="preserve">     w tym:</t>
  </si>
  <si>
    <t>Legislators, seniors officials and managers</t>
  </si>
  <si>
    <t>Professionals</t>
  </si>
  <si>
    <t xml:space="preserve">Secondary education teachers </t>
  </si>
  <si>
    <t xml:space="preserve">Specjaliści do spraw administracji i rozwoju  </t>
  </si>
  <si>
    <t>Policy administration professionals</t>
  </si>
  <si>
    <t xml:space="preserve">Ekonomiści  </t>
  </si>
  <si>
    <t>Economists</t>
  </si>
  <si>
    <t>Technicians and associate professionals</t>
  </si>
  <si>
    <t xml:space="preserve">Technicy budownictwa  </t>
  </si>
  <si>
    <t>Civil engineering technicians</t>
  </si>
  <si>
    <t xml:space="preserve">Technicy mechanicy  </t>
  </si>
  <si>
    <t xml:space="preserve">Mechanical engineering technicians </t>
  </si>
  <si>
    <t xml:space="preserve">Dietetycy i żywieniowcy  </t>
  </si>
  <si>
    <t>Dieticians and nutritionists</t>
  </si>
  <si>
    <t>Clerical support workers</t>
  </si>
  <si>
    <t xml:space="preserve">Pracownicy obsługi biurowej  </t>
  </si>
  <si>
    <t>Office clerks</t>
  </si>
  <si>
    <t xml:space="preserve">Magazynierzy i pokrewni  </t>
  </si>
  <si>
    <t xml:space="preserve">Service and sales workers </t>
  </si>
  <si>
    <t xml:space="preserve">Kucharze  </t>
  </si>
  <si>
    <t>Cooks</t>
  </si>
  <si>
    <t xml:space="preserve">Kelnerzy  </t>
  </si>
  <si>
    <t>Waiters</t>
  </si>
  <si>
    <t xml:space="preserve">Fryzjerzy  </t>
  </si>
  <si>
    <t>Hairdressers</t>
  </si>
  <si>
    <t xml:space="preserve">Gospodarze budynków  </t>
  </si>
  <si>
    <t>Building caretakers</t>
  </si>
  <si>
    <t xml:space="preserve">Sprzedawcy sklepowi (ekspedienci)  </t>
  </si>
  <si>
    <t>Shop sales assistants</t>
  </si>
  <si>
    <t>Craft and related trades workers</t>
  </si>
  <si>
    <t xml:space="preserve">Murarze i pokrewni  </t>
  </si>
  <si>
    <t>Bricklayers and related workers</t>
  </si>
  <si>
    <t xml:space="preserve">Plumbers and pipe fitters </t>
  </si>
  <si>
    <t xml:space="preserve">Ślusarze i pokrewni  </t>
  </si>
  <si>
    <t>Toolmakers and related workers</t>
  </si>
  <si>
    <t xml:space="preserve">Mechanicy pojazdów samochodowych  </t>
  </si>
  <si>
    <t>Motor vehicle mechanics and repairers</t>
  </si>
  <si>
    <t xml:space="preserve">Elektromechanicy i elektromonterzy  </t>
  </si>
  <si>
    <t>Electrical mechanics and fitters</t>
  </si>
  <si>
    <t xml:space="preserve">Piekarze, cukiernicy i pokrewni  </t>
  </si>
  <si>
    <t xml:space="preserve">Stolarze meblowi i pokrewni  </t>
  </si>
  <si>
    <t>Cabinet-makers and related workers</t>
  </si>
  <si>
    <t xml:space="preserve">Krawcy, kuśnierze, kapelusznicy i pokrewni  </t>
  </si>
  <si>
    <t>Tailors, dressmakers, furriers and hatters</t>
  </si>
  <si>
    <t>Elementary occupations</t>
  </si>
  <si>
    <t>GRAND TOTAL</t>
  </si>
  <si>
    <t xml:space="preserve">       sektor publiczny  </t>
  </si>
  <si>
    <t xml:space="preserve">       public sector </t>
  </si>
  <si>
    <t xml:space="preserve">       sektor prywatny  </t>
  </si>
  <si>
    <t xml:space="preserve">       private sector </t>
  </si>
  <si>
    <t xml:space="preserve">Building construction labourers </t>
  </si>
  <si>
    <t>Armed forces occupations</t>
  </si>
  <si>
    <t>Without profession</t>
  </si>
  <si>
    <t>Transportation and storage</t>
  </si>
  <si>
    <t>Professional, scientific and  technical activities</t>
  </si>
  <si>
    <r>
      <t xml:space="preserve">WOJEWÓDZTWO </t>
    </r>
    <r>
      <rPr>
        <sz val="9"/>
        <rFont val="Arial"/>
        <family val="2"/>
        <charset val="238"/>
      </rPr>
      <t xml:space="preserve"> </t>
    </r>
  </si>
  <si>
    <t>VOIVODSHIP</t>
  </si>
  <si>
    <r>
      <t xml:space="preserve">PODREGION KRAKOWSKI </t>
    </r>
    <r>
      <rPr>
        <sz val="9"/>
        <rFont val="Arial"/>
        <family val="2"/>
        <charset val="238"/>
      </rPr>
      <t xml:space="preserve"> </t>
    </r>
  </si>
  <si>
    <t>SUBREGION</t>
  </si>
  <si>
    <r>
      <t xml:space="preserve">Powiat bocheński </t>
    </r>
    <r>
      <rPr>
        <sz val="9"/>
        <rFont val="Arial"/>
        <family val="2"/>
        <charset val="238"/>
      </rPr>
      <t xml:space="preserve"> </t>
    </r>
  </si>
  <si>
    <t xml:space="preserve">  gmina miejska</t>
  </si>
  <si>
    <t xml:space="preserve">  urban gmina</t>
  </si>
  <si>
    <t xml:space="preserve">Bochnia  </t>
  </si>
  <si>
    <t xml:space="preserve">  gmina miejsko-wiejska</t>
  </si>
  <si>
    <t xml:space="preserve">  urban-rural gmina</t>
  </si>
  <si>
    <t xml:space="preserve">Nowy Wiśnicz  </t>
  </si>
  <si>
    <t xml:space="preserve">  gminy wiejskie:</t>
  </si>
  <si>
    <t xml:space="preserve">  rural gminas:</t>
  </si>
  <si>
    <t xml:space="preserve">Drwinia  </t>
  </si>
  <si>
    <t xml:space="preserve">Lipnica Murowana  </t>
  </si>
  <si>
    <t xml:space="preserve">Łapanów  </t>
  </si>
  <si>
    <t xml:space="preserve">Rzezawa  </t>
  </si>
  <si>
    <t xml:space="preserve">Trzciana  </t>
  </si>
  <si>
    <t xml:space="preserve">Żegocina  </t>
  </si>
  <si>
    <r>
      <t xml:space="preserve">Powiat krakowski </t>
    </r>
    <r>
      <rPr>
        <sz val="9"/>
        <rFont val="Arial"/>
        <family val="2"/>
        <charset val="238"/>
      </rPr>
      <t xml:space="preserve"> </t>
    </r>
  </si>
  <si>
    <t xml:space="preserve">  urban-rural gminas:</t>
  </si>
  <si>
    <t xml:space="preserve">Krzeszowice  </t>
  </si>
  <si>
    <t xml:space="preserve">Skała  </t>
  </si>
  <si>
    <t xml:space="preserve">Skawina  </t>
  </si>
  <si>
    <t xml:space="preserve">Słomniki  </t>
  </si>
  <si>
    <t xml:space="preserve">Świątniki Górne  </t>
  </si>
  <si>
    <t xml:space="preserve">Czernichów  </t>
  </si>
  <si>
    <t xml:space="preserve">Igołomia-Wawrzeńczyce  </t>
  </si>
  <si>
    <t xml:space="preserve">Iwanowice  </t>
  </si>
  <si>
    <t xml:space="preserve">Jerzmanowice-Przeginia  </t>
  </si>
  <si>
    <t xml:space="preserve">Kocmyrzów-Luborzyca  </t>
  </si>
  <si>
    <t xml:space="preserve">Liszki  </t>
  </si>
  <si>
    <t xml:space="preserve">Michałowice  </t>
  </si>
  <si>
    <t xml:space="preserve">Mogilany  </t>
  </si>
  <si>
    <t xml:space="preserve">Sułoszowa  </t>
  </si>
  <si>
    <t xml:space="preserve">Wielka Wieś  </t>
  </si>
  <si>
    <t xml:space="preserve">Zabierzów  </t>
  </si>
  <si>
    <t xml:space="preserve">Zielonki  </t>
  </si>
  <si>
    <r>
      <t xml:space="preserve">Powiat miechowski </t>
    </r>
    <r>
      <rPr>
        <sz val="9"/>
        <rFont val="Arial"/>
        <family val="2"/>
        <charset val="238"/>
      </rPr>
      <t xml:space="preserve"> </t>
    </r>
  </si>
  <si>
    <t xml:space="preserve">Miechów  </t>
  </si>
  <si>
    <t xml:space="preserve">Charsznica  </t>
  </si>
  <si>
    <t xml:space="preserve">Gołcza  </t>
  </si>
  <si>
    <t xml:space="preserve">Kozłów  </t>
  </si>
  <si>
    <t xml:space="preserve">Książ Wielki  </t>
  </si>
  <si>
    <t xml:space="preserve">Racławice  </t>
  </si>
  <si>
    <t xml:space="preserve">Słaboszów  </t>
  </si>
  <si>
    <r>
      <t xml:space="preserve">Powiat myślenicki </t>
    </r>
    <r>
      <rPr>
        <sz val="9"/>
        <rFont val="Arial"/>
        <family val="2"/>
        <charset val="238"/>
      </rPr>
      <t xml:space="preserve"> </t>
    </r>
  </si>
  <si>
    <t xml:space="preserve">Dobczyce  </t>
  </si>
  <si>
    <t xml:space="preserve">Myślenice  </t>
  </si>
  <si>
    <t xml:space="preserve">Sułkowice  </t>
  </si>
  <si>
    <t xml:space="preserve">Lubień  </t>
  </si>
  <si>
    <t xml:space="preserve">Pcim  </t>
  </si>
  <si>
    <t xml:space="preserve">Raciechowice  </t>
  </si>
  <si>
    <t xml:space="preserve">Siepraw  </t>
  </si>
  <si>
    <t xml:space="preserve">Tokarnia  </t>
  </si>
  <si>
    <t xml:space="preserve">Wiśniowa  </t>
  </si>
  <si>
    <r>
      <t xml:space="preserve">Powiat proszowicki </t>
    </r>
    <r>
      <rPr>
        <sz val="9"/>
        <rFont val="Arial"/>
        <family val="2"/>
        <charset val="238"/>
      </rPr>
      <t xml:space="preserve"> </t>
    </r>
  </si>
  <si>
    <t xml:space="preserve">Proszowice  </t>
  </si>
  <si>
    <t xml:space="preserve">Koniusza  </t>
  </si>
  <si>
    <t xml:space="preserve">Koszyce  </t>
  </si>
  <si>
    <t xml:space="preserve">Nowe Brzesko  </t>
  </si>
  <si>
    <t xml:space="preserve">Pałecznica  </t>
  </si>
  <si>
    <t xml:space="preserve">Radziemice  </t>
  </si>
  <si>
    <r>
      <t xml:space="preserve">Powiat wielicki </t>
    </r>
    <r>
      <rPr>
        <sz val="9"/>
        <rFont val="Arial"/>
        <family val="2"/>
        <charset val="238"/>
      </rPr>
      <t xml:space="preserve"> </t>
    </r>
  </si>
  <si>
    <t xml:space="preserve">Niepołomice  </t>
  </si>
  <si>
    <t xml:space="preserve">Wieliczka  </t>
  </si>
  <si>
    <t xml:space="preserve">Biskupice  </t>
  </si>
  <si>
    <t xml:space="preserve">Gdów  </t>
  </si>
  <si>
    <t xml:space="preserve">Kłaj  </t>
  </si>
  <si>
    <r>
      <t xml:space="preserve">PODREGION M. KRAKÓW </t>
    </r>
    <r>
      <rPr>
        <sz val="9"/>
        <rFont val="Arial"/>
        <family val="2"/>
        <charset val="238"/>
      </rPr>
      <t xml:space="preserve"> </t>
    </r>
  </si>
  <si>
    <r>
      <t xml:space="preserve">Powiat m. Kraków </t>
    </r>
    <r>
      <rPr>
        <sz val="9"/>
        <rFont val="Arial"/>
        <family val="2"/>
        <charset val="238"/>
      </rPr>
      <t xml:space="preserve"> </t>
    </r>
  </si>
  <si>
    <t xml:space="preserve">Kraków  </t>
  </si>
  <si>
    <r>
      <t xml:space="preserve">PODREGION NOWOSĄDECKI </t>
    </r>
    <r>
      <rPr>
        <sz val="9"/>
        <rFont val="Arial"/>
        <family val="2"/>
        <charset val="238"/>
      </rPr>
      <t xml:space="preserve"> </t>
    </r>
  </si>
  <si>
    <r>
      <t xml:space="preserve">Powiat gorlicki </t>
    </r>
    <r>
      <rPr>
        <sz val="9"/>
        <rFont val="Arial"/>
        <family val="2"/>
        <charset val="238"/>
      </rPr>
      <t xml:space="preserve"> </t>
    </r>
  </si>
  <si>
    <t xml:space="preserve">Gorlice  </t>
  </si>
  <si>
    <t xml:space="preserve">Biecz  </t>
  </si>
  <si>
    <t xml:space="preserve">Bobowa  </t>
  </si>
  <si>
    <t xml:space="preserve">Lipinki  </t>
  </si>
  <si>
    <t xml:space="preserve">Łużna  </t>
  </si>
  <si>
    <t xml:space="preserve">Moszczenica  </t>
  </si>
  <si>
    <t xml:space="preserve">Ropa  </t>
  </si>
  <si>
    <t xml:space="preserve">Sękowa  </t>
  </si>
  <si>
    <t xml:space="preserve">Uście Gorlickie  </t>
  </si>
  <si>
    <r>
      <t xml:space="preserve">Powiat limanowski </t>
    </r>
    <r>
      <rPr>
        <sz val="9"/>
        <rFont val="Arial"/>
        <family val="2"/>
        <charset val="238"/>
      </rPr>
      <t xml:space="preserve"> </t>
    </r>
  </si>
  <si>
    <t xml:space="preserve">  urban gminas:</t>
  </si>
  <si>
    <t xml:space="preserve">Limanowa  </t>
  </si>
  <si>
    <t xml:space="preserve">Mszana Dolna  </t>
  </si>
  <si>
    <t xml:space="preserve">Dobra  </t>
  </si>
  <si>
    <t xml:space="preserve">Jodłownik  </t>
  </si>
  <si>
    <t xml:space="preserve">Kamienica  </t>
  </si>
  <si>
    <t xml:space="preserve">Laskowa  </t>
  </si>
  <si>
    <t xml:space="preserve">Łukowica  </t>
  </si>
  <si>
    <t xml:space="preserve">Niedźwiedź  </t>
  </si>
  <si>
    <t xml:space="preserve">Słopnice  </t>
  </si>
  <si>
    <t xml:space="preserve">Tymbark  </t>
  </si>
  <si>
    <r>
      <t xml:space="preserve">Powiat nowosądecki </t>
    </r>
    <r>
      <rPr>
        <sz val="9"/>
        <rFont val="Arial"/>
        <family val="2"/>
        <charset val="238"/>
      </rPr>
      <t xml:space="preserve"> </t>
    </r>
  </si>
  <si>
    <t xml:space="preserve">Grybów  </t>
  </si>
  <si>
    <t xml:space="preserve">Krynica-Zdrój  </t>
  </si>
  <si>
    <t xml:space="preserve">Muszyna  </t>
  </si>
  <si>
    <t xml:space="preserve">Piwniczna-Zdrój  </t>
  </si>
  <si>
    <t xml:space="preserve">Stary Sącz  </t>
  </si>
  <si>
    <t xml:space="preserve">Chełmiec  </t>
  </si>
  <si>
    <t xml:space="preserve">Gródek nad Dunajcem  </t>
  </si>
  <si>
    <t xml:space="preserve">Kamionka Wielka  </t>
  </si>
  <si>
    <t xml:space="preserve">Korzenna  </t>
  </si>
  <si>
    <t xml:space="preserve">Łabowa  </t>
  </si>
  <si>
    <t xml:space="preserve">Łącko  </t>
  </si>
  <si>
    <t xml:space="preserve">Łososina Dolna  </t>
  </si>
  <si>
    <t xml:space="preserve">Nawojowa  </t>
  </si>
  <si>
    <t xml:space="preserve">Podegrodzie  </t>
  </si>
  <si>
    <t xml:space="preserve">Rytro  </t>
  </si>
  <si>
    <r>
      <t xml:space="preserve">Powiat nowotarski </t>
    </r>
    <r>
      <rPr>
        <sz val="9"/>
        <rFont val="Arial"/>
        <family val="2"/>
        <charset val="238"/>
      </rPr>
      <t xml:space="preserve"> </t>
    </r>
  </si>
  <si>
    <t xml:space="preserve">Nowy Targ  </t>
  </si>
  <si>
    <t xml:space="preserve">Szczawnica  </t>
  </si>
  <si>
    <t xml:space="preserve">Rabka-Zdrój  </t>
  </si>
  <si>
    <t xml:space="preserve">Czarny Dunajec  </t>
  </si>
  <si>
    <t xml:space="preserve">Czorsztyn  </t>
  </si>
  <si>
    <t xml:space="preserve">Jabłonka  </t>
  </si>
  <si>
    <t xml:space="preserve">Krościenko nad Dunajcem  </t>
  </si>
  <si>
    <t xml:space="preserve">Lipnica Wielka  </t>
  </si>
  <si>
    <t xml:space="preserve">Łapsze Niżne  </t>
  </si>
  <si>
    <t xml:space="preserve">Ochotnica Dolna  </t>
  </si>
  <si>
    <t xml:space="preserve">Raba Wyżna  </t>
  </si>
  <si>
    <t xml:space="preserve">Spytkowice  </t>
  </si>
  <si>
    <t xml:space="preserve">Szaflary  </t>
  </si>
  <si>
    <r>
      <t xml:space="preserve">Powiat tatrzański </t>
    </r>
    <r>
      <rPr>
        <sz val="9"/>
        <rFont val="Arial"/>
        <family val="2"/>
        <charset val="238"/>
      </rPr>
      <t xml:space="preserve"> </t>
    </r>
  </si>
  <si>
    <t xml:space="preserve">Zakopane  </t>
  </si>
  <si>
    <t xml:space="preserve">Biały Dunajec  </t>
  </si>
  <si>
    <t xml:space="preserve">Bukowina Tatrzańska  </t>
  </si>
  <si>
    <t xml:space="preserve">Kościelisko  </t>
  </si>
  <si>
    <t xml:space="preserve">Poronin  </t>
  </si>
  <si>
    <r>
      <t xml:space="preserve">Powiat m. Nowy Sącz </t>
    </r>
    <r>
      <rPr>
        <sz val="9"/>
        <rFont val="Arial"/>
        <family val="2"/>
        <charset val="238"/>
      </rPr>
      <t xml:space="preserve"> </t>
    </r>
  </si>
  <si>
    <t xml:space="preserve">Nowy Sącz  </t>
  </si>
  <si>
    <r>
      <t xml:space="preserve">PODREGION OŚWIĘCIMSKI </t>
    </r>
    <r>
      <rPr>
        <sz val="9"/>
        <rFont val="Arial"/>
        <family val="2"/>
        <charset val="238"/>
      </rPr>
      <t xml:space="preserve"> </t>
    </r>
  </si>
  <si>
    <r>
      <t xml:space="preserve">Powiat chrzanowski </t>
    </r>
    <r>
      <rPr>
        <sz val="9"/>
        <rFont val="Arial"/>
        <family val="2"/>
        <charset val="238"/>
      </rPr>
      <t xml:space="preserve"> </t>
    </r>
  </si>
  <si>
    <t xml:space="preserve">Alwernia  </t>
  </si>
  <si>
    <t xml:space="preserve">Chrzanów  </t>
  </si>
  <si>
    <t xml:space="preserve">Libiąż  </t>
  </si>
  <si>
    <t xml:space="preserve">Trzebinia  </t>
  </si>
  <si>
    <t xml:space="preserve">  rural gmina</t>
  </si>
  <si>
    <t xml:space="preserve">Babice  </t>
  </si>
  <si>
    <r>
      <t xml:space="preserve">Powiat olkuski </t>
    </r>
    <r>
      <rPr>
        <sz val="9"/>
        <rFont val="Arial"/>
        <family val="2"/>
        <charset val="238"/>
      </rPr>
      <t xml:space="preserve"> </t>
    </r>
  </si>
  <si>
    <t xml:space="preserve">Bukowno  </t>
  </si>
  <si>
    <t xml:space="preserve">Olkusz  </t>
  </si>
  <si>
    <t xml:space="preserve">Wolbrom  </t>
  </si>
  <si>
    <t xml:space="preserve">Bolesław  </t>
  </si>
  <si>
    <t xml:space="preserve">Klucze  </t>
  </si>
  <si>
    <t xml:space="preserve">Trzyciąż  </t>
  </si>
  <si>
    <r>
      <t xml:space="preserve">Powiat oświęcimski </t>
    </r>
    <r>
      <rPr>
        <sz val="9"/>
        <rFont val="Arial"/>
        <family val="2"/>
        <charset val="238"/>
      </rPr>
      <t xml:space="preserve"> </t>
    </r>
  </si>
  <si>
    <t xml:space="preserve">Oświęcim  </t>
  </si>
  <si>
    <t xml:space="preserve">Brzeszcze  </t>
  </si>
  <si>
    <t xml:space="preserve">Chełmek  </t>
  </si>
  <si>
    <t xml:space="preserve">Kęty  </t>
  </si>
  <si>
    <t xml:space="preserve">Zator  </t>
  </si>
  <si>
    <t xml:space="preserve">Osiek  </t>
  </si>
  <si>
    <t xml:space="preserve">Polanka Wielka  </t>
  </si>
  <si>
    <t xml:space="preserve">Przeciszów  </t>
  </si>
  <si>
    <r>
      <t xml:space="preserve">Powiat suski </t>
    </r>
    <r>
      <rPr>
        <sz val="9"/>
        <rFont val="Arial"/>
        <family val="2"/>
        <charset val="238"/>
      </rPr>
      <t xml:space="preserve"> </t>
    </r>
  </si>
  <si>
    <t xml:space="preserve">  gminy miejskie:</t>
  </si>
  <si>
    <t xml:space="preserve">Jordanów  </t>
  </si>
  <si>
    <t xml:space="preserve">Sucha Beskidzka  </t>
  </si>
  <si>
    <t xml:space="preserve">Maków Podhalański  </t>
  </si>
  <si>
    <t xml:space="preserve">Budzów  </t>
  </si>
  <si>
    <t xml:space="preserve">Bystra-Sidzina  </t>
  </si>
  <si>
    <t xml:space="preserve">Stryszawa  </t>
  </si>
  <si>
    <t xml:space="preserve">Zawoja  </t>
  </si>
  <si>
    <t xml:space="preserve">Zembrzyce  </t>
  </si>
  <si>
    <r>
      <t xml:space="preserve">Powiat wadowicki </t>
    </r>
    <r>
      <rPr>
        <sz val="9"/>
        <rFont val="Arial"/>
        <family val="2"/>
        <charset val="238"/>
      </rPr>
      <t xml:space="preserve"> </t>
    </r>
  </si>
  <si>
    <t xml:space="preserve">Andrychów  </t>
  </si>
  <si>
    <t xml:space="preserve">Kalwaria Zebrzydowska  </t>
  </si>
  <si>
    <t xml:space="preserve">Wadowice  </t>
  </si>
  <si>
    <t xml:space="preserve">Brzeźnica  </t>
  </si>
  <si>
    <t xml:space="preserve">Lanckorona  </t>
  </si>
  <si>
    <t xml:space="preserve">Mucharz  </t>
  </si>
  <si>
    <t xml:space="preserve">Stryszów  </t>
  </si>
  <si>
    <t xml:space="preserve">Tomice  </t>
  </si>
  <si>
    <t xml:space="preserve">Wieprz  </t>
  </si>
  <si>
    <r>
      <t xml:space="preserve">PODREGION TARNOWSKI </t>
    </r>
    <r>
      <rPr>
        <sz val="9"/>
        <rFont val="Arial"/>
        <family val="2"/>
        <charset val="238"/>
      </rPr>
      <t xml:space="preserve"> </t>
    </r>
  </si>
  <si>
    <r>
      <t xml:space="preserve">Powiat brzeski </t>
    </r>
    <r>
      <rPr>
        <sz val="9"/>
        <rFont val="Arial"/>
        <family val="2"/>
        <charset val="238"/>
      </rPr>
      <t xml:space="preserve"> </t>
    </r>
  </si>
  <si>
    <t xml:space="preserve">Brzesko  </t>
  </si>
  <si>
    <t xml:space="preserve">Czchów  </t>
  </si>
  <si>
    <t xml:space="preserve">Borzęcin  </t>
  </si>
  <si>
    <t xml:space="preserve">Dębno  </t>
  </si>
  <si>
    <t xml:space="preserve">Gnojnik  </t>
  </si>
  <si>
    <t xml:space="preserve">Iwkowa  </t>
  </si>
  <si>
    <t xml:space="preserve">Szczurowa  </t>
  </si>
  <si>
    <r>
      <t xml:space="preserve">Powiat dąbrowski </t>
    </r>
    <r>
      <rPr>
        <sz val="9"/>
        <rFont val="Arial"/>
        <family val="2"/>
        <charset val="238"/>
      </rPr>
      <t xml:space="preserve"> </t>
    </r>
  </si>
  <si>
    <t xml:space="preserve">Dąbrowa Tarnowska  </t>
  </si>
  <si>
    <t xml:space="preserve">Szczucin  </t>
  </si>
  <si>
    <t xml:space="preserve">Gręboszów  </t>
  </si>
  <si>
    <t xml:space="preserve">Mędrzechów  </t>
  </si>
  <si>
    <t xml:space="preserve">Olesno  </t>
  </si>
  <si>
    <t xml:space="preserve">Radgoszcz  </t>
  </si>
  <si>
    <r>
      <t xml:space="preserve">Powiat tarnowski </t>
    </r>
    <r>
      <rPr>
        <sz val="9"/>
        <rFont val="Arial"/>
        <family val="2"/>
        <charset val="238"/>
      </rPr>
      <t xml:space="preserve"> </t>
    </r>
  </si>
  <si>
    <t xml:space="preserve">Ciężkowice  </t>
  </si>
  <si>
    <t xml:space="preserve">Radłów  </t>
  </si>
  <si>
    <t xml:space="preserve">Ryglice  </t>
  </si>
  <si>
    <t xml:space="preserve">Tuchów  </t>
  </si>
  <si>
    <t xml:space="preserve">Wojnicz  </t>
  </si>
  <si>
    <t xml:space="preserve">Zakliczyn  </t>
  </si>
  <si>
    <t xml:space="preserve">Żabno  </t>
  </si>
  <si>
    <t xml:space="preserve">Gromnik  </t>
  </si>
  <si>
    <t xml:space="preserve">Lisia Góra  </t>
  </si>
  <si>
    <t xml:space="preserve">Pleśna  </t>
  </si>
  <si>
    <t xml:space="preserve">Rzepiennik Strzyżewski  </t>
  </si>
  <si>
    <t xml:space="preserve">Skrzyszów  </t>
  </si>
  <si>
    <t xml:space="preserve">Tarnów  </t>
  </si>
  <si>
    <t xml:space="preserve">Wierzchosławice  </t>
  </si>
  <si>
    <t xml:space="preserve">Wietrzychowice  </t>
  </si>
  <si>
    <t xml:space="preserve">Szerzyny  </t>
  </si>
  <si>
    <t>Powiat</t>
  </si>
  <si>
    <t xml:space="preserve">    public sector</t>
  </si>
  <si>
    <t xml:space="preserve">    private sector</t>
  </si>
  <si>
    <t xml:space="preserve">    w tym:</t>
  </si>
  <si>
    <t xml:space="preserve">    of which:</t>
  </si>
  <si>
    <t xml:space="preserve">    sektor publiczny  </t>
  </si>
  <si>
    <t xml:space="preserve">    sektor prywatny  </t>
  </si>
  <si>
    <t xml:space="preserve">    private sector </t>
  </si>
  <si>
    <t>OGÓŁEM</t>
  </si>
  <si>
    <t>No work seniority</t>
  </si>
  <si>
    <t xml:space="preserve">Wyższym  </t>
  </si>
  <si>
    <t>Tertiary</t>
  </si>
  <si>
    <t xml:space="preserve">Średnim ogólnokształcącym  </t>
  </si>
  <si>
    <t>General secondary</t>
  </si>
  <si>
    <t>Basic vocational</t>
  </si>
  <si>
    <t xml:space="preserve">Bez stażu  </t>
  </si>
  <si>
    <t>Stock clerks and related workers</t>
  </si>
  <si>
    <t>Kitchen helpers</t>
  </si>
  <si>
    <r>
      <t xml:space="preserve">Powiat m. Tarnów </t>
    </r>
    <r>
      <rPr>
        <sz val="9"/>
        <rFont val="Arial"/>
        <family val="2"/>
        <charset val="238"/>
      </rPr>
      <t xml:space="preserve"> </t>
    </r>
  </si>
  <si>
    <t xml:space="preserve">  urban-rural gminas</t>
  </si>
  <si>
    <t>Stan w końcu miesiąca</t>
  </si>
  <si>
    <t>End of month</t>
  </si>
  <si>
    <t>Stan w końcu kwartału</t>
  </si>
  <si>
    <t>End of quarter</t>
  </si>
  <si>
    <t xml:space="preserve">Pomoce kuchenne  </t>
  </si>
  <si>
    <t xml:space="preserve">  w tym Przetwórstwo przemysłowe  </t>
  </si>
  <si>
    <t xml:space="preserve">  of which Manufacturing</t>
  </si>
  <si>
    <t>Industry</t>
  </si>
  <si>
    <t xml:space="preserve">Przemysł  </t>
  </si>
  <si>
    <t xml:space="preserve">  w tym Przetwórstwo przemysłowe</t>
  </si>
  <si>
    <t xml:space="preserve">        sektor prywatny  </t>
  </si>
  <si>
    <r>
      <t xml:space="preserve">OGÓŁEM </t>
    </r>
    <r>
      <rPr>
        <sz val="9"/>
        <color rgb="FF000000"/>
        <rFont val="Arial"/>
        <family val="2"/>
        <charset val="238"/>
      </rPr>
      <t xml:space="preserve"> </t>
    </r>
  </si>
  <si>
    <t xml:space="preserve">        sektor publiczny  </t>
  </si>
  <si>
    <t xml:space="preserve">        public sector </t>
  </si>
  <si>
    <t xml:space="preserve">        private sector </t>
  </si>
  <si>
    <t xml:space="preserve">    w wieku:</t>
  </si>
  <si>
    <t xml:space="preserve">    z wykształceniem:</t>
  </si>
  <si>
    <t xml:space="preserve">    by educational level:</t>
  </si>
  <si>
    <r>
      <t xml:space="preserve">Specjaliści </t>
    </r>
    <r>
      <rPr>
        <sz val="9"/>
        <color rgb="FF000000"/>
        <rFont val="Arial"/>
        <family val="2"/>
        <charset val="238"/>
      </rPr>
      <t xml:space="preserve"> </t>
    </r>
  </si>
  <si>
    <r>
      <t xml:space="preserve">Technicy i inny średni personel </t>
    </r>
    <r>
      <rPr>
        <sz val="9"/>
        <color rgb="FF000000"/>
        <rFont val="Arial"/>
        <family val="2"/>
        <charset val="238"/>
      </rPr>
      <t xml:space="preserve"> </t>
    </r>
  </si>
  <si>
    <r>
      <t xml:space="preserve">Pracownicy biurowi </t>
    </r>
    <r>
      <rPr>
        <sz val="9"/>
        <color rgb="FF000000"/>
        <rFont val="Arial"/>
        <family val="2"/>
        <charset val="238"/>
      </rPr>
      <t xml:space="preserve"> </t>
    </r>
  </si>
  <si>
    <r>
      <t xml:space="preserve">Pracownicy usług i sprzedawcy </t>
    </r>
    <r>
      <rPr>
        <sz val="9"/>
        <color rgb="FF000000"/>
        <rFont val="Arial"/>
        <family val="2"/>
        <charset val="238"/>
      </rPr>
      <t xml:space="preserve"> </t>
    </r>
  </si>
  <si>
    <r>
      <t xml:space="preserve">Rolnicy, ogrodnicy, leśnicy i rybacy </t>
    </r>
    <r>
      <rPr>
        <sz val="9"/>
        <color rgb="FF000000"/>
        <rFont val="Arial"/>
        <family val="2"/>
        <charset val="238"/>
      </rPr>
      <t xml:space="preserve"> </t>
    </r>
  </si>
  <si>
    <r>
      <t xml:space="preserve">Robotnicy przemysłowi i rzemieślnicy </t>
    </r>
    <r>
      <rPr>
        <sz val="9"/>
        <color rgb="FF000000"/>
        <rFont val="Arial"/>
        <family val="2"/>
        <charset val="238"/>
      </rPr>
      <t xml:space="preserve"> </t>
    </r>
  </si>
  <si>
    <r>
      <t xml:space="preserve">Operatorzy i monterzy maszyn i urządzeń </t>
    </r>
    <r>
      <rPr>
        <sz val="9"/>
        <color rgb="FF000000"/>
        <rFont val="Arial"/>
        <family val="2"/>
        <charset val="238"/>
      </rPr>
      <t xml:space="preserve"> </t>
    </r>
  </si>
  <si>
    <t>Packers</t>
  </si>
  <si>
    <r>
      <t xml:space="preserve">Siły zbrojne </t>
    </r>
    <r>
      <rPr>
        <sz val="9"/>
        <color rgb="FF000000"/>
        <rFont val="Arial"/>
        <family val="2"/>
        <charset val="238"/>
      </rPr>
      <t xml:space="preserve"> </t>
    </r>
  </si>
  <si>
    <t xml:space="preserve">Górnictwo i wydobywanie  </t>
  </si>
  <si>
    <t>Mining and quarrying</t>
  </si>
  <si>
    <t xml:space="preserve">Przetwórstwo przemysłowe  </t>
  </si>
  <si>
    <t>Manufacturing</t>
  </si>
  <si>
    <t>Information and communication</t>
  </si>
  <si>
    <r>
      <t xml:space="preserve">WOJEWÓDZTWO </t>
    </r>
    <r>
      <rPr>
        <sz val="9"/>
        <color rgb="FF000000"/>
        <rFont val="Arial"/>
        <family val="2"/>
        <charset val="238"/>
      </rPr>
      <t xml:space="preserve"> </t>
    </r>
  </si>
  <si>
    <r>
      <t xml:space="preserve">Podregion krakowski </t>
    </r>
    <r>
      <rPr>
        <sz val="9"/>
        <color rgb="FF000000"/>
        <rFont val="Arial"/>
        <family val="2"/>
        <charset val="238"/>
      </rPr>
      <t xml:space="preserve"> </t>
    </r>
  </si>
  <si>
    <t>Subregion</t>
  </si>
  <si>
    <t>Powiaty:</t>
  </si>
  <si>
    <t xml:space="preserve">  bocheński  </t>
  </si>
  <si>
    <t xml:space="preserve">  krakowski  </t>
  </si>
  <si>
    <t xml:space="preserve">  miechowski  </t>
  </si>
  <si>
    <t xml:space="preserve">  myślenicki  </t>
  </si>
  <si>
    <t xml:space="preserve">  proszowicki  </t>
  </si>
  <si>
    <t xml:space="preserve">  wielicki  </t>
  </si>
  <si>
    <r>
      <t xml:space="preserve">Podregion m. Kraków </t>
    </r>
    <r>
      <rPr>
        <sz val="9"/>
        <color rgb="FF000000"/>
        <rFont val="Arial"/>
        <family val="2"/>
        <charset val="238"/>
      </rPr>
      <t xml:space="preserve"> </t>
    </r>
  </si>
  <si>
    <t>Miasto na prawach powiatu</t>
  </si>
  <si>
    <t>City with powiat status</t>
  </si>
  <si>
    <t xml:space="preserve">  Kraków  </t>
  </si>
  <si>
    <r>
      <t xml:space="preserve">Podregion nowosądecki </t>
    </r>
    <r>
      <rPr>
        <sz val="9"/>
        <color rgb="FF000000"/>
        <rFont val="Arial"/>
        <family val="2"/>
        <charset val="238"/>
      </rPr>
      <t xml:space="preserve"> </t>
    </r>
  </si>
  <si>
    <t xml:space="preserve">  gorlicki  </t>
  </si>
  <si>
    <t xml:space="preserve">  limanowski  </t>
  </si>
  <si>
    <t xml:space="preserve">  nowosądecki  </t>
  </si>
  <si>
    <t xml:space="preserve">  nowotarski  </t>
  </si>
  <si>
    <t xml:space="preserve">  tatrzański  </t>
  </si>
  <si>
    <t xml:space="preserve">Miasto na prawach powiatu </t>
  </si>
  <si>
    <t xml:space="preserve">  Nowy Sącz  </t>
  </si>
  <si>
    <r>
      <t xml:space="preserve">Podregion oświęcimski </t>
    </r>
    <r>
      <rPr>
        <sz val="9"/>
        <color rgb="FF000000"/>
        <rFont val="Arial"/>
        <family val="2"/>
        <charset val="238"/>
      </rPr>
      <t xml:space="preserve"> </t>
    </r>
  </si>
  <si>
    <t xml:space="preserve">  chrzanowski  </t>
  </si>
  <si>
    <t xml:space="preserve">  olkuski  </t>
  </si>
  <si>
    <t xml:space="preserve">  oświęcimski  </t>
  </si>
  <si>
    <t xml:space="preserve">  suski  </t>
  </si>
  <si>
    <t xml:space="preserve">  wadowicki  </t>
  </si>
  <si>
    <r>
      <t xml:space="preserve">Podregion tarnowski </t>
    </r>
    <r>
      <rPr>
        <sz val="9"/>
        <color rgb="FF000000"/>
        <rFont val="Arial"/>
        <family val="2"/>
        <charset val="238"/>
      </rPr>
      <t xml:space="preserve"> </t>
    </r>
  </si>
  <si>
    <t xml:space="preserve">  brzeski  </t>
  </si>
  <si>
    <t xml:space="preserve">  dąbrowski  </t>
  </si>
  <si>
    <t xml:space="preserve">  tarnowski  </t>
  </si>
  <si>
    <t xml:space="preserve">  Tarnów  </t>
  </si>
  <si>
    <t>As of the end of month</t>
  </si>
  <si>
    <t xml:space="preserve">OGÓŁEM  </t>
  </si>
  <si>
    <t>Electricity, gas, steam and air conditioning supply</t>
  </si>
  <si>
    <t>Plant and machine operators and assemblers</t>
  </si>
  <si>
    <t>Skilled agricultural, forestry and fishery workers</t>
  </si>
  <si>
    <r>
      <t>OGÓŁEM</t>
    </r>
    <r>
      <rPr>
        <sz val="9"/>
        <color rgb="FF000000"/>
        <rFont val="Arial"/>
        <family val="2"/>
        <charset val="238"/>
      </rPr>
      <t xml:space="preserve"> </t>
    </r>
  </si>
  <si>
    <t>Mning and quarrying</t>
  </si>
  <si>
    <t xml:space="preserve">Wynagrodzenia bezosobowe  </t>
  </si>
  <si>
    <t>Impersonal wages and salaries</t>
  </si>
  <si>
    <t xml:space="preserve">Honoraria  </t>
  </si>
  <si>
    <t>Fees</t>
  </si>
  <si>
    <t xml:space="preserve">Wynagrodzenia agencyjno-prowizyjne  </t>
  </si>
  <si>
    <t>Agency commission wages and salaries</t>
  </si>
  <si>
    <r>
      <t>OGÓŁEM</t>
    </r>
    <r>
      <rPr>
        <sz val="9"/>
        <color rgb="FF000000"/>
        <rFont val="Arial"/>
        <family val="2"/>
        <charset val="238"/>
      </rPr>
      <t xml:space="preserve">  </t>
    </r>
  </si>
  <si>
    <t xml:space="preserve">Działalność profesjonalna, naukowa i techniczna </t>
  </si>
  <si>
    <t xml:space="preserve">Pozostała działnośc usługowa  </t>
  </si>
  <si>
    <t xml:space="preserve">Z Zakładu Ubezpieczeń Społecznych  </t>
  </si>
  <si>
    <t>From the Social Insurance Fund</t>
  </si>
  <si>
    <t xml:space="preserve">  emerytury  </t>
  </si>
  <si>
    <t xml:space="preserve">  retirement pensions</t>
  </si>
  <si>
    <t xml:space="preserve">  renty z tytułu niezdolności do pracy  </t>
  </si>
  <si>
    <t xml:space="preserve">Rolników Indywidualnych  </t>
  </si>
  <si>
    <t>Farmers</t>
  </si>
  <si>
    <t>Ź r ó d ł o: dane Zakładu Ubezpieczeń Społecznych i Kasy Rolniczego Ubezpieczenia Społecznego.</t>
  </si>
  <si>
    <t>S o u r c e: data of the Social Insurance Institution and the Agricultural Social Insurance Fund.</t>
  </si>
  <si>
    <t xml:space="preserve">Substancje chemiczne  </t>
  </si>
  <si>
    <t>Chemical substances</t>
  </si>
  <si>
    <t xml:space="preserve">  rakotwórcze  </t>
  </si>
  <si>
    <t xml:space="preserve">  carcinogenic</t>
  </si>
  <si>
    <t xml:space="preserve">  mutagenne  </t>
  </si>
  <si>
    <t xml:space="preserve">  mutagenic</t>
  </si>
  <si>
    <t xml:space="preserve">  zwłókniające </t>
  </si>
  <si>
    <t xml:space="preserve">  fibrosis </t>
  </si>
  <si>
    <t xml:space="preserve">  carcinogenic </t>
  </si>
  <si>
    <t xml:space="preserve">  inne </t>
  </si>
  <si>
    <t xml:space="preserve">  other </t>
  </si>
  <si>
    <t xml:space="preserve">Hałas  </t>
  </si>
  <si>
    <t>Noise</t>
  </si>
  <si>
    <t>Vibrations</t>
  </si>
  <si>
    <t xml:space="preserve">Mikroklimat gorący  </t>
  </si>
  <si>
    <t>Hot microclimate</t>
  </si>
  <si>
    <t xml:space="preserve">Mikroklimat zimny  </t>
  </si>
  <si>
    <t>Cold microclimate</t>
  </si>
  <si>
    <t xml:space="preserve">Pole elektromagnetyczne  </t>
  </si>
  <si>
    <t>Electro-magnetic fields influence</t>
  </si>
  <si>
    <t xml:space="preserve">Inne  </t>
  </si>
  <si>
    <t>Other</t>
  </si>
  <si>
    <t xml:space="preserve">Nadmierne obciążenie fizyczne  </t>
  </si>
  <si>
    <t>Excessive physical exertion</t>
  </si>
  <si>
    <t xml:space="preserve">Opieka zdrowotna i pomoc społeczna </t>
  </si>
  <si>
    <t>Pneumoconioses</t>
  </si>
  <si>
    <t>Chronic diseases of vocal organ related to excessive vocal effort</t>
  </si>
  <si>
    <t>Malignant neoplasms induced by human carcinogens present in work environment</t>
  </si>
  <si>
    <t>Skin diseases</t>
  </si>
  <si>
    <t>Chronic diseases of locomotor system related to the way the job is performed</t>
  </si>
  <si>
    <t>Chronic diseases of peripheral nervous system related to the way job is performed</t>
  </si>
  <si>
    <t>Infectious and parasitic diseases or their sequels</t>
  </si>
  <si>
    <t>Ź r ó d ł o: dane Instytutu Medycyny Pracy w Łodzi.</t>
  </si>
  <si>
    <t>S o u r c e: data of the Institute of Occupational Medicine in Łódź.</t>
  </si>
  <si>
    <t xml:space="preserve">Budownictwo </t>
  </si>
  <si>
    <t xml:space="preserve">Rolnictwo, leśnictwo, łowiectwo i rybactwo </t>
  </si>
  <si>
    <t xml:space="preserve">Pracownicy usług i sprzedawcy </t>
  </si>
  <si>
    <t xml:space="preserve">Tonięcie, zakopanie, zamknięcie </t>
  </si>
  <si>
    <t>Drowned, buried, enveloped</t>
  </si>
  <si>
    <t xml:space="preserve">Uderzenie przez obiekt w ruchu </t>
  </si>
  <si>
    <t xml:space="preserve">Uwięzienie, zmiażdżenie  </t>
  </si>
  <si>
    <t>Trapped, crushed</t>
  </si>
  <si>
    <t>Physical or mental stress</t>
  </si>
  <si>
    <t>Aggression of human or animal</t>
  </si>
  <si>
    <t>Niewłaściwa organizacja:</t>
  </si>
  <si>
    <t xml:space="preserve">  pracy  </t>
  </si>
  <si>
    <t xml:space="preserve">  work</t>
  </si>
  <si>
    <t xml:space="preserve">  stanowiska pracy  </t>
  </si>
  <si>
    <t>Incorrect employee action</t>
  </si>
  <si>
    <t xml:space="preserve">Inna przyczyna  </t>
  </si>
  <si>
    <t>Other reason</t>
  </si>
  <si>
    <t xml:space="preserve">Głowa  </t>
  </si>
  <si>
    <t>Head</t>
  </si>
  <si>
    <t xml:space="preserve">Grzbiet, łącznie z kręgosłupem  </t>
  </si>
  <si>
    <t xml:space="preserve">Tułów i organy wewnętrzne  </t>
  </si>
  <si>
    <t>Kończyny:</t>
  </si>
  <si>
    <t>Extremities:</t>
  </si>
  <si>
    <t xml:space="preserve">  górne  </t>
  </si>
  <si>
    <t xml:space="preserve">  dolne  </t>
  </si>
  <si>
    <t xml:space="preserve">Całe ciało i jego różne części  </t>
  </si>
  <si>
    <t xml:space="preserve">Rany i powierzchowne urazy  </t>
  </si>
  <si>
    <t>Wounds and superficial injuries</t>
  </si>
  <si>
    <t xml:space="preserve">Złamania kości  </t>
  </si>
  <si>
    <t>Bone fractures</t>
  </si>
  <si>
    <t>Dislocations, sprains and strains</t>
  </si>
  <si>
    <t xml:space="preserve">Urazy wewnętrzne  </t>
  </si>
  <si>
    <t>Concussion and internal injuries</t>
  </si>
  <si>
    <t>Burns, scalds and frostbites</t>
  </si>
  <si>
    <t xml:space="preserve">Zatrucia, zakażenia  </t>
  </si>
  <si>
    <t>Poisonings and infections</t>
  </si>
  <si>
    <t xml:space="preserve">Liczne urazy  </t>
  </si>
  <si>
    <t>Numerous injuries</t>
  </si>
  <si>
    <t>Powiats:</t>
  </si>
  <si>
    <t xml:space="preserve">Powiaty: </t>
  </si>
  <si>
    <t xml:space="preserve">   urban gmina</t>
  </si>
  <si>
    <t xml:space="preserve">   urban-rural gmina:</t>
  </si>
  <si>
    <t xml:space="preserve">   gminy wiejskie:</t>
  </si>
  <si>
    <t xml:space="preserve">   rural gminas:</t>
  </si>
  <si>
    <t xml:space="preserve">   gminy miejsko-wiejskie:</t>
  </si>
  <si>
    <t xml:space="preserve">   urban-rural gminas:</t>
  </si>
  <si>
    <t xml:space="preserve">   gmina miejsko-wiejska</t>
  </si>
  <si>
    <t xml:space="preserve">   urban-rural gmina</t>
  </si>
  <si>
    <t xml:space="preserve">   gmina miejska</t>
  </si>
  <si>
    <t xml:space="preserve">   gminy miejskie:</t>
  </si>
  <si>
    <t xml:space="preserve">   gmina wiejska</t>
  </si>
  <si>
    <t xml:space="preserve">   rural gmina</t>
  </si>
  <si>
    <t xml:space="preserve">Brzesko </t>
  </si>
  <si>
    <t xml:space="preserve">Czchów </t>
  </si>
  <si>
    <t xml:space="preserve">Gromnik   </t>
  </si>
  <si>
    <t xml:space="preserve">Administracja publiczna i obrona narodowa; obowiązkowe zabezpieczenia społeczne  </t>
  </si>
  <si>
    <t xml:space="preserve">Działalność związana z kulturą, rozrywką  i rekreacją  </t>
  </si>
  <si>
    <t xml:space="preserve">Gimnazjalnym, podstawowym  i niepełnym  podstawowym  </t>
  </si>
  <si>
    <t>Lower secondary, primary and incomplete primary</t>
  </si>
  <si>
    <t xml:space="preserve">Średni personel do spraw statystyki i dziedzin pokrewnych  </t>
  </si>
  <si>
    <t>Statistical, mathematical and related associate professionals</t>
  </si>
  <si>
    <t xml:space="preserve">Pracownicy sprzedaży i pokrewni gdzie indziej niesklasyfikowani  </t>
  </si>
  <si>
    <t>Sales and related workers not elsewhere classified</t>
  </si>
  <si>
    <t xml:space="preserve">Ustawiacze i operatorzy obrabiarek do metali i pokrewni  </t>
  </si>
  <si>
    <t xml:space="preserve">Metal working machine tool setters and operators </t>
  </si>
  <si>
    <t>Bakers, pastry-cooks and confectionary makers</t>
  </si>
  <si>
    <t xml:space="preserve">Pomoce i sprzątaczki biurowe, hotelowe i pokrewne  </t>
  </si>
  <si>
    <t>Cleaners and helpers in offices, hotels and other establishments</t>
  </si>
  <si>
    <t>Manufacturing labourers not elsewhere classified</t>
  </si>
  <si>
    <t xml:space="preserve">Działalność finansowa  i ubezpieczeniowa  </t>
  </si>
  <si>
    <t xml:space="preserve">Działalność profesjonalna, naukowa  i techniczna  </t>
  </si>
  <si>
    <t xml:space="preserve">Administracja publiczna i obrona narodowa; obowiązkowe  zabezpieczenia społeczne  </t>
  </si>
  <si>
    <t>Public administration and defence;  compulsory social security</t>
  </si>
  <si>
    <t>Public administration and defence; compulsory  social security</t>
  </si>
  <si>
    <t xml:space="preserve">Administracja publiczna i obrona narodowa; obowiązkowe zabezpieczenia społeczne </t>
  </si>
  <si>
    <t>Water supply; sewerage, waste management and remediation activities</t>
  </si>
  <si>
    <t>Electricity, gas, steam and air conditioning  supply</t>
  </si>
  <si>
    <t xml:space="preserve">Dodatkowe wynagrodzenia roczne dla pracowników jednostek sfery budżetowej  </t>
  </si>
  <si>
    <t xml:space="preserve">Wypłaty z zysku do podziału i z nadwyżki bilansowej w spółdzielniach  </t>
  </si>
  <si>
    <t xml:space="preserve">Przedstawiciele władz publicznych, wyżsi urzędnicy i kierownicy  </t>
  </si>
  <si>
    <t xml:space="preserve">Przedstawiciele władz publicznych, wyżsi urzędnicy i kierownicy </t>
  </si>
  <si>
    <r>
      <t xml:space="preserve">OGÓŁEM </t>
    </r>
    <r>
      <rPr>
        <b/>
        <sz val="9"/>
        <color rgb="FF000000"/>
        <rFont val="Arial"/>
        <family val="2"/>
        <charset val="238"/>
      </rPr>
      <t xml:space="preserve"> </t>
    </r>
  </si>
  <si>
    <r>
      <t xml:space="preserve">RAZEM </t>
    </r>
    <r>
      <rPr>
        <b/>
        <sz val="9"/>
        <color rgb="FF000000"/>
        <rFont val="Arial"/>
        <family val="2"/>
        <charset val="238"/>
      </rPr>
      <t xml:space="preserve"> </t>
    </r>
  </si>
  <si>
    <r>
      <t>RAZEM</t>
    </r>
    <r>
      <rPr>
        <b/>
        <sz val="9"/>
        <color rgb="FF000000"/>
        <rFont val="Arial"/>
        <family val="2"/>
        <charset val="238"/>
      </rPr>
      <t xml:space="preserve"> </t>
    </r>
  </si>
  <si>
    <r>
      <t xml:space="preserve">Do 1 miesiąca </t>
    </r>
    <r>
      <rPr>
        <i/>
        <sz val="9"/>
        <color rgb="FF000000"/>
        <rFont val="Arial"/>
        <family val="2"/>
        <charset val="238"/>
      </rPr>
      <t/>
    </r>
  </si>
  <si>
    <t xml:space="preserve">Up to 1 month  </t>
  </si>
  <si>
    <r>
      <t xml:space="preserve">1 rok i mniej </t>
    </r>
    <r>
      <rPr>
        <i/>
        <sz val="9"/>
        <color rgb="FF000000"/>
        <rFont val="Arial"/>
        <family val="2"/>
        <charset val="238"/>
      </rPr>
      <t/>
    </r>
  </si>
  <si>
    <t xml:space="preserve">1 year and less  </t>
  </si>
  <si>
    <r>
      <t xml:space="preserve">Bez zawodu </t>
    </r>
    <r>
      <rPr>
        <b/>
        <sz val="9"/>
        <color rgb="FF000000"/>
        <rFont val="Arial"/>
        <family val="2"/>
        <charset val="238"/>
      </rPr>
      <t xml:space="preserve"> </t>
    </r>
  </si>
  <si>
    <r>
      <t xml:space="preserve">WOJEWÓDZTWO </t>
    </r>
    <r>
      <rPr>
        <b/>
        <sz val="9"/>
        <color rgb="FF000000"/>
        <rFont val="Arial"/>
        <family val="2"/>
        <charset val="238"/>
      </rPr>
      <t xml:space="preserve"> </t>
    </r>
  </si>
  <si>
    <t xml:space="preserve">OGÓŁEM </t>
  </si>
  <si>
    <t xml:space="preserve">Transport i gospodarka magazynowa </t>
  </si>
  <si>
    <t xml:space="preserve">Transport i gospodarka  magazynowa   </t>
  </si>
  <si>
    <t xml:space="preserve">Działalność profesjonalna, naukowa i techniczna   </t>
  </si>
  <si>
    <t xml:space="preserve">Zagrożenia czynnikami związanymi ze środowiskiem pracy  </t>
  </si>
  <si>
    <t xml:space="preserve">Zagrożenia związane z uciążliwością pracy  </t>
  </si>
  <si>
    <t xml:space="preserve">Niedostateczne oświetlenie stanowisk pracy  </t>
  </si>
  <si>
    <t>Threats caused by insufficient lights</t>
  </si>
  <si>
    <t xml:space="preserve">Zagrożenia czynnikami mechanicznymi związanymi z maszynami szczególnie niebezpiecznymi  </t>
  </si>
  <si>
    <t xml:space="preserve">Administracja publiczna i obrona narodowa, obowiązkowe zabezpieczenia społeczne  </t>
  </si>
  <si>
    <t xml:space="preserve">Nauczyciele gimnazjów i szkół ponadgimnazjalnych (z wyjątkiem nauczycieli kształcenia zawodowego)  </t>
  </si>
  <si>
    <t xml:space="preserve">Przemieszczenia, zwichnięcia, skręcenia i naderwania  </t>
  </si>
  <si>
    <t xml:space="preserve">Amputacje urazowe (utrata części ciała)  </t>
  </si>
  <si>
    <t>Traumatic amputations (loss of body parts)</t>
  </si>
  <si>
    <t xml:space="preserve">Oparzenia ogniem lub środkami chemicznymi, oparzenia wodą lub parą, odmrożenia  </t>
  </si>
  <si>
    <t xml:space="preserve">Skutki dzwięków, wibracji i ciśnienia  </t>
  </si>
  <si>
    <t>Results of sounds, vibrations and pressure</t>
  </si>
  <si>
    <t xml:space="preserve">Skutki ekstremalnych temperatur oświetlenia, promieniowania (różne od odmrożeń)  </t>
  </si>
  <si>
    <t>Results of extreme temperatures of lightings, radiation (different from frostbites)</t>
  </si>
  <si>
    <t xml:space="preserve">Wstrząsy (ostra reakcja na stres, wstrząs urazowy) </t>
  </si>
  <si>
    <t>Shocks (acute reaction on stress, traumatic shock)</t>
  </si>
  <si>
    <t xml:space="preserve">Szyja wraz z kręgosłupem szyjnym  </t>
  </si>
  <si>
    <t xml:space="preserve">Niewłaściwy stan czynnika materialnego  </t>
  </si>
  <si>
    <t>Inappropriate condition of material objects/agents</t>
  </si>
  <si>
    <t>Absence or inappropriate use of the material agents/objects by employee</t>
  </si>
  <si>
    <t xml:space="preserve">Brak lub niewłaściwe posługiwanie się czynnikiem materialnym przez pracownika </t>
  </si>
  <si>
    <t>Not using protective equipment by employee</t>
  </si>
  <si>
    <t xml:space="preserve">Niewłaściwe samowolne zachowanie się pracownika  </t>
  </si>
  <si>
    <t>Inappropriate wilful employee action</t>
  </si>
  <si>
    <t xml:space="preserve">Nieprawidłowe zachowanie się pracownika  </t>
  </si>
  <si>
    <t xml:space="preserve">Zderzenie z/uderzenie w nieruchomy obiekt  </t>
  </si>
  <si>
    <t>Horizontal or vertical impact with or against a stationary object</t>
  </si>
  <si>
    <t>Struck by object in motion, collision</t>
  </si>
  <si>
    <t xml:space="preserve">Kontakt z przedmiotem ostrym, szorstkim, chropowatym  </t>
  </si>
  <si>
    <t>Contact with sharp, pointed, rough, coarse material agent</t>
  </si>
  <si>
    <t xml:space="preserve">Obciążenie fizyczne lub psychiczne  </t>
  </si>
  <si>
    <t xml:space="preserve">Przejaw agresji ze strony człowieka lub zwierzęcia  </t>
  </si>
  <si>
    <r>
      <t xml:space="preserve">OGÓŁEM </t>
    </r>
    <r>
      <rPr>
        <sz val="9"/>
        <rFont val="Arial"/>
        <family val="2"/>
        <charset val="238"/>
      </rPr>
      <t xml:space="preserve"> </t>
    </r>
  </si>
  <si>
    <t xml:space="preserve">Choroby zakaźne lub pasożytnicze albo ich następstwa </t>
  </si>
  <si>
    <t xml:space="preserve">Pylice płuc </t>
  </si>
  <si>
    <t xml:space="preserve">Przewlekłe choroby narządu głosu spowodowane nadmiernym wysiłkiem głosowym </t>
  </si>
  <si>
    <t xml:space="preserve">Choroby skóry </t>
  </si>
  <si>
    <t xml:space="preserve">Przewlekłe choroby układu ruchu wywołane sposobem wykonywania pracy </t>
  </si>
  <si>
    <t xml:space="preserve">Przewlekłe choroby obwodowego układu nerwowego wywołane sposobem wykonywania pracy </t>
  </si>
  <si>
    <t xml:space="preserve">Powyżej 24 miesięcy  </t>
  </si>
  <si>
    <t>More than 24 months</t>
  </si>
  <si>
    <t>Elementary occupations not elsewhere classified</t>
  </si>
  <si>
    <t xml:space="preserve">Podregion nowotarski </t>
  </si>
  <si>
    <r>
      <t xml:space="preserve">PODREGION NOWOTARSKI </t>
    </r>
    <r>
      <rPr>
        <sz val="9"/>
        <rFont val="Arial"/>
        <family val="2"/>
        <charset val="238"/>
      </rPr>
      <t xml:space="preserve"> </t>
    </r>
  </si>
  <si>
    <t xml:space="preserve">PODREGION NOWOTARSKI </t>
  </si>
  <si>
    <r>
      <t xml:space="preserve">Podregion nowotarski </t>
    </r>
    <r>
      <rPr>
        <sz val="9"/>
        <color rgb="FF000000"/>
        <rFont val="Arial"/>
        <family val="2"/>
        <charset val="238"/>
      </rPr>
      <t xml:space="preserve"> </t>
    </r>
  </si>
  <si>
    <t xml:space="preserve">Specjaliści do spraw zarządzania i organizacji </t>
  </si>
  <si>
    <t xml:space="preserve">Hydraulicy i monterzy rurociągów  </t>
  </si>
  <si>
    <r>
      <t xml:space="preserve">Pracownicy wykonujący prace proste </t>
    </r>
    <r>
      <rPr>
        <sz val="9"/>
        <color rgb="FF000000"/>
        <rFont val="Arial"/>
        <family val="2"/>
        <charset val="238"/>
      </rPr>
      <t xml:space="preserve"> </t>
    </r>
  </si>
  <si>
    <t xml:space="preserve">Robotnicy wykonujący prace proste w budownictwie ogólnym </t>
  </si>
  <si>
    <t xml:space="preserve">Ręczni pakowacze i znakowacze </t>
  </si>
  <si>
    <t xml:space="preserve">Robotnicy wykonujący prace proste w przemyśle gdzie indziej niesklasyfikowani </t>
  </si>
  <si>
    <t>Pracownicy wykonujący prace proste gdzie indziej niesklasyfikowani</t>
  </si>
  <si>
    <t>a By actual workplace and kind of activity.</t>
  </si>
  <si>
    <t>a Excluding persons injured in fatal accidents.</t>
  </si>
  <si>
    <t>a Excluding persons injured in fatal accidents and excluding the number of days of inability to work of these persons.</t>
  </si>
  <si>
    <t xml:space="preserve">    w tym: </t>
  </si>
  <si>
    <t xml:space="preserve">   w tym:</t>
  </si>
  <si>
    <t xml:space="preserve">   of which:</t>
  </si>
  <si>
    <t xml:space="preserve">   w tym:  </t>
  </si>
  <si>
    <t>Management and organization professionals</t>
  </si>
  <si>
    <t xml:space="preserve">WOJEWÓDZTWO  </t>
  </si>
  <si>
    <t xml:space="preserve">Górnictwo i wydobywanie </t>
  </si>
  <si>
    <t xml:space="preserve">Przetwórstwo przemysłowe </t>
  </si>
  <si>
    <t xml:space="preserve">Informacja i komunikacja </t>
  </si>
  <si>
    <t xml:space="preserve">          sektor publiczny  </t>
  </si>
  <si>
    <t xml:space="preserve">          public sector </t>
  </si>
  <si>
    <t xml:space="preserve">          sektor prywatny  </t>
  </si>
  <si>
    <t xml:space="preserve">          private sector </t>
  </si>
  <si>
    <t xml:space="preserve">      sektor publiczny  </t>
  </si>
  <si>
    <t xml:space="preserve">      public sector </t>
  </si>
  <si>
    <t xml:space="preserve">      sektor prywatny  </t>
  </si>
  <si>
    <t xml:space="preserve">      private sector </t>
  </si>
  <si>
    <t xml:space="preserve"> </t>
  </si>
  <si>
    <t xml:space="preserve">    sektor prywatny</t>
  </si>
  <si>
    <t xml:space="preserve">Specjaliści  </t>
  </si>
  <si>
    <t xml:space="preserve">Technicy i inny średni personel  </t>
  </si>
  <si>
    <t xml:space="preserve">Pracownicy biurowi  </t>
  </si>
  <si>
    <t xml:space="preserve">Robotnicy przemysłowi i rzemieślnicy  </t>
  </si>
  <si>
    <t xml:space="preserve">Operatorzy i monterzy maszyn i urządzeń  </t>
  </si>
  <si>
    <t xml:space="preserve">Pracownicy wykonujący prace proste  </t>
  </si>
  <si>
    <t xml:space="preserve">Pracownicy usług i sprzedawcy  </t>
  </si>
  <si>
    <t>Payments from profit and balance surplus in cooperatives</t>
  </si>
  <si>
    <t>Managers</t>
  </si>
  <si>
    <t>I. PRACUJĄCY I ZATRUDNIENI</t>
  </si>
  <si>
    <t>II. BEZROBOTNI ZAREJESTROWANI</t>
  </si>
  <si>
    <t>III. POPYT NA PRACĘ</t>
  </si>
  <si>
    <t>IV. CZAS PRACY</t>
  </si>
  <si>
    <t>V. WYNAGRODZENIA I ŚWIADCZENIA SPOŁECZNE</t>
  </si>
  <si>
    <t>VI. WARUNKI PRACY</t>
  </si>
  <si>
    <t>VII. WYPADKI PRZY PRACY</t>
  </si>
  <si>
    <t>VIII. WYBRANE INFORMACJE O RYNKU PRACY WEDŁUG GMIN</t>
  </si>
  <si>
    <r>
      <t>Zakwaterowanie i gastronomia</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</si>
  <si>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</si>
  <si>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</si>
  <si>
    <r>
      <t>Handel; naprawa pojazdów samochodowych</t>
    </r>
    <r>
      <rPr>
        <vertAlign val="superscript"/>
        <sz val="9"/>
        <color rgb="FF000000"/>
        <rFont val="Arial"/>
        <family val="2"/>
        <charset val="238"/>
      </rPr>
      <t>∆</t>
    </r>
    <r>
      <rPr>
        <sz val="9"/>
        <color rgb="FF000000"/>
        <rFont val="Arial"/>
        <family val="2"/>
        <charset val="238"/>
      </rPr>
      <t xml:space="preserve">  </t>
    </r>
  </si>
  <si>
    <r>
      <t>Obsługa rynku nieruchomości</t>
    </r>
    <r>
      <rPr>
        <vertAlign val="superscript"/>
        <sz val="9"/>
        <color rgb="FF000000"/>
        <rFont val="Arial"/>
        <family val="2"/>
        <charset val="238"/>
      </rPr>
      <t>∆</t>
    </r>
    <r>
      <rPr>
        <sz val="9"/>
        <color rgb="FF000000"/>
        <rFont val="Arial"/>
        <family val="2"/>
        <charset val="238"/>
      </rPr>
      <t xml:space="preserve"> </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</si>
  <si>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</si>
  <si>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</si>
  <si>
    <r>
      <t>Administrowanie i działalność wspierająca</t>
    </r>
    <r>
      <rPr>
        <vertAlign val="superscript"/>
        <sz val="9"/>
        <color rgb="FF000000"/>
        <rFont val="Arial"/>
        <family val="2"/>
        <charset val="238"/>
      </rPr>
      <t>∆</t>
    </r>
    <r>
      <rPr>
        <sz val="9"/>
        <color rgb="FF000000"/>
        <rFont val="Arial"/>
        <family val="2"/>
        <charset val="238"/>
      </rPr>
      <t xml:space="preserve"> </t>
    </r>
  </si>
  <si>
    <r>
      <t>Zakwaterowanie i gastronomia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</si>
  <si>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</si>
  <si>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Δ</t>
    </r>
    <r>
      <rPr>
        <sz val="9"/>
        <color rgb="FF000000"/>
        <rFont val="Arial"/>
        <family val="2"/>
        <charset val="238"/>
      </rPr>
      <t xml:space="preserve"> </t>
    </r>
  </si>
  <si>
    <r>
      <t>Handel; naprawa pojazdów samochodowych</t>
    </r>
    <r>
      <rPr>
        <vertAlign val="superscript"/>
        <sz val="9"/>
        <color rgb="FF000000"/>
        <rFont val="Arial"/>
        <family val="2"/>
        <charset val="238"/>
      </rPr>
      <t>Δ</t>
    </r>
  </si>
  <si>
    <r>
      <t>Zakwaterowanie i gastronomia</t>
    </r>
    <r>
      <rPr>
        <vertAlign val="superscript"/>
        <sz val="9"/>
        <color rgb="FF000000"/>
        <rFont val="Arial"/>
        <family val="2"/>
        <charset val="238"/>
      </rPr>
      <t>Δ</t>
    </r>
    <r>
      <rPr>
        <sz val="9"/>
        <color rgb="FF000000"/>
        <rFont val="Arial"/>
        <family val="2"/>
        <charset val="238"/>
      </rPr>
      <t xml:space="preserve"> </t>
    </r>
  </si>
  <si>
    <r>
      <t>Obsługa rynku nieruchomości</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</si>
  <si>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r>
      <rPr>
        <sz val="9"/>
        <color rgb="FF000000"/>
        <rFont val="Arial"/>
        <family val="2"/>
        <charset val="238"/>
      </rPr>
      <t xml:space="preserve"> </t>
    </r>
  </si>
  <si>
    <r>
      <t>Administrowanie i działalność wspierająca</t>
    </r>
    <r>
      <rPr>
        <vertAlign val="superscript"/>
        <sz val="9"/>
        <color rgb="FF000000"/>
        <rFont val="Arial"/>
        <family val="2"/>
        <charset val="238"/>
      </rPr>
      <t>Δ</t>
    </r>
  </si>
  <si>
    <t>Rolnicy, ogrodnicy, leśnicy i rybacy</t>
  </si>
  <si>
    <r>
      <t>Administrowanie i działalność  wspierająca</t>
    </r>
    <r>
      <rPr>
        <vertAlign val="superscript"/>
        <sz val="9"/>
        <color rgb="FF000000"/>
        <rFont val="Arial"/>
        <family val="2"/>
        <charset val="238"/>
      </rPr>
      <t>∆</t>
    </r>
    <r>
      <rPr>
        <sz val="9"/>
        <color rgb="FF000000"/>
        <rFont val="Arial"/>
        <family val="2"/>
        <charset val="238"/>
      </rPr>
      <t xml:space="preserve">  </t>
    </r>
  </si>
  <si>
    <r>
      <t>Handel; naprawa pojazdów samochodowych</t>
    </r>
    <r>
      <rPr>
        <vertAlign val="superscript"/>
        <sz val="9"/>
        <color rgb="FF000000"/>
        <rFont val="Arial"/>
        <family val="2"/>
        <charset val="238"/>
      </rPr>
      <t xml:space="preserve">∆ </t>
    </r>
    <r>
      <rPr>
        <sz val="9"/>
        <color rgb="FF000000"/>
        <rFont val="Arial"/>
        <family val="2"/>
        <charset val="238"/>
      </rPr>
      <t xml:space="preserve"> </t>
    </r>
  </si>
  <si>
    <r>
      <t>Handel; naprawa pojazdów samochodowych</t>
    </r>
    <r>
      <rPr>
        <vertAlign val="superscript"/>
        <sz val="9"/>
        <color rgb="FF000000"/>
        <rFont val="Arial"/>
        <family val="2"/>
        <charset val="238"/>
      </rPr>
      <t>∆</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</si>
  <si>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</si>
  <si>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</si>
  <si>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</si>
  <si>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</si>
  <si>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</si>
  <si>
    <r>
      <t>Zakwaterowanie i gastronomia</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</si>
  <si>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r>
      <rPr>
        <sz val="9"/>
        <color rgb="FF000000"/>
        <rFont val="Arial"/>
        <family val="2"/>
        <charset val="238"/>
      </rPr>
      <t xml:space="preserve"> </t>
    </r>
  </si>
  <si>
    <r>
      <t>Administrowanie i działalność wspierająca</t>
    </r>
    <r>
      <rPr>
        <vertAlign val="superscript"/>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</si>
  <si>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</si>
  <si>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t>
    </r>
  </si>
  <si>
    <r>
      <t>Administrowanie i działalność wspierająca</t>
    </r>
    <r>
      <rPr>
        <vertAlign val="superscript"/>
        <sz val="9"/>
        <color rgb="FF000000"/>
        <rFont val="Arial"/>
        <family val="2"/>
        <charset val="238"/>
      </rPr>
      <t xml:space="preserve">∆ </t>
    </r>
    <r>
      <rPr>
        <sz val="9"/>
        <color rgb="FF000000"/>
        <rFont val="Arial"/>
        <family val="2"/>
        <charset val="238"/>
      </rPr>
      <t xml:space="preserve"> </t>
    </r>
  </si>
  <si>
    <r>
      <t>Obsługa rynku nieruchomości</t>
    </r>
    <r>
      <rPr>
        <vertAlign val="superscript"/>
        <sz val="9"/>
        <color rgb="FF000000"/>
        <rFont val="Arial"/>
        <family val="2"/>
        <charset val="238"/>
      </rPr>
      <t>∆</t>
    </r>
  </si>
  <si>
    <r>
      <t>Handel; naprawa pojazdów samochodowych</t>
    </r>
    <r>
      <rPr>
        <vertAlign val="superscript"/>
        <sz val="9"/>
        <color rgb="FF000000"/>
        <rFont val="Arial"/>
        <family val="2"/>
        <charset val="238"/>
      </rPr>
      <t xml:space="preserve">∆ </t>
    </r>
  </si>
  <si>
    <r>
      <t>Obsługa rynku nieruchomości</t>
    </r>
    <r>
      <rPr>
        <vertAlign val="superscript"/>
        <sz val="9"/>
        <color rgb="FF000000"/>
        <rFont val="Arial"/>
        <family val="2"/>
        <charset val="238"/>
      </rPr>
      <t xml:space="preserve">∆ </t>
    </r>
  </si>
  <si>
    <r>
      <t>Handel; naprawa pojazdów samochodowych</t>
    </r>
    <r>
      <rPr>
        <vertAlign val="superscript"/>
        <sz val="9"/>
        <color rgb="FF000000"/>
        <rFont val="Arial"/>
        <family val="2"/>
        <charset val="238"/>
      </rPr>
      <t>Δ</t>
    </r>
    <r>
      <rPr>
        <sz val="9"/>
        <color rgb="FF000000"/>
        <rFont val="Arial"/>
        <family val="2"/>
        <charset val="238"/>
      </rPr>
      <t xml:space="preserve"> </t>
    </r>
  </si>
  <si>
    <r>
      <t>Dostawa wody; gospodarowanie ściekami i odpadami; rekultywacja</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</si>
  <si>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r>
      <rPr>
        <sz val="9"/>
        <color rgb="FF000000"/>
        <rFont val="Arial"/>
        <family val="2"/>
        <charset val="238"/>
      </rPr>
      <t xml:space="preserve">  </t>
    </r>
  </si>
  <si>
    <t xml:space="preserve">a In the main workplace, by seat of unit; excluding economic entities employing up to 9 persons. </t>
  </si>
  <si>
    <t>a By actual workplace and kind of activity; excluding economic entities employing up to 9 persons.</t>
  </si>
  <si>
    <t>a In the main workplace; including seasonal and temporary paid employees; by seat of unit; excluding economic entities employing up to 9 persons.</t>
  </si>
  <si>
    <r>
      <t>Handel; naprawa pojazdów samochodowych</t>
    </r>
    <r>
      <rPr>
        <vertAlign val="superscript"/>
        <sz val="9"/>
        <color rgb="FF000000"/>
        <rFont val="Arial"/>
        <family val="2"/>
        <charset val="238"/>
      </rPr>
      <t xml:space="preserve">Δ </t>
    </r>
  </si>
  <si>
    <r>
      <t>Obsługa rynku nieruchomości</t>
    </r>
    <r>
      <rPr>
        <vertAlign val="superscript"/>
        <sz val="9"/>
        <color rgb="FF000000"/>
        <rFont val="Arial"/>
        <family val="2"/>
        <charset val="238"/>
      </rPr>
      <t>Δ</t>
    </r>
  </si>
  <si>
    <r>
      <t>Dostawa wody; gospodarowanie ściekami i odpadami; rekultywacja</t>
    </r>
    <r>
      <rPr>
        <vertAlign val="superscript"/>
        <sz val="9"/>
        <rFont val="Arial"/>
        <family val="2"/>
        <charset val="238"/>
      </rPr>
      <t>Δ</t>
    </r>
  </si>
  <si>
    <r>
      <t>Handel; naprawa pojazdów samochodowych</t>
    </r>
    <r>
      <rPr>
        <vertAlign val="superscript"/>
        <sz val="9"/>
        <rFont val="Arial"/>
        <family val="2"/>
        <charset val="238"/>
      </rPr>
      <t>Δ</t>
    </r>
  </si>
  <si>
    <r>
      <t>Zakwaterowanie i gastronomia</t>
    </r>
    <r>
      <rPr>
        <vertAlign val="superscript"/>
        <sz val="9"/>
        <rFont val="Arial"/>
        <family val="2"/>
        <charset val="238"/>
      </rPr>
      <t>Δ</t>
    </r>
  </si>
  <si>
    <r>
      <t>Obsługa rynku nieruchomości</t>
    </r>
    <r>
      <rPr>
        <vertAlign val="superscript"/>
        <sz val="9"/>
        <rFont val="Arial"/>
        <family val="2"/>
        <charset val="238"/>
      </rPr>
      <t>Δ</t>
    </r>
  </si>
  <si>
    <r>
      <t>Administrowanie i działalność wspierająca</t>
    </r>
    <r>
      <rPr>
        <vertAlign val="superscript"/>
        <sz val="9"/>
        <rFont val="Arial"/>
        <family val="2"/>
        <charset val="238"/>
      </rPr>
      <t>Δ</t>
    </r>
  </si>
  <si>
    <r>
      <t>Dostawa wody; gospodarowanie ściekami i odpadami; rekultywacja</t>
    </r>
    <r>
      <rPr>
        <vertAlign val="superscript"/>
        <sz val="9"/>
        <color rgb="FF000000"/>
        <rFont val="Arial"/>
        <family val="2"/>
        <charset val="238"/>
      </rPr>
      <t>Δ</t>
    </r>
  </si>
  <si>
    <r>
      <t>Zakwaterowanie i gastronomia</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</si>
  <si>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</si>
  <si>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</si>
  <si>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r>
      <t>Wytwarzanie i zaopatrywanie w energię elektryczną, gaz, parę wodną i gorącą wodę</t>
    </r>
    <r>
      <rPr>
        <vertAlign val="superscript"/>
        <sz val="9"/>
        <color rgb="FF000000"/>
        <rFont val="Arial"/>
        <family val="2"/>
        <charset val="238"/>
      </rPr>
      <t>Δ</t>
    </r>
    <r>
      <rPr>
        <sz val="9"/>
        <color rgb="FF000000"/>
        <rFont val="Arial"/>
        <family val="2"/>
        <charset val="238"/>
      </rPr>
      <t xml:space="preserve"> </t>
    </r>
  </si>
  <si>
    <t xml:space="preserve">a Full- and part-time paid employees in the main workplace. </t>
  </si>
  <si>
    <t>a Including persons employed abroad. b Including wages and salaries of persons engaged in outwork; excluding wages and salaries of apprentices (persons) hired on the basis of a labour contract for the purpose of job occupational training.</t>
  </si>
  <si>
    <r>
      <rPr>
        <i/>
        <sz val="9"/>
        <color rgb="FF000000"/>
        <rFont val="Arial"/>
        <family val="2"/>
        <charset val="238"/>
      </rPr>
      <t xml:space="preserve">a </t>
    </r>
    <r>
      <rPr>
        <sz val="9"/>
        <color rgb="FF000000"/>
        <rFont val="Arial"/>
        <family val="2"/>
        <charset val="238"/>
      </rPr>
      <t>Pełnozatrudnieni i niepełnozatrudnieni w głównym miejscu pracy.</t>
    </r>
  </si>
  <si>
    <t>a Include: personal wages and salaries (excluding wages and salaries of outworkers, apprentices and persons employed abroad), annual bonuses and fees paid to selected groups of employers for performing work in accordance with a labour contract. b Concerns payments from profit and balance surplus in cooperatives as well as annual extra wages and salaries for employees of budgetary sphere entities.</t>
  </si>
  <si>
    <t>a Dotyczy wypłat z tytułu udziału w zysku i w nadwyżce bilansowej w spółdzielniach oraz dodatkowych wynagrodzeń rocznych dla pracowników sfery budżetowej.</t>
  </si>
  <si>
    <t>a Concerns payments from profit and balance surplus in cooperatives as well as annual extra wages and salaries for employees of budgetary sphere entities.</t>
  </si>
  <si>
    <t xml:space="preserve">  renty rodzinne</t>
  </si>
  <si>
    <t xml:space="preserve">  pensions resulting from an inability to work</t>
  </si>
  <si>
    <t xml:space="preserve">  family pensions</t>
  </si>
  <si>
    <t xml:space="preserve">     of which:</t>
  </si>
  <si>
    <t>TABL. 1</t>
  </si>
  <si>
    <t>TABL. 2</t>
  </si>
  <si>
    <t>TABL. 3</t>
  </si>
  <si>
    <t>TABL. 4</t>
  </si>
  <si>
    <t>TABL. 5</t>
  </si>
  <si>
    <t>TABL. 6</t>
  </si>
  <si>
    <t>TABL. 7</t>
  </si>
  <si>
    <t>TABL. 8</t>
  </si>
  <si>
    <t>TABL. 9</t>
  </si>
  <si>
    <t>TABL. 10</t>
  </si>
  <si>
    <t>TABL. 11</t>
  </si>
  <si>
    <t>TABL. 12</t>
  </si>
  <si>
    <t>TABL. 13</t>
  </si>
  <si>
    <t>TABL. 14</t>
  </si>
  <si>
    <t>TABL. 15</t>
  </si>
  <si>
    <t>TABL. 16</t>
  </si>
  <si>
    <t>TABL. 17</t>
  </si>
  <si>
    <t>TABL. 18</t>
  </si>
  <si>
    <t>TABL. 19</t>
  </si>
  <si>
    <t>TABL. 20</t>
  </si>
  <si>
    <t>TABL. 21</t>
  </si>
  <si>
    <t>TABL. 22</t>
  </si>
  <si>
    <t>TABL. 23</t>
  </si>
  <si>
    <t>TABL. 24</t>
  </si>
  <si>
    <t>TABL. 25</t>
  </si>
  <si>
    <t>TABL. 26</t>
  </si>
  <si>
    <t>TABL. 27</t>
  </si>
  <si>
    <t>TABL. 28</t>
  </si>
  <si>
    <t>TABL. 29</t>
  </si>
  <si>
    <t>TABL. 30</t>
  </si>
  <si>
    <t>TABL. 31</t>
  </si>
  <si>
    <t>TABL. 32</t>
  </si>
  <si>
    <t>TABL. 33</t>
  </si>
  <si>
    <t>TABL. 34</t>
  </si>
  <si>
    <t>TABL. 35</t>
  </si>
  <si>
    <t>TABL. 36</t>
  </si>
  <si>
    <t>TABL. 37</t>
  </si>
  <si>
    <t>TABL. 38</t>
  </si>
  <si>
    <t>TABL. 39</t>
  </si>
  <si>
    <t>TABL. 40</t>
  </si>
  <si>
    <t>TABL. 41</t>
  </si>
  <si>
    <t>TABL. 42</t>
  </si>
  <si>
    <t>TABL. 43</t>
  </si>
  <si>
    <t>TABL. 44</t>
  </si>
  <si>
    <t>TABL. 45</t>
  </si>
  <si>
    <t>TABL. 46</t>
  </si>
  <si>
    <t>TABL. 47</t>
  </si>
  <si>
    <t>TABL. 48</t>
  </si>
  <si>
    <t>a Według faktycznego miejsca pracy i rodzaju działalności.</t>
  </si>
  <si>
    <r>
      <t>Trade; repair of motor vehicles</t>
    </r>
    <r>
      <rPr>
        <vertAlign val="superscript"/>
        <sz val="9"/>
        <color theme="1" tint="0.34998626667073579"/>
        <rFont val="Arial"/>
        <family val="2"/>
        <charset val="238"/>
      </rPr>
      <t>∆</t>
    </r>
  </si>
  <si>
    <r>
      <t>Accommodation and catering</t>
    </r>
    <r>
      <rPr>
        <vertAlign val="superscript"/>
        <sz val="9"/>
        <color theme="1" tint="0.34998626667073579"/>
        <rFont val="Arial"/>
        <family val="2"/>
        <charset val="238"/>
      </rPr>
      <t>∆</t>
    </r>
  </si>
  <si>
    <t>a W głównym miejscu pracy, według siedziby podmiotu; bez podmiotów gospodarczych o liczbie pracujących do 9 osób.</t>
  </si>
  <si>
    <t>a Według faktycznego miejsca pracy i rodzaju działalności; bez podmiotów gospodarczych o liczbie pracujących do 9 osób.</t>
  </si>
  <si>
    <t>Powrót do spisu tablic
Return to list of tables</t>
  </si>
  <si>
    <r>
      <t>EMPLOYED PERSONS</t>
    </r>
    <r>
      <rPr>
        <vertAlign val="superscript"/>
        <sz val="9"/>
        <color theme="1" tint="0.34998626667073579"/>
        <rFont val="Arial"/>
        <family val="2"/>
        <charset val="238"/>
      </rPr>
      <t>a</t>
    </r>
    <r>
      <rPr>
        <sz val="9"/>
        <color theme="1" tint="0.34998626667073579"/>
        <rFont val="Arial"/>
        <family val="2"/>
        <charset val="238"/>
      </rPr>
      <t xml:space="preserve"> AVAILABLE THROUGH TEMPORARY WORK AGENCIES, EMPLOYED ON CONTRACTS AND PERSONS ON CONTRACT OF MANDATE OR TASK-SPECIFIC CONTRACT, </t>
    </r>
  </si>
  <si>
    <t>a W przeliczeniu na pełne etaty; według siedziby podmiotu; bez podmiotów gospodarczych o liczbie pracujących do 9 osób.
b Bez osób (uczniów) zatrudnionych na podstawie umowy o pracę w celu przygotowania zawodowego, osób wykonujących pracę nakładczą, agentów.</t>
  </si>
  <si>
    <t>a In terms of full-time paid employees; by seat of unit; excluding economic entities employing up to 9 persons.
b Excluding persons (apprentices) hired on the basis of a labour contract for the purpose of job occupational training, outworkers, agents.</t>
  </si>
  <si>
    <t>a W głównym miejscu pracy; łącznie z sezonowymi i zatrudnionymi dorywczo; według siedziby jednostki; bez podmiotów gospodarczych o liczbie pracujących do 9 osób.</t>
  </si>
  <si>
    <t>a Przedziały zostały domknięte prawostronnie, np. w przedziale 1–5 uwzględniono osoby, które pracowały 1 rok i 1 dzień do 5 lat.</t>
  </si>
  <si>
    <t xml:space="preserve">60 lat i więcej   </t>
  </si>
  <si>
    <r>
      <t xml:space="preserve">    ze stażem pracy</t>
    </r>
    <r>
      <rPr>
        <vertAlign val="superscript"/>
        <sz val="9"/>
        <color rgb="FF000000"/>
        <rFont val="Arial"/>
        <family val="2"/>
        <charset val="238"/>
      </rPr>
      <t>a</t>
    </r>
    <r>
      <rPr>
        <sz val="9"/>
        <color rgb="FF000000"/>
        <rFont val="Arial"/>
        <family val="2"/>
        <charset val="238"/>
      </rPr>
      <t>:</t>
    </r>
  </si>
  <si>
    <r>
      <t xml:space="preserve">    with work seniority</t>
    </r>
    <r>
      <rPr>
        <vertAlign val="superscript"/>
        <sz val="9"/>
        <color theme="1" tint="0.34998626667073579"/>
        <rFont val="Arial"/>
        <family val="2"/>
        <charset val="238"/>
      </rPr>
      <t>a</t>
    </r>
    <r>
      <rPr>
        <sz val="9"/>
        <color theme="1" tint="0.34998626667073579"/>
        <rFont val="Arial"/>
        <family val="2"/>
        <charset val="238"/>
      </rPr>
      <t>:</t>
    </r>
  </si>
  <si>
    <r>
      <t xml:space="preserve">    persons remaining unemployed</t>
    </r>
    <r>
      <rPr>
        <vertAlign val="superscript"/>
        <sz val="9"/>
        <color theme="1" tint="0.34998626667073579"/>
        <rFont val="Arial"/>
        <family val="2"/>
        <charset val="238"/>
      </rPr>
      <t>b</t>
    </r>
    <r>
      <rPr>
        <sz val="9"/>
        <color theme="1" tint="0.34998626667073579"/>
        <rFont val="Arial"/>
        <family val="2"/>
        <charset val="238"/>
      </rPr>
      <t>:</t>
    </r>
  </si>
  <si>
    <t>a Intervals were shifted upward, e.g., in the interval 1–5 persons who worked 1 year and 1 day to 5 years were included.</t>
  </si>
  <si>
    <r>
      <t>Trade; repair of motor vehicles</t>
    </r>
    <r>
      <rPr>
        <vertAlign val="superscript"/>
        <sz val="9"/>
        <color theme="1" tint="0.34998626667073579"/>
        <rFont val="Arial"/>
        <family val="2"/>
        <charset val="238"/>
      </rPr>
      <t>Δ</t>
    </r>
  </si>
  <si>
    <r>
      <t>Accommodation and catering</t>
    </r>
    <r>
      <rPr>
        <vertAlign val="superscript"/>
        <sz val="9"/>
        <color theme="1" tint="0.34998626667073579"/>
        <rFont val="Arial"/>
        <family val="2"/>
        <charset val="238"/>
      </rPr>
      <t>Δ</t>
    </r>
  </si>
  <si>
    <r>
      <rPr>
        <sz val="9"/>
        <color theme="1"/>
        <rFont val="Arial"/>
        <family val="2"/>
        <charset val="238"/>
      </rPr>
      <t>w tysiącach godzin</t>
    </r>
    <r>
      <rPr>
        <sz val="9"/>
        <color theme="1" tint="0.34998626667073579"/>
        <rFont val="Arial"/>
        <family val="2"/>
        <charset val="238"/>
      </rPr>
      <t xml:space="preserve">
in thousand hours</t>
    </r>
  </si>
  <si>
    <t>a Łącznie z zatrudnionymi poza granicami kraju. b Łącznie z wynagrodzeniami osób wykonujących pracę nakładczą; bez wynagrodzeń osób (uczniów) zatrudnionych na podstawie umowy o pracę w celu przygotowania zawodowego.</t>
  </si>
  <si>
    <r>
      <t>Wynagrodzenia osobowe</t>
    </r>
    <r>
      <rPr>
        <vertAlign val="superscript"/>
        <sz val="9"/>
        <color rgb="FF000000"/>
        <rFont val="Arial"/>
        <family val="2"/>
        <charset val="238"/>
      </rPr>
      <t>b</t>
    </r>
  </si>
  <si>
    <r>
      <t>Personal wages and salaries</t>
    </r>
    <r>
      <rPr>
        <vertAlign val="superscript"/>
        <sz val="9"/>
        <color theme="1" tint="0.34998626667073579"/>
        <rFont val="Arial"/>
        <family val="2"/>
        <charset val="238"/>
      </rPr>
      <t>b</t>
    </r>
  </si>
  <si>
    <t>a Obejmują: wynagrodzenia osobowe (bez wynagrodzeń nakładców, uczniów i zatrudnionych poza granicami kraju), nagrody roczne oraz honoraria wypłacane niektórym grupom pracowników za prace wynikające z umowy o pracę. b Dotyczy wypłat z tytułu udziału w zysku i w nadwyżce bilansowej w spółdzielniach oraz dodatkowych wynagrodzeń rocznych dla pracowników sfery budżetowej.</t>
  </si>
  <si>
    <r>
      <t xml:space="preserve">osobozagrożenia
</t>
    </r>
    <r>
      <rPr>
        <sz val="9"/>
        <color theme="1" tint="0.34998626667073579"/>
        <rFont val="Arial"/>
        <family val="2"/>
        <charset val="238"/>
      </rPr>
      <t>threats per capita</t>
    </r>
  </si>
  <si>
    <t>a Bez osób poszkodowanych w wypadkach śmiertelnych.</t>
  </si>
  <si>
    <t xml:space="preserve">  upper</t>
  </si>
  <si>
    <t xml:space="preserve">  lower</t>
  </si>
  <si>
    <r>
      <t xml:space="preserve">WYSZCZEGÓLNIENIE
</t>
    </r>
    <r>
      <rPr>
        <sz val="9"/>
        <color theme="1" tint="0.34998626667073579"/>
        <rFont val="Arial"/>
        <family val="2"/>
        <charset val="238"/>
      </rPr>
      <t>SPECIFICATION</t>
    </r>
  </si>
  <si>
    <r>
      <t xml:space="preserve">Ogółem
</t>
    </r>
    <r>
      <rPr>
        <sz val="9"/>
        <color theme="1" tint="0.34998626667073579"/>
        <rFont val="Arial"/>
        <family val="2"/>
        <charset val="238"/>
      </rPr>
      <t>Total</t>
    </r>
  </si>
  <si>
    <t>a Bez osób poszkodowanych w wypadkach śmiertelnych oraz bez liczby dni niezdolności do pracy tych osób.</t>
  </si>
  <si>
    <t xml:space="preserve">   urban gminas:</t>
  </si>
  <si>
    <t xml:space="preserve">   urban gmina:</t>
  </si>
  <si>
    <t xml:space="preserve">  gminy miejsko-wiejskie:</t>
  </si>
  <si>
    <t xml:space="preserve">  gminy miejsko-wiejskie</t>
  </si>
  <si>
    <t xml:space="preserve">  gmina wiejska</t>
  </si>
  <si>
    <t>TABL. 49</t>
  </si>
  <si>
    <t>TABL. 50</t>
  </si>
  <si>
    <t>TABL. 51</t>
  </si>
  <si>
    <t>TABL. 52</t>
  </si>
  <si>
    <t>TABL. 53</t>
  </si>
  <si>
    <t>TABL. 54</t>
  </si>
  <si>
    <t>TABL. 55</t>
  </si>
  <si>
    <t>TABL. 56</t>
  </si>
  <si>
    <t>TABL. 57</t>
  </si>
  <si>
    <t>TABL. 58</t>
  </si>
  <si>
    <t>TABL. 59</t>
  </si>
  <si>
    <t>TABL. 60</t>
  </si>
  <si>
    <t>TABL. 61</t>
  </si>
  <si>
    <t>TABL. 62</t>
  </si>
  <si>
    <t>TABL. 63</t>
  </si>
  <si>
    <t>TABL. 64</t>
  </si>
  <si>
    <t>TABL. 65</t>
  </si>
  <si>
    <t>TABL. 66</t>
  </si>
  <si>
    <t>TABL. 67</t>
  </si>
  <si>
    <t>TABL. 68</t>
  </si>
  <si>
    <t>Spis tablic</t>
  </si>
  <si>
    <t xml:space="preserve">List of tables </t>
  </si>
  <si>
    <r>
      <t xml:space="preserve">W tym kobiety
</t>
    </r>
    <r>
      <rPr>
        <sz val="9"/>
        <color theme="1" tint="0.34998626667073579"/>
        <rFont val="Arial"/>
        <family val="2"/>
        <charset val="238"/>
      </rPr>
      <t>Of which women</t>
    </r>
  </si>
  <si>
    <r>
      <t xml:space="preserve">W tym w głównym miejscu pracy
</t>
    </r>
    <r>
      <rPr>
        <sz val="9"/>
        <color theme="1" tint="0.34998626667073579"/>
        <rFont val="Arial"/>
        <family val="2"/>
        <charset val="238"/>
      </rPr>
      <t>Of which in the main workplace</t>
    </r>
  </si>
  <si>
    <r>
      <t xml:space="preserve">Ogółem
</t>
    </r>
    <r>
      <rPr>
        <sz val="9"/>
        <color theme="1" tint="0.34998626667073579"/>
        <rFont val="Arial"/>
        <family val="2"/>
        <charset val="238"/>
      </rPr>
      <t>Grand total</t>
    </r>
  </si>
  <si>
    <r>
      <t xml:space="preserve">razem
</t>
    </r>
    <r>
      <rPr>
        <sz val="9"/>
        <color theme="1" tint="0.34998626667073579"/>
        <rFont val="Arial"/>
        <family val="2"/>
        <charset val="238"/>
      </rPr>
      <t>total</t>
    </r>
  </si>
  <si>
    <r>
      <t xml:space="preserve">w tym
</t>
    </r>
    <r>
      <rPr>
        <sz val="9"/>
        <color theme="1" tint="0.34998626667073579"/>
        <rFont val="Arial"/>
        <family val="2"/>
        <charset val="238"/>
      </rPr>
      <t>of which</t>
    </r>
  </si>
  <si>
    <r>
      <t xml:space="preserve">zatrudnieni na podstawie stosunku pracy
</t>
    </r>
    <r>
      <rPr>
        <sz val="9"/>
        <color theme="1" tint="0.34998626667073579"/>
        <rFont val="Arial"/>
        <family val="2"/>
        <charset val="238"/>
      </rPr>
      <t>employees hired on the basis of an employment contract</t>
    </r>
  </si>
  <si>
    <r>
      <t xml:space="preserve">właściciele, współwłaściciele i pomagający członkowie rodzin
</t>
    </r>
    <r>
      <rPr>
        <sz val="9"/>
        <color theme="1" tint="0.34998626667073579"/>
        <rFont val="Arial"/>
        <family val="2"/>
        <charset val="238"/>
      </rPr>
      <t>owners, co-owners including contributing family workers</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</si>
  <si>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</si>
  <si>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</si>
  <si>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r>
      <t xml:space="preserve">ogółem
</t>
    </r>
    <r>
      <rPr>
        <sz val="9"/>
        <color theme="1" tint="0.34998626667073579"/>
        <rFont val="Arial"/>
        <family val="2"/>
        <charset val="238"/>
      </rPr>
      <t>grand total</t>
    </r>
  </si>
  <si>
    <r>
      <t xml:space="preserve">w tym kobiety
</t>
    </r>
    <r>
      <rPr>
        <sz val="9"/>
        <color theme="1" tint="0.34998626667073579"/>
        <rFont val="Arial"/>
        <family val="2"/>
        <charset val="238"/>
      </rPr>
      <t>of which women</t>
    </r>
  </si>
  <si>
    <r>
      <t xml:space="preserve">ze środowiskiem pracy
</t>
    </r>
    <r>
      <rPr>
        <sz val="9"/>
        <color theme="1" tint="0.34998626667073579"/>
        <rFont val="Arial"/>
        <family val="2"/>
        <charset val="238"/>
      </rPr>
      <t>work environment</t>
    </r>
  </si>
  <si>
    <r>
      <t xml:space="preserve">w tym przez jedną grupę czynników
</t>
    </r>
    <r>
      <rPr>
        <sz val="9"/>
        <color theme="1" tint="0.34998626667073579"/>
        <rFont val="Arial"/>
        <family val="2"/>
        <charset val="238"/>
      </rPr>
      <t>of which one group of factors</t>
    </r>
  </si>
  <si>
    <r>
      <t xml:space="preserve">ograniczono
</t>
    </r>
    <r>
      <rPr>
        <sz val="9"/>
        <color theme="1" tint="0.34998626667073579"/>
        <rFont val="Arial"/>
        <family val="2"/>
        <charset val="238"/>
      </rPr>
      <t>limited</t>
    </r>
  </si>
  <si>
    <r>
      <t>zlikwidowano lub ograniczono do poziomu zgodnego z normą</t>
    </r>
    <r>
      <rPr>
        <sz val="9"/>
        <color theme="1" tint="0.34998626667073579"/>
        <rFont val="Arial"/>
        <family val="2"/>
        <charset val="238"/>
      </rPr>
      <t xml:space="preserve">
eliminated or limited up to the acceptable norms</t>
    </r>
  </si>
  <si>
    <r>
      <t xml:space="preserve">Przeprowadzenie oceny ryzyka zawodowego
</t>
    </r>
    <r>
      <rPr>
        <sz val="9"/>
        <color theme="1" tint="0.34998626667073579"/>
        <rFont val="Arial"/>
        <family val="2"/>
        <charset val="238"/>
      </rPr>
      <t>Evaluation of occupational risk</t>
    </r>
  </si>
  <si>
    <r>
      <t xml:space="preserve">Środki zastosowane do wyeliminowania lub ograniczenia ryzyka zawodowego
</t>
    </r>
    <r>
      <rPr>
        <sz val="9"/>
        <color theme="1" tint="0.34998626667073579"/>
        <rFont val="Arial"/>
        <family val="2"/>
        <charset val="238"/>
      </rPr>
      <t>Appliance of means to elimination or limitation of occupational risk</t>
    </r>
  </si>
  <si>
    <r>
      <t xml:space="preserve">techniczne
</t>
    </r>
    <r>
      <rPr>
        <sz val="9"/>
        <color theme="1" tint="0.34998626667073579"/>
        <rFont val="Arial"/>
        <family val="2"/>
        <charset val="238"/>
      </rPr>
      <t>technical</t>
    </r>
  </si>
  <si>
    <r>
      <t xml:space="preserve">ochrony indywidualnej
</t>
    </r>
    <r>
      <rPr>
        <sz val="9"/>
        <color theme="1" tint="0.34998626667073579"/>
        <rFont val="Arial"/>
        <family val="2"/>
        <charset val="238"/>
      </rPr>
      <t>individual protection</t>
    </r>
  </si>
  <si>
    <r>
      <t xml:space="preserve">Wyeliminowanie lub ograniczenie ryzyka </t>
    </r>
    <r>
      <rPr>
        <sz val="9"/>
        <color theme="1"/>
        <rFont val="Arial"/>
        <family val="2"/>
        <charset val="238"/>
      </rPr>
      <t>zawodowego</t>
    </r>
    <r>
      <rPr>
        <sz val="9"/>
        <color theme="1" tint="0.34998626667073579"/>
        <rFont val="Arial"/>
        <family val="2"/>
        <charset val="238"/>
      </rPr>
      <t xml:space="preserve">
Elimination or limitation of occupational risk</t>
    </r>
  </si>
  <si>
    <r>
      <t xml:space="preserve">Liczba przypadków
</t>
    </r>
    <r>
      <rPr>
        <sz val="9"/>
        <color theme="1" tint="0.34998626667073579"/>
        <rFont val="Arial"/>
        <family val="2"/>
        <charset val="238"/>
      </rPr>
      <t>Number of cases</t>
    </r>
  </si>
  <si>
    <r>
      <t xml:space="preserve">kobiety
</t>
    </r>
    <r>
      <rPr>
        <sz val="9"/>
        <color theme="1" tint="0.34998626667073579"/>
        <rFont val="Arial"/>
        <family val="2"/>
        <charset val="238"/>
      </rPr>
      <t>women</t>
    </r>
  </si>
  <si>
    <r>
      <t xml:space="preserve">z liczby ogółem
</t>
    </r>
    <r>
      <rPr>
        <sz val="9"/>
        <color theme="1" tint="0.34998626667073579"/>
        <rFont val="Arial"/>
        <family val="2"/>
        <charset val="238"/>
      </rPr>
      <t>of total number</t>
    </r>
  </si>
  <si>
    <r>
      <t xml:space="preserve">Poszkodowani
</t>
    </r>
    <r>
      <rPr>
        <sz val="9"/>
        <color theme="1" tint="0.34998626667073579"/>
        <rFont val="Arial"/>
        <family val="2"/>
        <charset val="238"/>
      </rPr>
      <t>Persons injured</t>
    </r>
  </si>
  <si>
    <r>
      <t xml:space="preserve">Wypadki
</t>
    </r>
    <r>
      <rPr>
        <sz val="9"/>
        <color theme="1" tint="0.34998626667073579"/>
        <rFont val="Arial"/>
        <family val="2"/>
        <charset val="238"/>
      </rPr>
      <t>Accidents</t>
    </r>
  </si>
  <si>
    <r>
      <t xml:space="preserve">w tym zbiorowe 
</t>
    </r>
    <r>
      <rPr>
        <sz val="9"/>
        <color theme="1" tint="0.34998626667073579"/>
        <rFont val="Arial"/>
        <family val="2"/>
        <charset val="238"/>
      </rPr>
      <t>of which mass</t>
    </r>
  </si>
  <si>
    <r>
      <t xml:space="preserve">w wypadkach zbiorowych
</t>
    </r>
    <r>
      <rPr>
        <sz val="9"/>
        <color theme="1" tint="0.34998626667073579"/>
        <rFont val="Arial"/>
        <family val="2"/>
        <charset val="238"/>
      </rPr>
      <t>in mass accidents</t>
    </r>
  </si>
  <si>
    <r>
      <t>ogółem</t>
    </r>
    <r>
      <rPr>
        <sz val="9"/>
        <color theme="1" tint="0.34998626667073579"/>
        <rFont val="Arial"/>
        <family val="2"/>
        <charset val="238"/>
      </rPr>
      <t xml:space="preserve">
total</t>
    </r>
  </si>
  <si>
    <r>
      <t>Ogółem</t>
    </r>
    <r>
      <rPr>
        <sz val="9"/>
        <color theme="1" tint="0.34998626667073579"/>
        <rFont val="Arial"/>
        <family val="2"/>
        <charset val="238"/>
      </rPr>
      <t xml:space="preserve">
Total</t>
    </r>
  </si>
  <si>
    <r>
      <t xml:space="preserve">W wypadkach
</t>
    </r>
    <r>
      <rPr>
        <sz val="9"/>
        <color theme="1" tint="0.34998626667073579"/>
        <rFont val="Arial"/>
        <family val="2"/>
        <charset val="238"/>
      </rPr>
      <t>In accidents</t>
    </r>
  </si>
  <si>
    <r>
      <t>Z liczby ogółem w wypadkach powodujących niezdolność do pracy</t>
    </r>
    <r>
      <rPr>
        <vertAlign val="superscript"/>
        <sz val="9"/>
        <color rgb="FF000000"/>
        <rFont val="Arial"/>
        <family val="2"/>
        <charset val="238"/>
      </rPr>
      <t xml:space="preserve">a
</t>
    </r>
    <r>
      <rPr>
        <sz val="9"/>
        <color theme="1" tint="0.34998626667073579"/>
        <rFont val="Arial"/>
        <family val="2"/>
        <charset val="238"/>
      </rPr>
      <t>Of total number in accidents resulting in an inability to work</t>
    </r>
    <r>
      <rPr>
        <vertAlign val="superscript"/>
        <sz val="9"/>
        <color theme="1" tint="0.34998626667073579"/>
        <rFont val="Arial"/>
        <family val="2"/>
        <charset val="238"/>
      </rPr>
      <t>a</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</si>
  <si>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</si>
  <si>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</si>
  <si>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innych
</t>
    </r>
    <r>
      <rPr>
        <sz val="9"/>
        <color theme="1" tint="0.34998626667073579"/>
        <rFont val="Arial"/>
        <family val="2"/>
        <charset val="238"/>
      </rPr>
      <t>others</t>
    </r>
  </si>
  <si>
    <r>
      <t xml:space="preserve">poniżej 14 dni
</t>
    </r>
    <r>
      <rPr>
        <sz val="9"/>
        <color theme="1" tint="0.34998626667073579"/>
        <rFont val="Arial"/>
        <family val="2"/>
        <charset val="238"/>
      </rPr>
      <t>less than 14 days</t>
    </r>
  </si>
  <si>
    <r>
      <t xml:space="preserve">poniżej 18 lat
</t>
    </r>
    <r>
      <rPr>
        <sz val="9"/>
        <color theme="1" tint="0.34998626667073579"/>
        <rFont val="Arial"/>
        <family val="2"/>
        <charset val="238"/>
      </rPr>
      <t>less than 18</t>
    </r>
  </si>
  <si>
    <r>
      <t xml:space="preserve">65 lat i więcej
</t>
    </r>
    <r>
      <rPr>
        <sz val="9"/>
        <color theme="1" tint="0.34998626667073579"/>
        <rFont val="Arial"/>
        <family val="2"/>
        <charset val="238"/>
      </rPr>
      <t>65 and more</t>
    </r>
  </si>
  <si>
    <r>
      <t xml:space="preserve">W tym
</t>
    </r>
    <r>
      <rPr>
        <sz val="9"/>
        <color theme="1" tint="0.34998626667073579"/>
        <rFont val="Arial"/>
        <family val="2"/>
        <charset val="238"/>
      </rPr>
      <t>Of which</t>
    </r>
  </si>
  <si>
    <r>
      <t xml:space="preserve">przetwórstwo przemysłowe
</t>
    </r>
    <r>
      <rPr>
        <sz val="9"/>
        <color theme="1" tint="0.34998626667073579"/>
        <rFont val="Arial"/>
        <family val="2"/>
        <charset val="238"/>
      </rPr>
      <t>manufacturing</t>
    </r>
  </si>
  <si>
    <r>
      <t xml:space="preserve">budownictwo
</t>
    </r>
    <r>
      <rPr>
        <sz val="9"/>
        <color theme="1" tint="0.34998626667073579"/>
        <rFont val="Arial"/>
        <family val="2"/>
        <charset val="238"/>
      </rPr>
      <t>construction</t>
    </r>
  </si>
  <si>
    <r>
      <t xml:space="preserve">transport i gospodarka magazynowa
</t>
    </r>
    <r>
      <rPr>
        <sz val="9"/>
        <color theme="1" tint="0.34998626667073579"/>
        <rFont val="Arial"/>
        <family val="2"/>
        <charset val="238"/>
      </rPr>
      <t>transportation and storage</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</si>
  <si>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</si>
  <si>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</si>
  <si>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Na 1 poszkodowanego
</t>
    </r>
    <r>
      <rPr>
        <sz val="9"/>
        <color theme="1" tint="0.34998626667073579"/>
        <rFont val="Arial"/>
        <family val="2"/>
        <charset val="238"/>
      </rPr>
      <t>Per person injured</t>
    </r>
  </si>
  <si>
    <r>
      <t xml:space="preserve">Z liczby ogółem w wypadkach
</t>
    </r>
    <r>
      <rPr>
        <sz val="9"/>
        <color theme="1" tint="0.34998626667073579"/>
        <rFont val="Arial"/>
        <family val="2"/>
        <charset val="238"/>
      </rPr>
      <t>Of total number in accidents</t>
    </r>
  </si>
  <si>
    <r>
      <t xml:space="preserve">Z liczby ogółem
</t>
    </r>
    <r>
      <rPr>
        <sz val="9"/>
        <color theme="1" tint="0.34998626667073579"/>
        <rFont val="Arial"/>
        <family val="2"/>
        <charset val="238"/>
      </rPr>
      <t>Of total number</t>
    </r>
  </si>
  <si>
    <r>
      <t xml:space="preserve">w liczbach bezwzględnych
</t>
    </r>
    <r>
      <rPr>
        <sz val="9"/>
        <color theme="1" tint="0.34998626667073579"/>
        <rFont val="Arial"/>
        <family val="2"/>
        <charset val="238"/>
      </rPr>
      <t>in absolute numbers</t>
    </r>
  </si>
  <si>
    <r>
      <t xml:space="preserve">w % ludności w wieku produkcyjnym
</t>
    </r>
    <r>
      <rPr>
        <sz val="9"/>
        <color theme="1" tint="0.34998626667073579"/>
        <rFont val="Arial"/>
        <family val="2"/>
        <charset val="238"/>
      </rPr>
      <t>in % of working age population</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</si>
  <si>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</si>
  <si>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sections 
G, H, I, J</t>
    </r>
  </si>
  <si>
    <r>
      <t xml:space="preserve">pozostałe usługi 
</t>
    </r>
    <r>
      <rPr>
        <sz val="9"/>
        <color theme="1" tint="0.34998626667073579"/>
        <rFont val="Arial"/>
        <family val="2"/>
        <charset val="238"/>
      </rPr>
      <t>other services</t>
    </r>
  </si>
  <si>
    <r>
      <t xml:space="preserve">Bezrobotni zarejestrowani 
</t>
    </r>
    <r>
      <rPr>
        <sz val="9"/>
        <color theme="1" tint="0.34998626667073579"/>
        <rFont val="Arial"/>
        <family val="2"/>
        <charset val="238"/>
      </rPr>
      <t>Registered unemployed persons</t>
    </r>
  </si>
  <si>
    <r>
      <t xml:space="preserve">mężczyźni
</t>
    </r>
    <r>
      <rPr>
        <sz val="9"/>
        <color theme="1" tint="0.34998626667073579"/>
        <rFont val="Arial"/>
        <family val="2"/>
        <charset val="238"/>
      </rPr>
      <t>men</t>
    </r>
  </si>
  <si>
    <r>
      <t xml:space="preserve">ogółem
</t>
    </r>
    <r>
      <rPr>
        <sz val="9"/>
        <color theme="1" tint="0.34998626667073579"/>
        <rFont val="Arial"/>
        <family val="2"/>
        <charset val="238"/>
      </rPr>
      <t>total</t>
    </r>
  </si>
  <si>
    <r>
      <t xml:space="preserve">w % 
</t>
    </r>
    <r>
      <rPr>
        <sz val="9"/>
        <color theme="1" tint="0.34998626667073579"/>
        <rFont val="Arial"/>
        <family val="2"/>
        <charset val="238"/>
      </rPr>
      <t>in %</t>
    </r>
  </si>
  <si>
    <r>
      <t xml:space="preserve">Przedstawiciele władz publicznych, wyżsi urzędnicy i kierownicy
</t>
    </r>
    <r>
      <rPr>
        <sz val="9"/>
        <color theme="1" tint="0.34998626667073579"/>
        <rFont val="Arial"/>
        <family val="2"/>
        <charset val="238"/>
      </rPr>
      <t>Legislators, seniors officials and managers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</si>
  <si>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</si>
  <si>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</si>
  <si>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</si>
  <si>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</si>
  <si>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</si>
  <si>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</si>
  <si>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</si>
  <si>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wykonujący prace proste
</t>
    </r>
    <r>
      <rPr>
        <sz val="9"/>
        <color theme="1" tint="0.34998626667073579"/>
        <rFont val="Arial"/>
        <family val="2"/>
        <charset val="238"/>
      </rPr>
      <t>Elementary occupations</t>
    </r>
  </si>
  <si>
    <r>
      <t xml:space="preserve">w tysiącach
</t>
    </r>
    <r>
      <rPr>
        <sz val="9"/>
        <color theme="1" tint="0.34998626667073579"/>
        <rFont val="Arial"/>
        <family val="2"/>
        <charset val="238"/>
      </rPr>
      <t>in thousands</t>
    </r>
  </si>
  <si>
    <r>
      <t xml:space="preserve">50 osób i więcej
</t>
    </r>
    <r>
      <rPr>
        <sz val="9"/>
        <color theme="1" tint="0.34998626667073579"/>
        <rFont val="Arial"/>
        <family val="2"/>
        <charset val="238"/>
      </rPr>
      <t>50 persons and more</t>
    </r>
  </si>
  <si>
    <r>
      <t xml:space="preserve">od 10 do 49 osób
</t>
    </r>
    <r>
      <rPr>
        <sz val="9"/>
        <color theme="1" tint="0.34998626667073579"/>
        <rFont val="Arial"/>
        <family val="2"/>
        <charset val="238"/>
      </rPr>
      <t>from 10 to 49 persons</t>
    </r>
  </si>
  <si>
    <r>
      <t xml:space="preserve">do 9 osób
</t>
    </r>
    <r>
      <rPr>
        <sz val="9"/>
        <color theme="1" tint="0.34998626667073579"/>
        <rFont val="Arial"/>
        <family val="2"/>
        <charset val="238"/>
      </rPr>
      <t>up to 9 persons</t>
    </r>
  </si>
  <si>
    <r>
      <t xml:space="preserve">w procentach
</t>
    </r>
    <r>
      <rPr>
        <sz val="9"/>
        <color theme="1" tint="0.34998626667073579"/>
        <rFont val="Arial"/>
        <family val="2"/>
        <charset val="238"/>
      </rPr>
      <t>in percent</t>
    </r>
  </si>
  <si>
    <r>
      <t xml:space="preserve">Miesiące
</t>
    </r>
    <r>
      <rPr>
        <sz val="9"/>
        <color theme="1" tint="0.34998626667073579"/>
        <rFont val="Arial"/>
        <family val="2"/>
        <charset val="238"/>
      </rPr>
      <t>Months</t>
    </r>
  </si>
  <si>
    <r>
      <t xml:space="preserve">Z liczby ogółem osoby
</t>
    </r>
    <r>
      <rPr>
        <sz val="9"/>
        <color theme="1" tint="0.34998626667073579"/>
        <rFont val="Arial"/>
        <family val="2"/>
        <charset val="238"/>
      </rPr>
      <t>Of total number persons</t>
    </r>
  </si>
  <si>
    <r>
      <t xml:space="preserve">powyżej 50 roku życia
</t>
    </r>
    <r>
      <rPr>
        <sz val="9"/>
        <color theme="1" tint="0.34998626667073579"/>
        <rFont val="Arial"/>
        <family val="2"/>
        <charset val="238"/>
      </rPr>
      <t>over 50 years</t>
    </r>
  </si>
  <si>
    <r>
      <t xml:space="preserve">długotrwale bezrobotne
</t>
    </r>
    <r>
      <rPr>
        <sz val="9"/>
        <color theme="1" tint="0.34998626667073579"/>
        <rFont val="Arial"/>
        <family val="2"/>
        <charset val="238"/>
      </rPr>
      <t>long-term unemployed</t>
    </r>
  </si>
  <si>
    <r>
      <t xml:space="preserve">korzystające ze świadczeń 
z pomocy społecznej
</t>
    </r>
    <r>
      <rPr>
        <sz val="9"/>
        <color theme="1" tint="0.34998626667073579"/>
        <rFont val="Arial"/>
        <family val="2"/>
        <charset val="238"/>
      </rPr>
      <t>benefiting from social assistance</t>
    </r>
  </si>
  <si>
    <r>
      <t xml:space="preserve">posiadające co najmniej jedno dziecko
</t>
    </r>
    <r>
      <rPr>
        <sz val="9"/>
        <color theme="1" tint="0.34998626667073579"/>
        <rFont val="Arial"/>
        <family val="2"/>
        <charset val="238"/>
      </rPr>
      <t>with at least one child</t>
    </r>
  </si>
  <si>
    <r>
      <t xml:space="preserve">niepełnosprawne
</t>
    </r>
    <r>
      <rPr>
        <sz val="9"/>
        <color theme="1" tint="0.34998626667073579"/>
        <rFont val="Arial"/>
        <family val="2"/>
        <charset val="238"/>
      </rPr>
      <t>disabled</t>
    </r>
  </si>
  <si>
    <r>
      <t xml:space="preserve">Bez stażu
</t>
    </r>
    <r>
      <rPr>
        <sz val="9"/>
        <color theme="1" tint="0.34998626667073579"/>
        <rFont val="Arial"/>
        <family val="2"/>
        <charset val="238"/>
      </rPr>
      <t>No work seniority</t>
    </r>
  </si>
  <si>
    <r>
      <t>Staż pracy</t>
    </r>
    <r>
      <rPr>
        <vertAlign val="superscript"/>
        <sz val="9"/>
        <color rgb="FF000000"/>
        <rFont val="Arial"/>
        <family val="2"/>
        <charset val="238"/>
      </rPr>
      <t xml:space="preserve">a
</t>
    </r>
    <r>
      <rPr>
        <sz val="9"/>
        <color theme="1" tint="0.34998626667073579"/>
        <rFont val="Arial"/>
        <family val="2"/>
        <charset val="238"/>
      </rPr>
      <t>Work seniority</t>
    </r>
    <r>
      <rPr>
        <vertAlign val="superscript"/>
        <sz val="9"/>
        <color rgb="FF000000"/>
        <rFont val="Arial"/>
        <family val="2"/>
        <charset val="238"/>
      </rPr>
      <t>a</t>
    </r>
  </si>
  <si>
    <r>
      <t xml:space="preserve">1 rok i mniej
</t>
    </r>
    <r>
      <rPr>
        <sz val="9"/>
        <color theme="1" tint="0.34998626667073579"/>
        <rFont val="Arial"/>
        <family val="2"/>
        <charset val="238"/>
      </rPr>
      <t>1 year and less</t>
    </r>
  </si>
  <si>
    <r>
      <rPr>
        <sz val="9"/>
        <color theme="1"/>
        <rFont val="Arial"/>
        <family val="2"/>
        <charset val="238"/>
      </rPr>
      <t>Z wykształceniem</t>
    </r>
    <r>
      <rPr>
        <sz val="9"/>
        <color theme="1" tint="0.34998626667073579"/>
        <rFont val="Arial"/>
        <family val="2"/>
        <charset val="238"/>
      </rPr>
      <t xml:space="preserve">
By educational level</t>
    </r>
  </si>
  <si>
    <r>
      <t xml:space="preserve">wyższym
</t>
    </r>
    <r>
      <rPr>
        <sz val="9"/>
        <color theme="1" tint="0.34998626667073579"/>
        <rFont val="Arial"/>
        <family val="2"/>
        <charset val="238"/>
      </rPr>
      <t>tertiary</t>
    </r>
  </si>
  <si>
    <r>
      <t xml:space="preserve">średnim ogólnokształcącym
</t>
    </r>
    <r>
      <rPr>
        <sz val="9"/>
        <color theme="1" tint="0.34998626667073579"/>
        <rFont val="Arial"/>
        <family val="2"/>
        <charset val="238"/>
      </rPr>
      <t>general secondary</t>
    </r>
  </si>
  <si>
    <r>
      <t xml:space="preserve">gimnazjalnym, podstawowym i niepełnym podstawowym
</t>
    </r>
    <r>
      <rPr>
        <sz val="9"/>
        <color theme="1" tint="0.34998626667073579"/>
        <rFont val="Arial"/>
        <family val="2"/>
        <charset val="238"/>
      </rPr>
      <t>lower secondary, primary and incomplete primary</t>
    </r>
  </si>
  <si>
    <r>
      <t xml:space="preserve">Pracownicy zatrudnieni na kontraktach, których umowa nie ma charakteru umowy o pracę
</t>
    </r>
    <r>
      <rPr>
        <sz val="9"/>
        <color theme="1" tint="0.34998626667073579"/>
        <rFont val="Arial"/>
        <family val="2"/>
        <charset val="238"/>
      </rPr>
      <t>Persons employed on contracts for whom the contract is not an employment contract</t>
    </r>
  </si>
  <si>
    <r>
      <t xml:space="preserve">umowę zlecenia
</t>
    </r>
    <r>
      <rPr>
        <sz val="9"/>
        <color theme="1" tint="0.34998626667073579"/>
        <rFont val="Arial"/>
        <family val="2"/>
        <charset val="238"/>
      </rPr>
      <t>contract of mandate</t>
    </r>
  </si>
  <si>
    <r>
      <t xml:space="preserve">w tym emeryci i renciści
</t>
    </r>
    <r>
      <rPr>
        <sz val="9"/>
        <color theme="1" tint="0.34998626667073579"/>
        <rFont val="Arial"/>
        <family val="2"/>
        <charset val="238"/>
      </rPr>
      <t>of which retirees and pensioners</t>
    </r>
  </si>
  <si>
    <r>
      <t xml:space="preserve">umowę o dzieło
</t>
    </r>
    <r>
      <rPr>
        <sz val="9"/>
        <color theme="1" tint="0.34998626667073579"/>
        <rFont val="Arial"/>
        <family val="2"/>
        <charset val="238"/>
      </rPr>
      <t>task-specific contract</t>
    </r>
  </si>
  <si>
    <r>
      <t xml:space="preserve">pełnozatrudnieni
</t>
    </r>
    <r>
      <rPr>
        <sz val="9"/>
        <color theme="1" tint="0.34998626667073579"/>
        <rFont val="Arial"/>
        <family val="2"/>
        <charset val="238"/>
      </rPr>
      <t>full-time paid employees</t>
    </r>
  </si>
  <si>
    <r>
      <t xml:space="preserve">niepełnozatrudnieni
</t>
    </r>
    <r>
      <rPr>
        <sz val="9"/>
        <color theme="1" tint="0.34998626667073579"/>
        <rFont val="Arial"/>
        <family val="2"/>
        <charset val="238"/>
      </rPr>
      <t>part-time paid employees</t>
    </r>
  </si>
  <si>
    <r>
      <t xml:space="preserve">W tym na umowy okresowe
</t>
    </r>
    <r>
      <rPr>
        <sz val="9"/>
        <color theme="1" tint="0.34998626667073579"/>
        <rFont val="Arial"/>
        <family val="2"/>
        <charset val="238"/>
      </rPr>
      <t>Of which on temporary contracts</t>
    </r>
  </si>
  <si>
    <r>
      <t>dotychczas</t>
    </r>
    <r>
      <rPr>
        <b/>
        <sz val="9"/>
        <color rgb="FF000000"/>
        <rFont val="Arial"/>
        <family val="2"/>
        <charset val="238"/>
      </rPr>
      <t xml:space="preserve"> </t>
    </r>
    <r>
      <rPr>
        <sz val="9"/>
        <color rgb="FF000000"/>
        <rFont val="Arial"/>
        <family val="2"/>
        <charset val="238"/>
      </rPr>
      <t xml:space="preserve">niepracujący
</t>
    </r>
    <r>
      <rPr>
        <sz val="9"/>
        <color theme="1" tint="0.34998626667073579"/>
        <rFont val="Arial"/>
        <family val="2"/>
        <charset val="238"/>
      </rPr>
      <t>previously not employed</t>
    </r>
  </si>
  <si>
    <r>
      <t xml:space="preserve">w tym zwolnieni z przyczyn dotyczących zakładu pracy
</t>
    </r>
    <r>
      <rPr>
        <sz val="9"/>
        <color theme="1" tint="0.34998626667073579"/>
        <rFont val="Arial"/>
        <family val="2"/>
        <charset val="238"/>
      </rPr>
      <t>of which terminated for company reasons</t>
    </r>
  </si>
  <si>
    <r>
      <t xml:space="preserve">zamieszkali na wsi
</t>
    </r>
    <r>
      <rPr>
        <sz val="9"/>
        <color theme="1" tint="0.34998626667073579"/>
        <rFont val="Arial"/>
        <family val="2"/>
        <charset val="238"/>
      </rPr>
      <t>residents in rural areas</t>
    </r>
  </si>
  <si>
    <r>
      <t xml:space="preserve">cudzoziemcy
</t>
    </r>
    <r>
      <rPr>
        <sz val="9"/>
        <color theme="1" tint="0.34998626667073579"/>
        <rFont val="Arial"/>
        <family val="2"/>
        <charset val="238"/>
      </rPr>
      <t>foreigners</t>
    </r>
  </si>
  <si>
    <r>
      <t xml:space="preserve">Z liczby ogółem
</t>
    </r>
    <r>
      <rPr>
        <sz val="9"/>
        <color theme="1" tint="0.34998626667073579"/>
        <rFont val="Arial"/>
        <family val="2"/>
        <charset val="238"/>
      </rPr>
      <t>Of grand total number</t>
    </r>
  </si>
  <si>
    <r>
      <t xml:space="preserve">Z wykształceniem
</t>
    </r>
    <r>
      <rPr>
        <sz val="9"/>
        <color theme="1" tint="0.34998626667073579"/>
        <rFont val="Arial"/>
        <family val="2"/>
        <charset val="238"/>
      </rPr>
      <t>By educational level</t>
    </r>
  </si>
  <si>
    <r>
      <t xml:space="preserve">do 1 miesiąca
</t>
    </r>
    <r>
      <rPr>
        <sz val="9"/>
        <color theme="1" tint="0.34998626667073579"/>
        <rFont val="Arial"/>
        <family val="2"/>
        <charset val="238"/>
      </rPr>
      <t xml:space="preserve">up to 1 month </t>
    </r>
  </si>
  <si>
    <r>
      <t xml:space="preserve">powyżej 24 miesięcy
</t>
    </r>
    <r>
      <rPr>
        <sz val="9"/>
        <color theme="1" tint="0.34998626667073579"/>
        <rFont val="Arial"/>
        <family val="2"/>
        <charset val="238"/>
      </rPr>
      <t xml:space="preserve">more than 24 months </t>
    </r>
  </si>
  <si>
    <r>
      <t xml:space="preserve">Bez stażu pracy
</t>
    </r>
    <r>
      <rPr>
        <sz val="9"/>
        <color theme="1" tint="0.34998626667073579"/>
        <rFont val="Arial"/>
        <family val="2"/>
        <charset val="238"/>
      </rPr>
      <t>No work seniority</t>
    </r>
  </si>
  <si>
    <r>
      <t xml:space="preserve">Osoby zwolnione
</t>
    </r>
    <r>
      <rPr>
        <sz val="9"/>
        <color theme="1" tint="0.34998626667073579"/>
        <rFont val="Arial"/>
        <family val="2"/>
        <charset val="238"/>
      </rPr>
      <t xml:space="preserve">Persons terminated </t>
    </r>
  </si>
  <si>
    <r>
      <t xml:space="preserve">w drodze wypowiedzenia przez pracodawcę
</t>
    </r>
    <r>
      <rPr>
        <sz val="9"/>
        <color theme="1" tint="0.34998626667073579"/>
        <rFont val="Arial"/>
        <family val="2"/>
        <charset val="238"/>
      </rPr>
      <t>due to dissolution of an employment contract by employer</t>
    </r>
  </si>
  <si>
    <r>
      <t xml:space="preserve">w drodze wypowiedzenia przez pracownika
</t>
    </r>
    <r>
      <rPr>
        <sz val="9"/>
        <color theme="1" tint="0.34998626667073579"/>
        <rFont val="Arial"/>
        <family val="2"/>
        <charset val="238"/>
      </rPr>
      <t>due to dissolution of an employment contract by employee</t>
    </r>
  </si>
  <si>
    <r>
      <t xml:space="preserve">z tytułu niezdolności do pracy i rehabilitacji
</t>
    </r>
    <r>
      <rPr>
        <sz val="9"/>
        <color theme="1" tint="0.34998626667073579"/>
        <rFont val="Arial"/>
        <family val="2"/>
        <charset val="238"/>
      </rPr>
      <t>due to an inability to work or due to rehabilitation</t>
    </r>
  </si>
  <si>
    <r>
      <t xml:space="preserve">z tytułu przeniesienia na emeryturę
</t>
    </r>
    <r>
      <rPr>
        <sz val="9"/>
        <color theme="1" tint="0.34998626667073579"/>
        <rFont val="Arial"/>
        <family val="2"/>
        <charset val="238"/>
      </rPr>
      <t>retired persons</t>
    </r>
  </si>
  <si>
    <r>
      <t xml:space="preserve">na mocy porozumienia stron
</t>
    </r>
    <r>
      <rPr>
        <sz val="9"/>
        <color theme="1" tint="0.34998626667073579"/>
        <rFont val="Arial"/>
        <family val="2"/>
        <charset val="238"/>
      </rPr>
      <t>by mutual agreement</t>
    </r>
  </si>
  <si>
    <r>
      <t xml:space="preserve">z upływem czasu, na który zostali zatrudnieni
</t>
    </r>
    <r>
      <rPr>
        <sz val="9"/>
        <color theme="1" tint="0.34998626667073579"/>
        <rFont val="Arial"/>
        <family val="2"/>
        <charset val="238"/>
      </rPr>
      <t>expiry of the contract duration</t>
    </r>
  </si>
  <si>
    <r>
      <t xml:space="preserve">z innych przyczyn
</t>
    </r>
    <r>
      <rPr>
        <sz val="9"/>
        <color theme="1" tint="0.34998626667073579"/>
        <rFont val="Arial"/>
        <family val="2"/>
        <charset val="238"/>
      </rPr>
      <t>other reasons</t>
    </r>
  </si>
  <si>
    <r>
      <t xml:space="preserve">OGÓŁEM
</t>
    </r>
    <r>
      <rPr>
        <sz val="9"/>
        <color theme="1" tint="0.34998626667073579"/>
        <rFont val="Arial"/>
        <family val="2"/>
        <charset val="238"/>
      </rPr>
      <t>TOTAL</t>
    </r>
  </si>
  <si>
    <r>
      <t xml:space="preserve">w tym KOBIETY
</t>
    </r>
    <r>
      <rPr>
        <sz val="9"/>
        <color theme="1" tint="0.34998626667073579"/>
        <rFont val="Arial"/>
        <family val="2"/>
        <charset val="238"/>
      </rPr>
      <t>of which WOMEN</t>
    </r>
  </si>
  <si>
    <t>Czynniki biologiczne</t>
  </si>
  <si>
    <t>Biological factors</t>
  </si>
  <si>
    <r>
      <t xml:space="preserve">W sektorach ekonomicznych
</t>
    </r>
    <r>
      <rPr>
        <sz val="9"/>
        <color theme="1" tint="0.34998626667073579"/>
        <rFont val="Arial"/>
        <family val="2"/>
        <charset val="238"/>
      </rPr>
      <t>In economic sectors</t>
    </r>
  </si>
  <si>
    <r>
      <t xml:space="preserve">rolnictwo leśnictwo, łowiectwo i rybactwo
</t>
    </r>
    <r>
      <rPr>
        <sz val="9"/>
        <color theme="1" tint="0.34998626667073579"/>
        <rFont val="Arial"/>
        <family val="2"/>
        <charset val="238"/>
      </rPr>
      <t>agriculture, forestry and fishing</t>
    </r>
  </si>
  <si>
    <r>
      <t xml:space="preserve">przemysł i budownictwo
</t>
    </r>
    <r>
      <rPr>
        <sz val="9"/>
        <color theme="1" tint="0.34998626667073579"/>
        <rFont val="Arial"/>
        <family val="2"/>
        <charset val="238"/>
      </rPr>
      <t>industry and construction</t>
    </r>
  </si>
  <si>
    <r>
      <t xml:space="preserve">sekcje G, H, I, J
</t>
    </r>
    <r>
      <rPr>
        <sz val="9"/>
        <color theme="1" tint="0.34998626667073579"/>
        <rFont val="Arial"/>
        <family val="2"/>
        <charset val="238"/>
      </rPr>
      <t xml:space="preserve">sections G, H, I, J </t>
    </r>
  </si>
  <si>
    <r>
      <t xml:space="preserve">pozostałe usługi
</t>
    </r>
    <r>
      <rPr>
        <sz val="9"/>
        <color theme="1" tint="0.34998626667073579"/>
        <rFont val="Arial"/>
        <family val="2"/>
        <charset val="238"/>
      </rPr>
      <t>other services</t>
    </r>
  </si>
  <si>
    <r>
      <t xml:space="preserve">W % przeciętnego wynagrodzenia w województwie
</t>
    </r>
    <r>
      <rPr>
        <sz val="9"/>
        <color theme="1" tint="0.34998626667073579"/>
        <rFont val="Arial"/>
        <family val="2"/>
        <charset val="238"/>
      </rPr>
      <t>In % of total average gross wages and salaries in voivodship</t>
    </r>
  </si>
  <si>
    <r>
      <t xml:space="preserve">w tym osobowe
</t>
    </r>
    <r>
      <rPr>
        <sz val="9"/>
        <color theme="1" tint="0.34998626667073579"/>
        <rFont val="Arial"/>
        <family val="2"/>
        <charset val="238"/>
      </rPr>
      <t>of which personal</t>
    </r>
  </si>
  <si>
    <r>
      <t xml:space="preserve">Przeciętne miesięczne wynagrodzenie brutto
</t>
    </r>
    <r>
      <rPr>
        <sz val="9"/>
        <color theme="1" tint="0.34998626667073579"/>
        <rFont val="Arial"/>
        <family val="2"/>
        <charset val="238"/>
      </rPr>
      <t>Average monthly wages and salaries</t>
    </r>
  </si>
  <si>
    <r>
      <t xml:space="preserve">Bez składki emerytalno-rentowej i chorobowej
</t>
    </r>
    <r>
      <rPr>
        <sz val="9"/>
        <color theme="1" tint="0.34998626667073579"/>
        <rFont val="Arial"/>
        <family val="2"/>
        <charset val="238"/>
      </rPr>
      <t>Excluding retirement, pension and illness contributions</t>
    </r>
  </si>
  <si>
    <r>
      <t>w tym bez nagród rocznych</t>
    </r>
    <r>
      <rPr>
        <vertAlign val="superscript"/>
        <sz val="9"/>
        <color rgb="FF000000"/>
        <rFont val="Arial"/>
        <family val="2"/>
        <charset val="238"/>
      </rPr>
      <t xml:space="preserve">a
</t>
    </r>
    <r>
      <rPr>
        <sz val="9"/>
        <color theme="1" tint="0.34998626667073579"/>
        <rFont val="Arial"/>
        <family val="2"/>
        <charset val="238"/>
      </rPr>
      <t>of which excluding annual bonuses</t>
    </r>
    <r>
      <rPr>
        <vertAlign val="superscript"/>
        <sz val="9"/>
        <color theme="1" tint="0.34998626667073579"/>
        <rFont val="Arial"/>
        <family val="2"/>
        <charset val="238"/>
      </rPr>
      <t>a</t>
    </r>
  </si>
  <si>
    <r>
      <t>W tym bez nagród rocznych</t>
    </r>
    <r>
      <rPr>
        <vertAlign val="superscript"/>
        <sz val="9"/>
        <color rgb="FF000000"/>
        <rFont val="Arial"/>
        <family val="2"/>
        <charset val="238"/>
      </rPr>
      <t xml:space="preserve">b
</t>
    </r>
    <r>
      <rPr>
        <sz val="9"/>
        <color theme="1" tint="0.34998626667073579"/>
        <rFont val="Arial"/>
        <family val="2"/>
        <charset val="238"/>
      </rPr>
      <t>Of which excluding annual bonuses</t>
    </r>
    <r>
      <rPr>
        <vertAlign val="superscript"/>
        <sz val="9"/>
        <color theme="1" tint="0.34998626667073579"/>
        <rFont val="Arial"/>
        <family val="2"/>
        <charset val="238"/>
      </rPr>
      <t>b</t>
    </r>
  </si>
  <si>
    <r>
      <t xml:space="preserve">Sektor
</t>
    </r>
    <r>
      <rPr>
        <sz val="9"/>
        <color theme="1" tint="0.34998626667073579"/>
        <rFont val="Arial"/>
        <family val="2"/>
        <charset val="238"/>
      </rPr>
      <t>Sector</t>
    </r>
  </si>
  <si>
    <r>
      <t xml:space="preserve">publiczny
</t>
    </r>
    <r>
      <rPr>
        <sz val="9"/>
        <color theme="1" tint="0.34998626667073579"/>
        <rFont val="Arial"/>
        <family val="2"/>
        <charset val="238"/>
      </rPr>
      <t>public</t>
    </r>
  </si>
  <si>
    <r>
      <t xml:space="preserve">prywatny
</t>
    </r>
    <r>
      <rPr>
        <sz val="9"/>
        <color theme="1" tint="0.34998626667073579"/>
        <rFont val="Arial"/>
        <family val="2"/>
        <charset val="238"/>
      </rPr>
      <t>private</t>
    </r>
  </si>
  <si>
    <r>
      <t xml:space="preserve">Czas pracy
</t>
    </r>
    <r>
      <rPr>
        <sz val="9"/>
        <color theme="1" tint="0.34998626667073579"/>
        <rFont val="Arial"/>
        <family val="2"/>
        <charset val="238"/>
      </rPr>
      <t>Work time</t>
    </r>
  </si>
  <si>
    <r>
      <t xml:space="preserve">w godzinach
</t>
    </r>
    <r>
      <rPr>
        <sz val="9"/>
        <color theme="1" tint="0.34998626667073579"/>
        <rFont val="Arial"/>
        <family val="2"/>
        <charset val="238"/>
      </rPr>
      <t>within</t>
    </r>
  </si>
  <si>
    <r>
      <t xml:space="preserve">normalnych
</t>
    </r>
    <r>
      <rPr>
        <sz val="9"/>
        <color theme="1" tint="0.34998626667073579"/>
        <rFont val="Arial"/>
        <family val="2"/>
        <charset val="238"/>
      </rPr>
      <t>normal hours</t>
    </r>
  </si>
  <si>
    <r>
      <t xml:space="preserve">nadliczbowych
</t>
    </r>
    <r>
      <rPr>
        <sz val="9"/>
        <color theme="1" tint="0.34998626667073579"/>
        <rFont val="Arial"/>
        <family val="2"/>
        <charset val="238"/>
      </rPr>
      <t>overtime hours</t>
    </r>
  </si>
  <si>
    <r>
      <t xml:space="preserve">w godzinach
</t>
    </r>
    <r>
      <rPr>
        <sz val="9"/>
        <color theme="1" tint="0.34998626667073579"/>
        <rFont val="Arial"/>
        <family val="2"/>
        <charset val="238"/>
      </rPr>
      <t>in hours</t>
    </r>
  </si>
  <si>
    <r>
      <t xml:space="preserve">Z liczby ogółem 
</t>
    </r>
    <r>
      <rPr>
        <sz val="9"/>
        <color theme="1" tint="0.34998626667073579"/>
        <rFont val="Arial"/>
        <family val="2"/>
        <charset val="238"/>
      </rPr>
      <t>Of grand total number</t>
    </r>
  </si>
  <si>
    <r>
      <t xml:space="preserve">dotychczas niepracujący
</t>
    </r>
    <r>
      <rPr>
        <sz val="9"/>
        <color theme="1" tint="0.34998626667073579"/>
        <rFont val="Arial"/>
        <family val="2"/>
        <charset val="238"/>
      </rPr>
      <t>previously not employed</t>
    </r>
  </si>
  <si>
    <r>
      <t xml:space="preserve">absolwenci
</t>
    </r>
    <r>
      <rPr>
        <sz val="9"/>
        <color theme="1" tint="0.34998626667073579"/>
        <rFont val="Arial"/>
        <family val="2"/>
        <charset val="238"/>
      </rPr>
      <t>school-leavers</t>
    </r>
  </si>
  <si>
    <r>
      <t xml:space="preserve">do 1 miesiąca
</t>
    </r>
    <r>
      <rPr>
        <sz val="9"/>
        <color theme="1" tint="0.34998626667073579"/>
        <rFont val="Arial"/>
        <family val="2"/>
        <charset val="238"/>
      </rPr>
      <t>up to 1 month</t>
    </r>
  </si>
  <si>
    <r>
      <t xml:space="preserve">powyżej 12 miesięcy
</t>
    </r>
    <r>
      <rPr>
        <sz val="9"/>
        <color theme="1" tint="0.34998626667073579"/>
        <rFont val="Arial"/>
        <family val="2"/>
        <charset val="238"/>
      </rPr>
      <t>more than 12 months</t>
    </r>
  </si>
  <si>
    <r>
      <t xml:space="preserve">W tym osoby wyłączone z ewidencji z powodu
</t>
    </r>
    <r>
      <rPr>
        <sz val="9"/>
        <color theme="1" tint="0.34998626667073579"/>
        <rFont val="Arial"/>
        <family val="2"/>
        <charset val="238"/>
      </rPr>
      <t>Of which persons removed from unemployed rolls due to</t>
    </r>
  </si>
  <si>
    <r>
      <t xml:space="preserve">podjęcia pracy
</t>
    </r>
    <r>
      <rPr>
        <sz val="9"/>
        <color theme="1" tint="0.34998626667073579"/>
        <rFont val="Arial"/>
        <family val="2"/>
        <charset val="238"/>
      </rPr>
      <t>receiving job</t>
    </r>
  </si>
  <si>
    <r>
      <t xml:space="preserve">rozpoczęcia szkolenia
</t>
    </r>
    <r>
      <rPr>
        <sz val="9"/>
        <color theme="1" tint="0.34998626667073579"/>
        <rFont val="Arial"/>
        <family val="2"/>
        <charset val="238"/>
      </rPr>
      <t>starting training</t>
    </r>
  </si>
  <si>
    <r>
      <t xml:space="preserve">rozpoczęcia pracy społecznie użytecznej
</t>
    </r>
    <r>
      <rPr>
        <sz val="9"/>
        <color theme="1" tint="0.34998626667073579"/>
        <rFont val="Arial"/>
        <family val="2"/>
        <charset val="238"/>
      </rPr>
      <t>starting social useful work</t>
    </r>
  </si>
  <si>
    <r>
      <t xml:space="preserve">odmowy bez uzasadnionej przyczyny przyjęcia propozycji odpowiedniej pracy lub innej formy pomocy
</t>
    </r>
    <r>
      <rPr>
        <sz val="9"/>
        <color theme="1" tint="0.34998626667073579"/>
        <rFont val="Arial"/>
        <family val="2"/>
        <charset val="238"/>
      </rPr>
      <t>refusal of accepting a proposal of the right job or other form of help without justified reason</t>
    </r>
    <r>
      <rPr>
        <sz val="9"/>
        <color rgb="FF000000"/>
        <rFont val="Arial"/>
        <family val="2"/>
        <charset val="238"/>
      </rPr>
      <t xml:space="preserve"> </t>
    </r>
  </si>
  <si>
    <r>
      <t xml:space="preserve">dobrowolnej rezygnacji ze statusu bezrobotnego
</t>
    </r>
    <r>
      <rPr>
        <sz val="9"/>
        <color theme="1" tint="0.34998626667073579"/>
        <rFont val="Arial"/>
        <family val="2"/>
        <charset val="238"/>
      </rPr>
      <t>voluntary resignation from the status of unemployed person</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</si>
  <si>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</si>
  <si>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another time</t>
    </r>
  </si>
  <si>
    <r>
      <t xml:space="preserve">po pracach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</si>
  <si>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</si>
  <si>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traineeship</t>
    </r>
  </si>
  <si>
    <r>
      <t xml:space="preserve">po szkoleniu
</t>
    </r>
    <r>
      <rPr>
        <sz val="9"/>
        <color theme="1" tint="0.34998626667073579"/>
        <rFont val="Arial"/>
        <family val="2"/>
        <charset val="238"/>
      </rPr>
      <t>after training</t>
    </r>
  </si>
  <si>
    <r>
      <t xml:space="preserve">po pracach społecznie użytecznych
</t>
    </r>
    <r>
      <rPr>
        <sz val="9"/>
        <color theme="1" tint="0.34998626667073579"/>
        <rFont val="Arial"/>
        <family val="2"/>
        <charset val="238"/>
      </rPr>
      <t>after social useful works</t>
    </r>
  </si>
  <si>
    <r>
      <t xml:space="preserve">do 1 miesiąca
</t>
    </r>
    <r>
      <rPr>
        <sz val="9"/>
        <color theme="1" tint="0.34998626667073579"/>
        <rFont val="Arial"/>
        <family val="2"/>
        <charset val="238"/>
      </rPr>
      <t>to 1 month</t>
    </r>
  </si>
  <si>
    <r>
      <t>poprzednio pracujący pozostający bez pracy</t>
    </r>
    <r>
      <rPr>
        <vertAlign val="superscript"/>
        <sz val="9"/>
        <color rgb="FF000000"/>
        <rFont val="Arial"/>
        <family val="2"/>
        <charset val="238"/>
      </rPr>
      <t>a</t>
    </r>
    <r>
      <rPr>
        <sz val="9"/>
        <color rgb="FF000000"/>
        <rFont val="Arial"/>
        <family val="2"/>
        <charset val="238"/>
      </rPr>
      <t xml:space="preserve"> </t>
    </r>
    <r>
      <rPr>
        <sz val="9"/>
        <color theme="1" tint="0.34998626667073579"/>
        <rFont val="Arial"/>
        <family val="2"/>
        <charset val="238"/>
      </rPr>
      <t xml:space="preserve">
previously employed remaining unemployed</t>
    </r>
    <r>
      <rPr>
        <vertAlign val="superscript"/>
        <sz val="9"/>
        <color theme="1" tint="0.34998626667073579"/>
        <rFont val="Arial"/>
        <family val="2"/>
        <charset val="238"/>
      </rPr>
      <t>a</t>
    </r>
  </si>
  <si>
    <r>
      <t>Pozostający bez pracy</t>
    </r>
    <r>
      <rPr>
        <vertAlign val="superscript"/>
        <sz val="9"/>
        <color rgb="FF000000"/>
        <rFont val="Arial"/>
        <family val="2"/>
        <charset val="238"/>
      </rPr>
      <t xml:space="preserve">a
</t>
    </r>
    <r>
      <rPr>
        <sz val="9"/>
        <color theme="1" tint="0.34998626667073579"/>
        <rFont val="Arial"/>
        <family val="2"/>
        <charset val="238"/>
      </rPr>
      <t>Persons remaining unemployed</t>
    </r>
    <r>
      <rPr>
        <vertAlign val="superscript"/>
        <sz val="9"/>
        <color theme="1" tint="0.34998626667073579"/>
        <rFont val="Arial"/>
        <family val="2"/>
        <charset val="238"/>
      </rPr>
      <t>a</t>
    </r>
  </si>
  <si>
    <r>
      <t xml:space="preserve">Osoby
</t>
    </r>
    <r>
      <rPr>
        <sz val="9"/>
        <color theme="1" tint="0.34998626667073579"/>
        <rFont val="Arial"/>
        <family val="2"/>
        <charset val="238"/>
      </rPr>
      <t>Persons</t>
    </r>
  </si>
  <si>
    <r>
      <t xml:space="preserve">Współczynnik przyjęć w %
</t>
    </r>
    <r>
      <rPr>
        <sz val="9"/>
        <color theme="1" tint="0.34998626667073579"/>
        <rFont val="Arial"/>
        <family val="2"/>
        <charset val="238"/>
      </rPr>
      <t>Hire rate in %</t>
    </r>
  </si>
  <si>
    <r>
      <t xml:space="preserve">podejmujące pracę po raz pierwszy
</t>
    </r>
    <r>
      <rPr>
        <sz val="9"/>
        <color theme="1" tint="0.34998626667073579"/>
        <rFont val="Arial"/>
        <family val="2"/>
        <charset val="238"/>
      </rPr>
      <t xml:space="preserve">starting work for the first time </t>
    </r>
  </si>
  <si>
    <r>
      <t xml:space="preserve">które poprzednio pracowały
</t>
    </r>
    <r>
      <rPr>
        <sz val="9"/>
        <color theme="1" tint="0.34998626667073579"/>
        <rFont val="Arial"/>
        <family val="2"/>
        <charset val="238"/>
      </rPr>
      <t>previously employed</t>
    </r>
  </si>
  <si>
    <r>
      <t xml:space="preserve">które powróciły z urlopów wychowawczych
</t>
    </r>
    <r>
      <rPr>
        <sz val="9"/>
        <color theme="1" tint="0.34998626667073579"/>
        <rFont val="Arial"/>
        <family val="2"/>
        <charset val="238"/>
      </rPr>
      <t>returning to work from child-care leaves</t>
    </r>
  </si>
  <si>
    <r>
      <t xml:space="preserve">Poza granicami kraju
</t>
    </r>
    <r>
      <rPr>
        <sz val="9"/>
        <color theme="1" tint="0.34998626667073579"/>
        <rFont val="Arial"/>
        <family val="2"/>
        <charset val="238"/>
      </rPr>
      <t>Abroad</t>
    </r>
  </si>
  <si>
    <r>
      <t>Na obszarze kraju</t>
    </r>
    <r>
      <rPr>
        <vertAlign val="superscript"/>
        <sz val="9"/>
        <color rgb="FF000000"/>
        <rFont val="Arial"/>
        <family val="2"/>
        <charset val="238"/>
      </rPr>
      <t>b</t>
    </r>
    <r>
      <rPr>
        <sz val="9"/>
        <color rgb="FF000000"/>
        <rFont val="Arial"/>
        <family val="2"/>
        <charset val="238"/>
      </rPr>
      <t xml:space="preserve"> 
</t>
    </r>
    <r>
      <rPr>
        <sz val="9"/>
        <color theme="1" tint="0.34998626667073579"/>
        <rFont val="Arial"/>
        <family val="2"/>
        <charset val="238"/>
      </rPr>
      <t>On the country area</t>
    </r>
    <r>
      <rPr>
        <vertAlign val="superscript"/>
        <sz val="9"/>
        <color theme="1" tint="0.34998626667073579"/>
        <rFont val="Arial"/>
        <family val="2"/>
        <charset val="238"/>
      </rPr>
      <t>b</t>
    </r>
  </si>
  <si>
    <r>
      <t xml:space="preserve">Pracujący w porze nocnej
</t>
    </r>
    <r>
      <rPr>
        <sz val="9"/>
        <color theme="1" tint="0.34998626667073579"/>
        <rFont val="Arial"/>
        <family val="2"/>
        <charset val="238"/>
      </rPr>
      <t>Persons working shift hours</t>
    </r>
  </si>
  <si>
    <r>
      <t xml:space="preserve">Emeryci i renciści
</t>
    </r>
    <r>
      <rPr>
        <sz val="9"/>
        <color theme="1" tint="0.34998626667073579"/>
        <rFont val="Arial"/>
        <family val="2"/>
        <charset val="238"/>
      </rPr>
      <t>Retirees and pensioners</t>
    </r>
  </si>
  <si>
    <r>
      <t xml:space="preserve">Niepełnosprawni
</t>
    </r>
    <r>
      <rPr>
        <sz val="9"/>
        <color theme="1" tint="0.34998626667073579"/>
        <rFont val="Arial"/>
        <family val="2"/>
        <charset val="238"/>
      </rPr>
      <t>Disabled persons</t>
    </r>
  </si>
  <si>
    <r>
      <t xml:space="preserve">powyżej 24 miesięcy
</t>
    </r>
    <r>
      <rPr>
        <sz val="9"/>
        <color theme="1" tint="0.34998626667073579"/>
        <rFont val="Arial"/>
        <family val="2"/>
        <charset val="238"/>
      </rPr>
      <t>more than 24 months</t>
    </r>
  </si>
  <si>
    <r>
      <t xml:space="preserve">Cudzoziemcy
</t>
    </r>
    <r>
      <rPr>
        <sz val="9"/>
        <color theme="1" tint="0.34998626667073579"/>
        <rFont val="Arial"/>
        <family val="2"/>
        <charset val="238"/>
      </rPr>
      <t>Foreigners</t>
    </r>
  </si>
  <si>
    <r>
      <t>w tym</t>
    </r>
    <r>
      <rPr>
        <b/>
        <sz val="9"/>
        <color rgb="FF000000"/>
        <rFont val="Arial"/>
        <family val="2"/>
        <charset val="238"/>
      </rPr>
      <t xml:space="preserve"> </t>
    </r>
    <r>
      <rPr>
        <sz val="9"/>
        <color rgb="FF000000"/>
        <rFont val="Arial"/>
        <family val="2"/>
        <charset val="238"/>
      </rPr>
      <t xml:space="preserve">KOBIETY
</t>
    </r>
    <r>
      <rPr>
        <sz val="9"/>
        <color theme="1" tint="0.34998626667073579"/>
        <rFont val="Arial"/>
        <family val="2"/>
        <charset val="238"/>
      </rPr>
      <t>of which WOMEN</t>
    </r>
  </si>
  <si>
    <r>
      <t>TABL. 6.   PRACOWNICY</t>
    </r>
    <r>
      <rPr>
        <b/>
        <vertAlign val="superscript"/>
        <sz val="9"/>
        <color rgb="FF000000"/>
        <rFont val="Arial"/>
        <family val="2"/>
        <charset val="238"/>
      </rPr>
      <t>a</t>
    </r>
    <r>
      <rPr>
        <b/>
        <sz val="9"/>
        <color rgb="FF000000"/>
        <rFont val="Arial"/>
        <family val="2"/>
        <charset val="238"/>
      </rPr>
      <t xml:space="preserve"> UDOSTĘPNIENI PRZEZ AGENCJE PRACY TYMCZASOWEJ, ZATRUDNIENI NA KONTRAKTACH I OSOBY, Z KTÓRYMI ZAWARTO UMOWĘ ZLECENIA LUB O DZIEŁO, </t>
    </r>
  </si>
  <si>
    <r>
      <t xml:space="preserve">które otrzymały urlopy wychowawcze
</t>
    </r>
    <r>
      <rPr>
        <sz val="9"/>
        <color theme="1" tint="0.34998626667073579"/>
        <rFont val="Arial"/>
        <family val="2"/>
        <charset val="238"/>
      </rPr>
      <t>persons granted              child-care leaves</t>
    </r>
  </si>
  <si>
    <r>
      <t xml:space="preserve">nie posiadający prawa do zasiłku
</t>
    </r>
    <r>
      <rPr>
        <sz val="9"/>
        <color theme="1" tint="0.34998626667073579"/>
        <rFont val="Arial"/>
        <family val="2"/>
        <charset val="238"/>
      </rPr>
      <t>not entitled to a benefit</t>
    </r>
  </si>
  <si>
    <r>
      <t xml:space="preserve">W wieku
</t>
    </r>
    <r>
      <rPr>
        <sz val="9"/>
        <color theme="1" tint="0.34998626667073579"/>
        <rFont val="Arial"/>
        <family val="2"/>
        <charset val="238"/>
      </rPr>
      <t>Aged</t>
    </r>
  </si>
  <si>
    <r>
      <t xml:space="preserve"> do 6 roku życia
</t>
    </r>
    <r>
      <rPr>
        <sz val="9"/>
        <color theme="1" tint="0.34998626667073579"/>
        <rFont val="Arial"/>
        <family val="2"/>
        <charset val="238"/>
      </rPr>
      <t>up to 6 years of age</t>
    </r>
  </si>
  <si>
    <r>
      <t xml:space="preserve">niepełnosprawne do 18 roku życia
</t>
    </r>
    <r>
      <rPr>
        <sz val="9"/>
        <color theme="1" tint="0.34998626667073579"/>
        <rFont val="Arial"/>
        <family val="2"/>
        <charset val="238"/>
      </rPr>
      <t>disabled child up to 18 years of age</t>
    </r>
  </si>
  <si>
    <t xml:space="preserve">    aged:</t>
  </si>
  <si>
    <r>
      <t xml:space="preserve">do 30 roku 
życia
</t>
    </r>
    <r>
      <rPr>
        <sz val="9"/>
        <color theme="1" tint="0.34998626667073579"/>
        <rFont val="Arial"/>
        <family val="2"/>
        <charset val="238"/>
      </rPr>
      <t>up to 30 years of age</t>
    </r>
  </si>
  <si>
    <r>
      <t xml:space="preserve">rozpoczęcia stażu
</t>
    </r>
    <r>
      <rPr>
        <sz val="9"/>
        <color theme="1" tint="0.34998626667073579"/>
        <rFont val="Arial"/>
        <family val="2"/>
        <charset val="238"/>
      </rPr>
      <t>starting traineeship</t>
    </r>
  </si>
  <si>
    <r>
      <t xml:space="preserve">nabycia praw emerytalnych lub rentowych
</t>
    </r>
    <r>
      <rPr>
        <sz val="9"/>
        <color theme="1" tint="0.34998626667073579"/>
        <rFont val="Arial"/>
        <family val="2"/>
        <charset val="238"/>
      </rPr>
      <t xml:space="preserve">acquisition of retirement and other pension rights </t>
    </r>
  </si>
  <si>
    <r>
      <t xml:space="preserve">powyżej 50 roku życia
</t>
    </r>
    <r>
      <rPr>
        <sz val="9"/>
        <color theme="1" tint="0.34998626667073579"/>
        <rFont val="Arial"/>
        <family val="2"/>
        <charset val="238"/>
      </rPr>
      <t>more than 50 years</t>
    </r>
  </si>
  <si>
    <r>
      <t xml:space="preserve">niepełnosprawne do 18 roku życia
</t>
    </r>
    <r>
      <rPr>
        <sz val="9"/>
        <color theme="1" tint="0.34998626667073579"/>
        <rFont val="Arial"/>
        <family val="2"/>
        <charset val="238"/>
      </rPr>
      <t xml:space="preserve">disabled child up to 18 years </t>
    </r>
  </si>
  <si>
    <r>
      <t xml:space="preserve">W jednostkach o liczbie pracujących
</t>
    </r>
    <r>
      <rPr>
        <sz val="9"/>
        <color theme="1" tint="0.34998626667073579"/>
        <rFont val="Arial"/>
        <family val="2"/>
        <charset val="238"/>
      </rPr>
      <t>In entities employing</t>
    </r>
  </si>
  <si>
    <r>
      <t xml:space="preserve">w tysiącach
</t>
    </r>
    <r>
      <rPr>
        <sz val="9"/>
        <color theme="1" tint="0.34998626667073579"/>
        <rFont val="Arial"/>
        <family val="2"/>
        <charset val="238"/>
      </rPr>
      <t>in thousands</t>
    </r>
    <r>
      <rPr>
        <sz val="9"/>
        <color theme="1" tint="4.9989318521683403E-2"/>
        <rFont val="Arial"/>
        <family val="2"/>
        <charset val="238"/>
      </rPr>
      <t xml:space="preserve"> </t>
    </r>
  </si>
  <si>
    <r>
      <t xml:space="preserve">Czas przepracowany
</t>
    </r>
    <r>
      <rPr>
        <sz val="9"/>
        <color theme="1" tint="0.34998626667073579"/>
        <rFont val="Arial"/>
        <family val="2"/>
        <charset val="238"/>
      </rPr>
      <t>Time worked</t>
    </r>
  </si>
  <si>
    <r>
      <t xml:space="preserve">Czas nieprzepracowany
</t>
    </r>
    <r>
      <rPr>
        <sz val="9"/>
        <color theme="1" tint="0.34998626667073579"/>
        <rFont val="Arial"/>
        <family val="2"/>
        <charset val="238"/>
      </rPr>
      <t>Time not worked</t>
    </r>
  </si>
  <si>
    <r>
      <t xml:space="preserve">w tym nominalny
</t>
    </r>
    <r>
      <rPr>
        <sz val="9"/>
        <color theme="1" tint="0.34998626667073579"/>
        <rFont val="Arial"/>
        <family val="2"/>
        <charset val="238"/>
      </rPr>
      <t xml:space="preserve">of which nominal </t>
    </r>
  </si>
  <si>
    <t>Annual extra wages and salaries for employees of budgetary sphere entities</t>
  </si>
  <si>
    <r>
      <t xml:space="preserve">w mln zł
</t>
    </r>
    <r>
      <rPr>
        <sz val="9"/>
        <color theme="1" tint="0.34998626667073579"/>
        <rFont val="Arial"/>
        <family val="2"/>
        <charset val="238"/>
      </rPr>
      <t>in million PLN</t>
    </r>
  </si>
  <si>
    <r>
      <rPr>
        <sz val="9"/>
        <rFont val="Arial"/>
        <family val="2"/>
        <charset val="238"/>
      </rPr>
      <t xml:space="preserve">w złotych
</t>
    </r>
    <r>
      <rPr>
        <sz val="9"/>
        <color theme="1" tint="0.34998626667073579"/>
        <rFont val="Arial"/>
        <family val="2"/>
        <charset val="238"/>
      </rPr>
      <t>in PLN</t>
    </r>
  </si>
  <si>
    <r>
      <t xml:space="preserve">w złotych
</t>
    </r>
    <r>
      <rPr>
        <sz val="9"/>
        <color theme="1" tint="0.34998626667073579"/>
        <rFont val="Arial"/>
        <family val="2"/>
        <charset val="238"/>
      </rPr>
      <t>in PLN</t>
    </r>
  </si>
  <si>
    <r>
      <t xml:space="preserve">Jednostki samofinansujące
</t>
    </r>
    <r>
      <rPr>
        <sz val="9"/>
        <color theme="1" tint="0.34998626667073579"/>
        <rFont val="Arial"/>
        <family val="2"/>
        <charset val="238"/>
      </rPr>
      <t>Self-financing entities</t>
    </r>
  </si>
  <si>
    <r>
      <t xml:space="preserve">Jednostki sfery budżetowej
</t>
    </r>
    <r>
      <rPr>
        <sz val="9"/>
        <color theme="1" tint="0.34998626667073579"/>
        <rFont val="Arial"/>
        <family val="2"/>
        <charset val="238"/>
      </rPr>
      <t>Budgetary sphere entities</t>
    </r>
  </si>
  <si>
    <r>
      <t xml:space="preserve">Przeciętne wynagrodzenie brutto w przeliczeniu na 1 godzinę przepracowaną w zł
</t>
    </r>
    <r>
      <rPr>
        <sz val="9"/>
        <color theme="1" tint="0.34998626667073579"/>
        <rFont val="Arial"/>
        <family val="2"/>
        <charset val="238"/>
      </rPr>
      <t>Average gross wages and salaries calculated per hour worked in PLN</t>
    </r>
  </si>
  <si>
    <r>
      <t xml:space="preserve">W złotych
</t>
    </r>
    <r>
      <rPr>
        <sz val="9"/>
        <color theme="1" tint="0.34998626667073579"/>
        <rFont val="Arial"/>
        <family val="2"/>
        <charset val="238"/>
      </rPr>
      <t>In PLN</t>
    </r>
  </si>
  <si>
    <r>
      <t xml:space="preserve">Kwota świadczeń brutto w mln zł
</t>
    </r>
    <r>
      <rPr>
        <sz val="9"/>
        <color theme="1" tint="0.34998626667073579"/>
        <rFont val="Arial"/>
        <family val="2"/>
        <charset val="238"/>
      </rPr>
      <t>Gross benefits in million PLN</t>
    </r>
  </si>
  <si>
    <r>
      <t xml:space="preserve">Przeciętna miesięczna emerytura i renta brutto w zł
</t>
    </r>
    <r>
      <rPr>
        <sz val="9"/>
        <color theme="1" tint="0.34998626667073579"/>
        <rFont val="Arial"/>
        <family val="2"/>
        <charset val="238"/>
      </rPr>
      <t>Average monthly gross retirement and other pension in PLN</t>
    </r>
  </si>
  <si>
    <r>
      <t xml:space="preserve">ogółem
</t>
    </r>
    <r>
      <rPr>
        <sz val="9"/>
        <color theme="1" tint="0.34998626667073579"/>
        <rFont val="Arial"/>
        <family val="2"/>
        <charset val="238"/>
      </rPr>
      <t xml:space="preserve"> total</t>
    </r>
  </si>
  <si>
    <r>
      <t xml:space="preserve">Na 100 tys. zatrudnionych
</t>
    </r>
    <r>
      <rPr>
        <sz val="9"/>
        <color theme="1" tint="0.34998626667073579"/>
        <rFont val="Arial"/>
        <family val="2"/>
        <charset val="238"/>
      </rPr>
      <t>Per 100 thousand employees</t>
    </r>
  </si>
  <si>
    <r>
      <t>handel; naprawa pojazdów samochodowych</t>
    </r>
    <r>
      <rPr>
        <vertAlign val="superscript"/>
        <sz val="9"/>
        <color rgb="FF000000"/>
        <rFont val="Arial"/>
        <family val="2"/>
        <charset val="238"/>
      </rPr>
      <t>∆</t>
    </r>
    <r>
      <rPr>
        <sz val="9"/>
        <color rgb="FF000000"/>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Δ</t>
    </r>
  </si>
  <si>
    <t xml:space="preserve">  workstation</t>
  </si>
  <si>
    <t>Torso and internal organs</t>
  </si>
  <si>
    <t>Back, including spine</t>
  </si>
  <si>
    <t>Neck, including spine</t>
  </si>
  <si>
    <t>Whole body and its different parts</t>
  </si>
  <si>
    <r>
      <t xml:space="preserve">Szacunkowe straty materialne spowodowane wypadkami –
w tys. złotych
</t>
    </r>
    <r>
      <rPr>
        <sz val="9"/>
        <color theme="1" tint="0.34998626667073579"/>
        <rFont val="Arial"/>
        <family val="2"/>
        <charset val="238"/>
      </rPr>
      <t>Estimated material losses caused 
by accidents at work – 
in thousand PLN</t>
    </r>
  </si>
  <si>
    <r>
      <t xml:space="preserve">Zatrudnieni w formie telepracy
</t>
    </r>
    <r>
      <rPr>
        <sz val="9"/>
        <color theme="1" tint="0.34998626667073579"/>
        <rFont val="Arial"/>
        <family val="2"/>
        <charset val="238"/>
      </rPr>
      <t>Employees hired in a form of telework</t>
    </r>
  </si>
  <si>
    <r>
      <t xml:space="preserve">pozostałe przyjęte do pracy
</t>
    </r>
    <r>
      <rPr>
        <sz val="9"/>
        <color theme="1" tint="0.34998626667073579"/>
        <rFont val="Arial"/>
        <family val="2"/>
        <charset val="238"/>
      </rPr>
      <t>other hired</t>
    </r>
  </si>
  <si>
    <r>
      <t xml:space="preserve">poprzednio pracujący
</t>
    </r>
    <r>
      <rPr>
        <sz val="9"/>
        <color theme="1" tint="0.34998626667073579"/>
        <rFont val="Arial"/>
        <family val="2"/>
        <charset val="238"/>
      </rPr>
      <t>previously employed</t>
    </r>
  </si>
  <si>
    <r>
      <rPr>
        <sz val="9"/>
        <color theme="1"/>
        <rFont val="Arial"/>
        <family val="2"/>
        <charset val="238"/>
      </rPr>
      <t>Pracownicy udostępnieni (zatrudnieni) przez agencje pracy tymczasowej</t>
    </r>
    <r>
      <rPr>
        <sz val="9"/>
        <color theme="1" tint="0.34998626667073579"/>
        <rFont val="Arial"/>
        <family val="2"/>
        <charset val="238"/>
      </rPr>
      <t xml:space="preserve">
Persons available (employed) through temporary work agencies</t>
    </r>
  </si>
  <si>
    <r>
      <t>Staż pracy</t>
    </r>
    <r>
      <rPr>
        <vertAlign val="superscript"/>
        <sz val="9"/>
        <color theme="1"/>
        <rFont val="Arial"/>
        <family val="2"/>
        <charset val="238"/>
      </rPr>
      <t xml:space="preserve">a
</t>
    </r>
    <r>
      <rPr>
        <sz val="9"/>
        <color theme="1" tint="0.34998626667073579"/>
        <rFont val="Arial"/>
        <family val="2"/>
        <charset val="238"/>
      </rPr>
      <t>Work seniority</t>
    </r>
    <r>
      <rPr>
        <vertAlign val="superscript"/>
        <sz val="9"/>
        <color theme="1" tint="0.34998626667073579"/>
        <rFont val="Arial"/>
        <family val="2"/>
        <charset val="238"/>
      </rPr>
      <t>a</t>
    </r>
  </si>
  <si>
    <r>
      <t xml:space="preserve">ZGŁOSZONE W MIESIĄCU
</t>
    </r>
    <r>
      <rPr>
        <sz val="9"/>
        <color theme="1" tint="0.34998626667073579"/>
        <rFont val="Arial"/>
        <family val="2"/>
        <charset val="238"/>
      </rPr>
      <t>REPORTED IN THE MONTH</t>
    </r>
    <r>
      <rPr>
        <sz val="9"/>
        <color rgb="FF000000"/>
        <rFont val="Arial"/>
        <family val="2"/>
        <charset val="238"/>
      </rPr>
      <t xml:space="preserve"> </t>
    </r>
  </si>
  <si>
    <r>
      <t xml:space="preserve">STAN W KOŃCU MIESIĄCA
</t>
    </r>
    <r>
      <rPr>
        <sz val="9"/>
        <color theme="1" tint="0.34998626667073579"/>
        <rFont val="Arial"/>
        <family val="2"/>
        <charset val="238"/>
      </rPr>
      <t>AS OF THE END OF MONTH</t>
    </r>
  </si>
  <si>
    <r>
      <t xml:space="preserve">NAPŁYW
</t>
    </r>
    <r>
      <rPr>
        <sz val="9"/>
        <color theme="1" tint="0.34998626667073579"/>
        <rFont val="Arial"/>
        <family val="2"/>
        <charset val="238"/>
      </rPr>
      <t>INFLOW</t>
    </r>
  </si>
  <si>
    <t>TABL. 69</t>
  </si>
  <si>
    <t>TABL. 70</t>
  </si>
  <si>
    <t>TABL. 71</t>
  </si>
  <si>
    <t>Stan w dniu 31 grudnia</t>
  </si>
  <si>
    <t xml:space="preserve">OGÓŁEM       </t>
  </si>
  <si>
    <r>
      <t xml:space="preserve">OGÓŁEM </t>
    </r>
    <r>
      <rPr>
        <b/>
        <i/>
        <sz val="9"/>
        <color rgb="FF000000"/>
        <rFont val="Arial"/>
        <family val="2"/>
        <charset val="238"/>
      </rPr>
      <t/>
    </r>
  </si>
  <si>
    <t xml:space="preserve">TOTAL  </t>
  </si>
  <si>
    <r>
      <t xml:space="preserve">powyżej 30 lat
</t>
    </r>
    <r>
      <rPr>
        <sz val="9"/>
        <color theme="1" tint="0.34998626667073579"/>
        <rFont val="Arial"/>
        <family val="2"/>
        <charset val="238"/>
      </rPr>
      <t>more than 30 years</t>
    </r>
  </si>
  <si>
    <t>powyżej 30 lat</t>
  </si>
  <si>
    <t>more than 30 years</t>
  </si>
  <si>
    <t>Obustronny trwały odbiorczy ubytek słuchu typu ślimakowego lub czuciowo-nerwowego spowodowany hałasem</t>
  </si>
  <si>
    <t>Bilateral permanent noise-induced hearing loss of cochlear or sensoneural type</t>
  </si>
  <si>
    <r>
      <t xml:space="preserve">Przeciętna liczba emerytów i rencistów
</t>
    </r>
    <r>
      <rPr>
        <sz val="9"/>
        <color theme="1" tint="0.34998626667073579"/>
        <rFont val="Arial"/>
        <family val="2"/>
        <charset val="238"/>
      </rPr>
      <t>Average number of retirees and pensioners</t>
    </r>
  </si>
  <si>
    <r>
      <t>policealnym i średnim zawodowym</t>
    </r>
    <r>
      <rPr>
        <sz val="9"/>
        <color theme="1" tint="0.34998626667073579"/>
        <rFont val="Arial"/>
        <family val="2"/>
        <charset val="238"/>
      </rPr>
      <t xml:space="preserve">
post-secondary and vocational secondary</t>
    </r>
  </si>
  <si>
    <t>Post-secondary and vocational secondary</t>
  </si>
  <si>
    <r>
      <t xml:space="preserve">policealnym i średnim zawodowym
</t>
    </r>
    <r>
      <rPr>
        <sz val="9"/>
        <color theme="1" tint="0.34998626667073579"/>
        <rFont val="Arial"/>
        <family val="2"/>
        <charset val="238"/>
      </rPr>
      <t>post-secondary and vocational secondary</t>
    </r>
  </si>
  <si>
    <r>
      <t xml:space="preserve">Udział bezrobotnych zarejestrowanych
</t>
    </r>
    <r>
      <rPr>
        <sz val="9"/>
        <color theme="1"/>
        <rFont val="Arial"/>
        <family val="2"/>
        <charset val="238"/>
      </rPr>
      <t>w liczbie ludności w wieku produkcyjnym</t>
    </r>
    <r>
      <rPr>
        <sz val="9"/>
        <color theme="1" tint="0.34998626667073579"/>
        <rFont val="Arial"/>
        <family val="2"/>
        <charset val="238"/>
      </rPr>
      <t xml:space="preserve">
Share of registered unemployed persons in the number of working age population</t>
    </r>
  </si>
  <si>
    <t xml:space="preserve">W tym zgłoszone do urzędów pracy </t>
  </si>
  <si>
    <r>
      <t xml:space="preserve">Osoby, które nie są nigdzie zatrudnione  na podstawie stosunku pracy,
  a z którymi w okresie od 1 stycznia do 31 grudnia zawarto:
</t>
    </r>
    <r>
      <rPr>
        <sz val="9"/>
        <color theme="1" tint="0.34998626667073579"/>
        <rFont val="Arial"/>
        <family val="2"/>
        <charset val="238"/>
      </rPr>
      <t>Persons who are not hired on the basis of an employment contract
 and with whom between from January 1 to December 31 was concluded:</t>
    </r>
  </si>
  <si>
    <t xml:space="preserve">    sektor publiczny</t>
  </si>
  <si>
    <r>
      <t xml:space="preserve">Współczynnik zwolnień
 w %
</t>
    </r>
    <r>
      <rPr>
        <sz val="9"/>
        <color theme="1" tint="0.34998626667073579"/>
        <rFont val="Arial"/>
        <family val="2"/>
        <charset val="238"/>
      </rPr>
      <t>Termination rate in %</t>
    </r>
  </si>
  <si>
    <r>
      <t xml:space="preserve">w zł
</t>
    </r>
    <r>
      <rPr>
        <sz val="9"/>
        <color theme="1" tint="0.34998626667073579"/>
        <rFont val="Arial"/>
        <family val="2"/>
        <charset val="238"/>
      </rPr>
      <t>in PLN</t>
    </r>
  </si>
  <si>
    <t>Szefowie kuchni i organizatorzy usług gastronomicznych</t>
  </si>
  <si>
    <t>Technicy wsparcia informatycznego i technicznego</t>
  </si>
  <si>
    <t>Recepcjoniści hotelowi</t>
  </si>
  <si>
    <t>Mechanicy maszyn i urządzeń rolniczych i przemysłowych</t>
  </si>
  <si>
    <t>Kierowcy samochodów osobowych i dostawczych</t>
  </si>
  <si>
    <t>IT and technical support technicians</t>
  </si>
  <si>
    <t>Hotel receptionists</t>
  </si>
  <si>
    <t>Mechanics of agricultural and industrial machines and devices</t>
  </si>
  <si>
    <t>Drivers of passenger cars and delivery vans</t>
  </si>
  <si>
    <t>As of 31 December</t>
  </si>
  <si>
    <t>01</t>
  </si>
  <si>
    <t>02</t>
  </si>
  <si>
    <t>03</t>
  </si>
  <si>
    <t>04</t>
  </si>
  <si>
    <t>05</t>
  </si>
  <si>
    <t>06</t>
  </si>
  <si>
    <t>07</t>
  </si>
  <si>
    <t>08</t>
  </si>
  <si>
    <t>09</t>
  </si>
  <si>
    <t>10</t>
  </si>
  <si>
    <t>11</t>
  </si>
  <si>
    <t>12</t>
  </si>
  <si>
    <t>KWARTAŁY</t>
  </si>
  <si>
    <t>QUARTERS</t>
  </si>
  <si>
    <t>Q1</t>
  </si>
  <si>
    <t>Q2</t>
  </si>
  <si>
    <t>Q3</t>
  </si>
  <si>
    <t>Q4</t>
  </si>
  <si>
    <t>Policealnym i średnim zawodowym</t>
  </si>
  <si>
    <t xml:space="preserve">Niewłaściwy stan psychofizyczny pracownika </t>
  </si>
  <si>
    <t>Employee's inappropriate mental and physical condition</t>
  </si>
  <si>
    <t xml:space="preserve">Nieużywanie sprzętu ochronnego przez pracownika  </t>
  </si>
  <si>
    <r>
      <rPr>
        <sz val="9"/>
        <rFont val="Arial"/>
        <family val="2"/>
        <charset val="238"/>
      </rPr>
      <t>WYSZCZEGÓLNIENIE</t>
    </r>
    <r>
      <rPr>
        <sz val="9"/>
        <color theme="1" tint="0.34998626667073579"/>
        <rFont val="Arial"/>
        <family val="2"/>
        <charset val="238"/>
      </rPr>
      <t xml:space="preserve">
SPECIFICATION</t>
    </r>
  </si>
  <si>
    <r>
      <t xml:space="preserve">stan w dniu 31 grudnia
</t>
    </r>
    <r>
      <rPr>
        <sz val="9"/>
        <color theme="1" tint="0.34998626667073579"/>
        <rFont val="Arial"/>
        <family val="2"/>
        <charset val="238"/>
      </rPr>
      <t xml:space="preserve">as of 31 December </t>
    </r>
  </si>
  <si>
    <t>Chefs and organisers of catering services</t>
  </si>
  <si>
    <r>
      <t xml:space="preserve">do 30 roku 
życia
</t>
    </r>
    <r>
      <rPr>
        <sz val="9"/>
        <color theme="1" tint="0.34998626667073579"/>
        <rFont val="Arial"/>
        <family val="2"/>
        <charset val="238"/>
      </rPr>
      <t xml:space="preserve">up to 30 years </t>
    </r>
  </si>
  <si>
    <r>
      <t xml:space="preserve"> do 6 roku życia
</t>
    </r>
    <r>
      <rPr>
        <sz val="9"/>
        <color theme="1" tint="0.34998626667073579"/>
        <rFont val="Arial"/>
        <family val="2"/>
        <charset val="238"/>
      </rPr>
      <t xml:space="preserve">up to 6 years </t>
    </r>
  </si>
  <si>
    <r>
      <t xml:space="preserve">organizacyjne
</t>
    </r>
    <r>
      <rPr>
        <sz val="9"/>
        <color theme="1" tint="0.34998626667073579"/>
        <rFont val="Arial"/>
        <family val="2"/>
        <charset val="238"/>
      </rPr>
      <t>organisational</t>
    </r>
  </si>
  <si>
    <t>Inappropriate organisation of:</t>
  </si>
  <si>
    <r>
      <t>TABL. 1.   PRACUJĄCY W GOSPODARCE NARODOWEJ</t>
    </r>
    <r>
      <rPr>
        <b/>
        <vertAlign val="superscript"/>
        <sz val="9"/>
        <color rgb="FF000000"/>
        <rFont val="Arial"/>
        <family val="2"/>
        <charset val="238"/>
      </rPr>
      <t>a</t>
    </r>
    <r>
      <rPr>
        <b/>
        <sz val="9"/>
        <color rgb="FF000000"/>
        <rFont val="Arial"/>
        <family val="2"/>
        <charset val="238"/>
      </rPr>
      <t xml:space="preserve"> WEDŁUG SEKTORÓW WŁASNOŚCI I SEKCJI PKD W 2021 R.</t>
    </r>
  </si>
  <si>
    <r>
      <t>EMPLOYED PERSONS IN THE NATIONAL ECONOMY</t>
    </r>
    <r>
      <rPr>
        <vertAlign val="superscript"/>
        <sz val="9"/>
        <color theme="1" tint="0.34998626667073579"/>
        <rFont val="Arial"/>
        <family val="2"/>
        <charset val="238"/>
      </rPr>
      <t>a</t>
    </r>
    <r>
      <rPr>
        <sz val="9"/>
        <color rgb="FF00B050"/>
        <rFont val="Arial"/>
        <family val="2"/>
        <charset val="238"/>
      </rPr>
      <t xml:space="preserve"> </t>
    </r>
    <r>
      <rPr>
        <sz val="9"/>
        <color theme="1" tint="0.34998626667073579"/>
        <rFont val="Arial"/>
        <family val="2"/>
        <charset val="238"/>
      </rPr>
      <t>BY OWNERSHIP SECTORS AND NACE SECTIONS IN 2021</t>
    </r>
  </si>
  <si>
    <t>SPECIFICATION</t>
  </si>
  <si>
    <t>WYSZCZEGÓLNIENIE</t>
  </si>
  <si>
    <r>
      <t>TABL. 2.   ZATRUDNIENI</t>
    </r>
    <r>
      <rPr>
        <b/>
        <vertAlign val="superscript"/>
        <sz val="9"/>
        <color rgb="FF000000"/>
        <rFont val="Arial"/>
        <family val="2"/>
        <charset val="238"/>
      </rPr>
      <t>a</t>
    </r>
    <r>
      <rPr>
        <b/>
        <sz val="9"/>
        <color rgb="FF000000"/>
        <rFont val="Arial"/>
        <family val="2"/>
        <charset val="238"/>
      </rPr>
      <t xml:space="preserve"> W GOSPODARCE NARODOWEJ WEDŁUG SEKCJI PKD W 2021 R.</t>
    </r>
  </si>
  <si>
    <r>
      <t>PERSONS EMPLOYED</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2021</t>
    </r>
  </si>
  <si>
    <r>
      <t>TABL. 3.   PRACUJĄCY</t>
    </r>
    <r>
      <rPr>
        <b/>
        <vertAlign val="superscript"/>
        <sz val="9"/>
        <color rgb="FF000000"/>
        <rFont val="Arial"/>
        <family val="2"/>
        <charset val="238"/>
      </rPr>
      <t>a</t>
    </r>
    <r>
      <rPr>
        <b/>
        <sz val="9"/>
        <color rgb="FF000000"/>
        <rFont val="Arial"/>
        <family val="2"/>
        <charset val="238"/>
      </rPr>
      <t xml:space="preserve"> WEDŁUG STATUSU ZATRUDNIENIA ORAZ SEKTORÓW WŁASNOŚCI I SEKCJI PKD W 2021 R.</t>
    </r>
  </si>
  <si>
    <r>
      <t>EMPLOYED PERSONS</t>
    </r>
    <r>
      <rPr>
        <vertAlign val="superscript"/>
        <sz val="9"/>
        <color theme="1" tint="0.34998626667073579"/>
        <rFont val="Arial"/>
        <family val="2"/>
        <charset val="238"/>
      </rPr>
      <t>a</t>
    </r>
    <r>
      <rPr>
        <sz val="9"/>
        <color theme="1" tint="0.34998626667073579"/>
        <rFont val="Arial"/>
        <family val="2"/>
        <charset val="238"/>
      </rPr>
      <t xml:space="preserve"> BY EMPLOYMENT STATUS AS WELL AS OWNERSHIP SECTORS AND NACE SECTIONS IN 2021</t>
    </r>
  </si>
  <si>
    <r>
      <t>TABL. 4.   PRACUJĄCY</t>
    </r>
    <r>
      <rPr>
        <b/>
        <vertAlign val="superscript"/>
        <sz val="9"/>
        <color rgb="FF000000"/>
        <rFont val="Arial"/>
        <family val="2"/>
        <charset val="238"/>
      </rPr>
      <t>a</t>
    </r>
    <r>
      <rPr>
        <b/>
        <sz val="9"/>
        <color rgb="FF000000"/>
        <rFont val="Arial"/>
        <family val="2"/>
        <charset val="238"/>
      </rPr>
      <t xml:space="preserve"> W GŁÓWNYM MIEJSCU PRACY W MIASTACH I NA WSI WEDŁUG SEKTORÓW WŁASNOŚCI I SEKCJI PKD W 2021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</si>
  <si>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IN URBAN AND RURAL AREAS BY OWNERSHIP SECTORS AND NACE SECTIONS IN 2021</t>
    </r>
  </si>
  <si>
    <t>A NIGDZIE NIE ZATRUDNIONE NA UMOWĘ O PRACĘ WEDŁUG SEKTORÓW WŁASNOŚCI I SEKCJI PKD W 2021 R.</t>
  </si>
  <si>
    <t>AND NOT EMPLOYED ON LABOUR CONTRACT BY OWNERSHIP SECTORS AND NACE SECTIONS IN 2021</t>
  </si>
  <si>
    <t>TABL. 11.  BEZROBOTNI ZAREJESTROWANI WEDŁUG WYBRANYCH GRUP BEZROBOTNYCH ORAZ MIESIĘCY W 2021 R.</t>
  </si>
  <si>
    <t>REGISTERED UNEMPLOYED PERSONS BY SELECTED GROUPS OF UNEMPLOYED PERSONS AND MONTHS IN 2021</t>
  </si>
  <si>
    <t>TABL. 12.  BEZROBOTNI ZAREJESTROWANI WEDŁUG GRUP WIEKU ORAZ KWARTAŁÓW W 2021 R.</t>
  </si>
  <si>
    <t>REGISTERED UNEMPLOYED PERSONS BY AGE GROUPS AND QUARTERS IN 2021</t>
  </si>
  <si>
    <t>TABL. 13.  BEZROBOTNI ZAREJESTROWANI WEDŁUG POZIOMU WYKSZTAŁCENIA ORAZ KWARTAŁÓW W 2021 R.</t>
  </si>
  <si>
    <t>REGISTERED UNEMPLOYED PERSONS BY EDUCATIONAL LEVEL AND QUARTERS IN 2021</t>
  </si>
  <si>
    <t>TABL. 14.  BEZROBOTNI ZAREJESTROWANI WEDŁUG CZASU POZOSTAWANIA BEZ PRACY ORAZ KWARTAŁÓW W 2021 R.</t>
  </si>
  <si>
    <t>REGISTERED UNEMPLOYED PERSONS BY DURATION OF UNEMPLOYMENT AND QUARTERS IN 2021</t>
  </si>
  <si>
    <t>TABL. 15.  BEZROBOTNI ZAREJESTROWANI WEDŁUG STAŻU PRACY ORAZ KWARTAŁÓW W 2021 R.</t>
  </si>
  <si>
    <t>REGISTERED UNEMPLOYED PERSONS BY WORK SENIORITY AND QUARTERS IN 2021</t>
  </si>
  <si>
    <t>TABL. 16.  BEZROBOTNI ZAREJESTROWANI BĘDĄCY W SZCZEGÓLNEJ SYTUACJI NA RYNKU PRACY WEDŁUG GRUP WIEKU I POZIOMU WYKSZTAŁCENIA W 2021 R.</t>
  </si>
  <si>
    <t>REGISTERED UNEMPLOYED PERSONS WITH A SPECIFIC SITUATION ON THE LABOUR MARKET BY AGE GROUPS AND EDUCATIONAL LEVEL IN 2021</t>
  </si>
  <si>
    <t>TABL. 17.  BEZROBOTNI ZAREJESTROWANI BĘDĄCY W SZCZEGÓLNEJ SYTUACJI NA RYNKU PRACY WEDŁUG STAŻU PRACY I CZASU POZOSTAWANIA BEZ PRACY W 2021 R.</t>
  </si>
  <si>
    <t>REGISTERED UNEMPLOYED PERSONS WITH A SPECIFIC SITUATION ON THE LABOUR MARKET BY WORK SENIORITY AND DURATION OF UNEMPLOYMENT IN 2021</t>
  </si>
  <si>
    <t>TABL. 18.  BEZROBOTNI ZAREJESTROWANI WEDŁUG GRUP ZAWODÓW W 2021 R.</t>
  </si>
  <si>
    <t>REGISTERED UNEMPLOYED PERSONS BY OCCUPATIONAL GROUPS IN 2021</t>
  </si>
  <si>
    <t>TABL. 19.  BEZROBOTNI ZAREJESTROWANI W MIESIĄCU SPRAWOZDAWCZYM (NAPŁYW BEZROBOTNYCH) W 2021 R.</t>
  </si>
  <si>
    <t>UNEMPLOYED PERSONS REGISTERED IN REPORTING MONTH (INFLOW TO UNEMPLOYMENT) IN 2021</t>
  </si>
  <si>
    <t>TABL. 20.  BEZROBOTNI WYREJESTROWANI W MIESIĄCU SPRAWOZDAWCZYM (ODPŁYW BEZROBOTNYCH) W 2021 R.</t>
  </si>
  <si>
    <t>UNEMPLOYED PERSONS REMOVED IN REPORTING MONTH (OUTFLOW FROM UNEMPLOYMENT) IN 2021</t>
  </si>
  <si>
    <t>REGISTERED UNEMPLOYED PERSONS BY MONTHS AS WELL AS SUBREGIONS AND POWIATS IN 2021</t>
  </si>
  <si>
    <t>REGISTERED UNEMPLOYED PERSONS BY SELECTED GROUPS OF UNEMPLOYED PERSONS AS WELL AS SUBREGIONS AND POWIATS IN 2021</t>
  </si>
  <si>
    <t>REGISTERED UNEMPLOYED PERSONS BY DURATION OF UNEMPLOYMENT AS WELL AS SUBREGIONS AND POWIATS IN 2021</t>
  </si>
  <si>
    <t>REGISTERED UNEMPLOYED PERSONS BY AGE GROUPS AS WELL AS SUBREGIONS AND POWIATS IN 2021</t>
  </si>
  <si>
    <t>REGISTERED UNEMPLOYED PERSONS BY EDUCATIONAL LEVEL AS WELL AS SUBREGIONS AND POWIATS IN 2021</t>
  </si>
  <si>
    <t>REGISTERED UNEMPLOYED PERSONS BY WORK SENIORITY AS WELL AS SUBREGIONS AND POWIATS IN 2021</t>
  </si>
  <si>
    <t>REGISTERED UNEMPLOYED PERSONS WITH A SPECIFIC SITUATION ON THE LABOUR MARKET BY SUBREGIONS AND POWIATS IN 2021</t>
  </si>
  <si>
    <t>INFLOW TO AND OUTFLOW FROM UNEMPLOYMENT BY MONTHS AS WELL AS SUBREGIONS AND POWIATS IN 2021</t>
  </si>
  <si>
    <t>JOB VACANCIES AND PLACES OF OCCUPATIONAL ACTIVATION BY MONTHS AS WELL AS SUBREGIONS AND POWIATS IN 2021</t>
  </si>
  <si>
    <t>REGISTERED UNEMPLOYMENT RATE BY MONTHS AS WELL AS SUBREGIONS AND POWIATS IN 2021</t>
  </si>
  <si>
    <t>JOB VACANCIES BY SIZE OF ENTITIES AND NACE SECTIONS IN 2021</t>
  </si>
  <si>
    <t>VACANCIES IN NEWLY CREATED JOBS BY SIZE OF ENTITIES AND NACE SECTIONS IN 2021</t>
  </si>
  <si>
    <t>JOB VACANCIES BY SIZE OF ENTITIES AND MAJOR OCCUPATIONAL GROUPS IN 2021</t>
  </si>
  <si>
    <t>VACANCIES IN NEWLY CREATED JOBS BY SIZE OF ENTITIES AND MAJOR OCCUPATIONAL GROUPS IN 2021</t>
  </si>
  <si>
    <t>JOB VACANCIES BY MAJOR OCCUPATIONAL GROUPS AND NACE SECTIONS IN 2021</t>
  </si>
  <si>
    <t>NEWLY CREATED JOBS BY SIZE OF ENTITIES AND NACE SECTIONS IN 2021</t>
  </si>
  <si>
    <t>LIQUIDATED JOBS BY SIZE OF ENTITIES AND NACE SECTIONS IN 2021</t>
  </si>
  <si>
    <t>BALANCE OF WORK TIME BY OWNERSHIP SECTORS AND NACE SECTIONS IN 2021</t>
  </si>
  <si>
    <t>BALANCE OF WORK TIME CALCULATED PER PAID EMPLOYEE BY OWNERSHIP SECTORS AND NACE SECTIONS IN 2021</t>
  </si>
  <si>
    <t>AVERAGE MONTHLY GROSS WAGES AND SALARIES BY OWNERSHIP SECTORS AND NACE SECTIONS IN 2021</t>
  </si>
  <si>
    <t>AVERAGE MONTHLY GROSS WAGES AND SALARIES BY FINANCING FORM AND NACE SECTIONS IN 2021</t>
  </si>
  <si>
    <t>AVERAGE HOURLY GROSS WAGES AND SALARIES BY OWNERSHIP SECTORS AND NACE SECTIONS IN 2021</t>
  </si>
  <si>
    <t>AVERAGE MONTHLY GROSS WAGES AND SALARIES BY SUBREGIONS AND POWIATS IN 2021</t>
  </si>
  <si>
    <t>AVERAGE MONTHLY GROSS WAGES AND SALARIES BY ECONOMIC SECTORS AS WELL AS SUBREGIONS AND POWIATS IN 2021</t>
  </si>
  <si>
    <t>RETIREMENT AND OTHER PENSIONS IN 2021</t>
  </si>
  <si>
    <t>OCCUPATIONAL DISEASES IN 2021</t>
  </si>
  <si>
    <t>ACCIDENTS AT WORK AND PERSONS INJURED IN ACCIDENTS AT WORK BY NACE SECTIONS IN 2021</t>
  </si>
  <si>
    <t>PERSONS INJURED IN ACCIDENTS AT WORK BY KIND OF ACCIDENTS, NUMBER OF DAYS OF INABILITY TO WORK CAUSED BY ACCIDENTS AND NACE SECTIONS IN 2021</t>
  </si>
  <si>
    <t>PERSONS INJURED IN ACCIDENTS AT WORK BY AGE GROUPS AND NACE SECTIONS IN 2021</t>
  </si>
  <si>
    <t>PERSONS INJURED IN ACCIDENTS AT WORK BY SELECTED NACE SECTIONS AND GROUPS OF CONTACT-MODES OF INJURY IN 2021</t>
  </si>
  <si>
    <t>CAUSES OF ACCIDENTS AT WORK BY SELECTED NACE SECTIONS IN 2021</t>
  </si>
  <si>
    <t>PERSONS INJURED IN ACCIDENTS AT WORK BY SELECTED NACE SECTIONS AND PART OF BODY INJURED IN 2021</t>
  </si>
  <si>
    <t>PERSONS INJURED IN ACCIDENTS AT WORK BY SELECTED NACE SECTIONS AND KIND OF INJURY IN 2021</t>
  </si>
  <si>
    <t>LOSSES OF WORK TIME OF OTHER PERSONS AND ESTIMATED MATERIAL LOSSES CAUSED BY ACCIDENTS AT WORK BY NACE SECTIONS IN 2021</t>
  </si>
  <si>
    <t>PERSONS INJURED IN ACCIDENTS AT WORK BY KIND OF ACCIDENT AS WELL AS SUBREGIONS AND POWIATS IN 2021</t>
  </si>
  <si>
    <t xml:space="preserve">REGISTERED UNEMPLOYED PERSONS BY SEX AS WELL AS SUBREGIONS, POWIATS AND GMINAS IN 2021  </t>
  </si>
  <si>
    <t>PRZECIĘTNE MIESIĘCZNE WYNAGRODZENIA BRUTTO WEDŁUG SEKTORÓW WŁASNOŚCI I SEKCJI PKD W 2021 R.</t>
  </si>
  <si>
    <t>PRZECIĘTNE MIESIĘCZNE WYNAGRODZENIA BRUTTO WEDŁUG FORM FINANSOWANIA ORAZ SEKCJI PKD W 2021 R.</t>
  </si>
  <si>
    <t>PRZECIĘTNE GODZINOWE WYNAGRODZENIA BRUTTO WEDŁUG SEKTORÓW WŁASNOŚCI I SEKCJI PKD W 2021 R.</t>
  </si>
  <si>
    <t>PRZECIĘTNE MIESIĘCZNE WYNAGRODZENIA BRUTTO WEDŁUG PODREGIONÓW I POWIATÓW W 2021 R.</t>
  </si>
  <si>
    <t>PRZECIĘTNE MIESIĘCZNE WYNAGRODZENIA BRUTTO WEDŁUG SEKTORÓW EKONOMICZNYCH ORAZ PODREGIONÓW I POWIATÓW W 2021 R.</t>
  </si>
  <si>
    <t>EMERYTURY I RENTY W 2021 R.</t>
  </si>
  <si>
    <t>LIKWIDACJA, OGRANICZENIE LUB UJAWNIENIE ZAGROŻEŃ WEDŁUG RODZAJÓW ZAGROŻEŃ W 2021 R.</t>
  </si>
  <si>
    <t>CHOROBY ZAWODOWE W 2021 R.</t>
  </si>
  <si>
    <t>WYPADKI PRZY PRACY I POSZKODOWANI W WYPADKACH PRZY PRACY WEDŁUG SEKCJI PKD W 2021 R.</t>
  </si>
  <si>
    <t>POSZKODOWANI W WYPADKACH PRZY PRACY WEDŁUG RODZAJÓW WYPADKÓW, LICZBY DNI NIEZDOLNOŚCI DO PRACY SPOWODOWANEJ WYPADKAMI ORAZ SEKCJI PKD W 2021 R.</t>
  </si>
  <si>
    <t>POSZKODOWANI W WYPADKACH PRZY PRACY WEDŁUG GRUP WIEKU ORAZ SEKCJI PKD W 2021 R.</t>
  </si>
  <si>
    <t>POSZKODOWANI W WYPADKACH PRZY PRACY WEDŁUG WYBRANYCH SEKCJI PKD ORAZ GRUP WYDARZEŃ POWODUJĄCYCH URAZ W 2021 R.</t>
  </si>
  <si>
    <t>PRZYCZYNY WYPADKÓW PRZY PRACY WEDŁUG WYBRANYCH SEKCJI PKD W 2021 R.</t>
  </si>
  <si>
    <t>POSZKODOWANI W WYPADKACH PRZY PRACY WEDŁUG WYBRANYCH SEKCJI PKD ORAZ GRUP UMIEJSCOWIENIA URAZU W 2021 R.</t>
  </si>
  <si>
    <t>POSZKODOWANI W WYPADKACH PRZY PRACY WEDŁUG WYBRANYCH SEKCJI PKD ORAZ RODZAJÓW URAZU W 2021 R.</t>
  </si>
  <si>
    <t>STRATY CZASU PRACY INNYCH OSÓB ORAZ SZACUNKOWE STRATY MATERIALNE SPOWODOWANE WYPADKAMI PRZY PRACY WEDŁUG SEKCJI PKD W 2021 R.</t>
  </si>
  <si>
    <t>LICZBA DNI NIEZDOLNOŚCI DO PRACY OSÓB POSZKODOWANYCH W WYPADKACH PRZY PRACY WEDŁUG SEKCJI PKD W 2021 R.</t>
  </si>
  <si>
    <t xml:space="preserve">NUMBER OF DAYS OF INABILITY TO WORK OF PERSONS INJURED IN ACCIDENTS AT WORK BY NACE SECTIONS IN 2021 </t>
  </si>
  <si>
    <t>POSZKODOWANI W WYPADKACH PRZY PRACY WEDŁUG RODZAJÓW WYPADKÓW ORAZ PODREGIONÓW I POWIATÓW W 2021 R.</t>
  </si>
  <si>
    <t>PRACUJĄCY WEDŁUG PŁCI, WYBRANYCH SEKTORÓW EKONOMICZNYCH ORAZ PODREGIONÓW, POWIATÓW I GMIN W 2021 R.</t>
  </si>
  <si>
    <t>EMPLOYED PERSONS BY SEX, SELECTED ECONOMIC SECTORS AS WELL AS SUBREGIONS, POWIATS AND GMINAS IN 2021</t>
  </si>
  <si>
    <t>BEZROBOTNI ZAREJESTROWANI WEDŁUG PŁCI ORAZ PODREGIONÓW, POWIATÓW I GMIN W 2021 R.</t>
  </si>
  <si>
    <t>REGISTERED UNEMPLOYED PERSONS BY SEX AS WELL AS SUBREGIONS, POWIATS AND GMINAS IN 2021</t>
  </si>
  <si>
    <t>RYNEK PRACY W WOJEÓDZTWIE MAŁOPOLSKIM W 2021 R.</t>
  </si>
  <si>
    <t>LABOUR MARKET IN MAŁOPOLSKIE VOIVODSHIP IN 2021</t>
  </si>
  <si>
    <t>PRACUJĄCY W GOSPODARCE NARODOWEJ WEDŁUG SEKTORÓW WŁASNOŚCI I SEKCJI PKD W 2021 R.</t>
  </si>
  <si>
    <t>EMPLOYED PERSONS IN THE NATIONAL ECONOMY BY OWNERSHIP SECTORS AND NACE SECTIONS IN 2021</t>
  </si>
  <si>
    <t>ZATRUDNIENI W GOSPODARCE NARODOWEJ WEDŁUG SEKCJI PKD W 2021 R.</t>
  </si>
  <si>
    <t>PERSONS EMPLOYED IN THE NATIONAL ECONOMY BY NACE SECTIONS IN 2021</t>
  </si>
  <si>
    <t>PRACUJĄCY WEDŁUG STATUSU ZATRUDNIENIA ORAZ SEKTORÓW WŁASNOŚCI I SEKCJI PKD W 2021 R.</t>
  </si>
  <si>
    <t>EMPLOYED PERSONS BY EMPLOYMENT STATUS AS WELL AS OWNERSHIP SECTORS AND NACE SECTIONS IN 2021</t>
  </si>
  <si>
    <t>PRACUJĄCY W GŁÓWNYM MIEJSCU PRACY W MIASTACH I NA WSI WEDŁUG SEKTORÓW WŁASNOŚCI I SEKCJI PKD W 2021 R.</t>
  </si>
  <si>
    <t>EMPLOYED PERSONS IN THE MAIN WORKPLACE IN URBAN AND RURAL AREAS BY OWNERSHIP SECTORS AND NACE SECTIONS IN 2021</t>
  </si>
  <si>
    <t>WYBRANE KATEGORIE PRACUJĄCYCH W GŁÓWNYM MIEJSCU PRACY WEDŁUG SEKTORÓW WŁASNOŚCI I SEKCJI PKD W 2021 R.</t>
  </si>
  <si>
    <t>SELECTED CATEGORIES OF EMPLOYED PERSONS IN THE MAIN WORKPLACE BY OWNERSHIP SECTORS AND NACE SECTIONS IN 2021</t>
  </si>
  <si>
    <t>PRACOWNICY UDOSTĘPNIENI PRZEZ AGENCJE PRACY TYMCZASOWEJ, ZATRUDNIENI NA KONTRAKTACH I OSOBY, Z KTÓRYMI ZAWARTO UMOWĘ ZLECENIA LUB O DZIEŁO, A NIGDZIE NIE ZATRUDNIONE NA UMOWĘ O PRACĘ WEDŁUG SEKTORÓW WŁASNOŚCI I SEKCJI PKD W 2021 R.</t>
  </si>
  <si>
    <t>EMPLOYED PERSONS AVAILABLE THROUGH TEMPORARY WORK AGENCIES, EMPLOYED ON CONTRACTS AND PERSONS ON CONTRACT OF MANDATE OR TASK-SPECIFIC CONTRACT, AND NOT EMPLOYED ON LABOUR CONTRACT BY OWNERSHIP SECTORS AND NACE SECTIONS IN 2021</t>
  </si>
  <si>
    <t>PRZECIĘTNE ZATRUDNIENIE WEDŁUG SEKTORÓW WŁASNOŚCI I SEKCJI PKD W 2021 R.</t>
  </si>
  <si>
    <t>AVERAGE PAID EMPLOYMENT BY OWNERSHIP SECTORS AND NACE SECTIONS IN 2021</t>
  </si>
  <si>
    <t>ZATRUDNIENI WEDŁUG WYMIARU CZASU PRACY ORAZ SEKTORÓW WŁASNOŚCI I SEKCJI PKD W 2021 R.</t>
  </si>
  <si>
    <t>PERSONS EMPLOYED BY TIME BASIS AS WELL AS OWNERSHIP SECTORS AND NACE SECTIONS IN 2021</t>
  </si>
  <si>
    <t>PRACOWNICY PEŁNOZATRUDNIENI PRZYJĘCI DO PRACY ORAZ WSPÓŁCZYNNIK PRZYJĘĆ WEDŁUG SEKTORÓW WŁASNOŚCI I SEKCJI PKD W 2021 R.</t>
  </si>
  <si>
    <t>FULL-TIME PAID EMPLOYEES HIRED AND HIRE RATE BY OWNERSHIP SECTORS AND NACE SECTIONS IN 2021</t>
  </si>
  <si>
    <t>PRACOWNICY PEŁNOZATRUDNIENI ZWOLNIENI Z PRACY ORAZ WSPÓŁCZYNNIK ZWOLNIEŃ WEDŁUG SEKTORÓW WŁASNOŚCI I SEKCJI PKD W 2021 R.</t>
  </si>
  <si>
    <t>FULL-TIME PAID EMPLOYEES TERMINATED AND TERMINATION RATE BY OWNERSHIP SECTORS AND NACE SECTIONS IN 2021</t>
  </si>
  <si>
    <t>BEZROBOTNI ZAREJESTROWANI WEDŁUG WYBRANYCH GRUP BEZROBOTNYCH ORAZ MIESIĘCY W 2021 R.</t>
  </si>
  <si>
    <t>BEZROBOTNI ZAREJESTROWANI WEDŁUG GRUP WIEKU ORAZ KWARTAŁÓW W 2021 R.</t>
  </si>
  <si>
    <t>BEZROBOTNI ZAREJESTROWANI WEDŁUG POZIOMU WYKSZTAŁCENIA ORAZ KWARTAŁÓW W 2021 R.</t>
  </si>
  <si>
    <t>BEZROBOTNI ZAREJESTROWANI WEDŁUG CZASU POZOSTAWANIA BEZ PRACY ORAZ KWARTAŁÓW W 2021 R.</t>
  </si>
  <si>
    <t>BEZROBOTNI ZAREJESTROWANI WEDŁUG STAŻU PRACY ORAZ KWARTAŁÓW W 2021 R.</t>
  </si>
  <si>
    <t>BEZROBOTNI ZAREJESTROWANI BĘDĄCY W SZCZEGÓLNEJ SYTUACJI NA RYNKU PRACY WEDŁUG GRUP WIEKU I POZIOMU WYKSZTAŁCENIA W 2021 R.</t>
  </si>
  <si>
    <t>BEZROBOTNI ZAREJESTROWANI BĘDĄCY W SZCZEGÓLNEJ SYTUACJI NA RYNKU PRACY WEDŁUG STAŻU PRACY I CZASU POZOSTAWANIA BEZ PRACY W 2021 R.</t>
  </si>
  <si>
    <t>BEZROBOTNI ZAREJESTROWANI WEDŁUG GRUP ZAWODÓW W 2021 R.</t>
  </si>
  <si>
    <t>BEZROBOTNI ZAREJESTROWANI W MIESIĄCU SPRAWOZDAWCZYM (NAPŁYW BEZROBOTNYCH) W 2021 R.</t>
  </si>
  <si>
    <t>BEZROBOTNI WYREJESTROWANI W MIESIĄCU SPRAWOZDAWCZYM (ODPŁYW BEZROBOTNYCH) W 2021 R.</t>
  </si>
  <si>
    <t>BEZROBOTNI ZAREJESTROWANI WEDŁUG MIESIĘCY ORAZ PODREGIONÓW I POWIATÓW W 2021 R.</t>
  </si>
  <si>
    <t>BEZROBOTNI ZAREJESTROWANI WEDŁUG WYBRANYCH GRUP BEZROBOTNYCH ORAZ PODREGIONÓW I POWIATÓW W 2021 R.</t>
  </si>
  <si>
    <t>BEZROBOTNI ZAREJESTROWANI WEDŁUG CZASU POZOSTAWANIA BEZ PRACY ORAZ PODREGIONÓW I POWIATÓW W 2021 R.</t>
  </si>
  <si>
    <t>BEZROBOTNI ZAREJESTROWANI WEDŁUG GRUP WIEKU ORAZ PODREGIONÓW I POWIATÓW W 2021 R.</t>
  </si>
  <si>
    <t>BEZROBOTNI ZAREJESTROWANI WEDŁUG POZIOMU WYKSZTAŁCENIA ORAZ PODREGIONÓW I POWIATÓW W 2021 R.</t>
  </si>
  <si>
    <t>BEZROBOTNI ZAREJESTROWANI WEDŁUG STAŻU PRACY ORAZ PODREGIONÓW I POWIATÓW W 2021 R.</t>
  </si>
  <si>
    <t>BEZROBOTNI ZAREJESTROWANI ZNAJDUJĄCY SIĘ W SZCZEGÓLNEJ SYTUACJI NA RYNKU PRACY WEDŁUG PODREGIONÓW I POWIATÓW W 2021 R.</t>
  </si>
  <si>
    <t>NAPŁYW I ODPŁYW BEZROBOTNYCH WEDŁUG MIESIĘCY ORAZ PODREGIONÓW I POWIATÓW W 2021 R.</t>
  </si>
  <si>
    <t>WOLNE MIEJSCA PRACY I MIEJSCA AKTYWIZACJI ZAWODOWEJ WEDŁUG MIESIĘCY ORAZ PODREGIONÓW I POWIATÓW W 2021 R.</t>
  </si>
  <si>
    <t>STOPA BEZROBOCIA REJESTROWANEGO WEDŁUG MIESIĘCY ORAZ PODREGIONÓW I POWIATÓW W 2021 R.</t>
  </si>
  <si>
    <t>WOLNE MIEJSCA PRACY WEDŁUG WIELKOŚCI JEDNOSTEK ORAZ SEKCJI PKD W 2021 R.</t>
  </si>
  <si>
    <t>WOLNE NOWO UTWORZONE MIEJSCA PRACY WEDŁUG WIELKOŚCI JEDNOSTEK ORAZ SEKCJI PKD W 2021 R.</t>
  </si>
  <si>
    <t>WOLNE MIEJSCA PRACY WEDŁUG WIELKOŚCI JEDNOSTEK ORAZ WIELKICH GRUP ZAWODÓW W 2021 R.</t>
  </si>
  <si>
    <t>WOLNE NOWO UTWORZONE MIEJSCA PRACY WEDŁUG WIELKOŚCI JEDNOSTEK ORAZ WIELKICH GRUP ZAWODÓW W 2021 R.</t>
  </si>
  <si>
    <t>WOLNE MIEJSCA PRACY WEDŁUG WIELKICH GRUP ZAWODÓW ORAZ SEKCJI PKD W 2021 R.</t>
  </si>
  <si>
    <t>NOWO UTWORZONE MIEJSCA PRACY WEDŁUG WIELKOŚCI JEDNOSTEK ORAZ SEKCJI PKD W 2021 R.</t>
  </si>
  <si>
    <t>ZLIKWIDOWANE MIEJSCA PRACY WEDŁUG WIELKOŚCI JEDNOSTEK ORAZ SEKCJI PKD W 2021 R.</t>
  </si>
  <si>
    <t>BILANS CZASU PRACY WEDŁUG SEKTORÓW WŁASNOŚCI I SEKCJI PKD W 2021 R.</t>
  </si>
  <si>
    <t>BILANS CZASU PRACY W PRZELICZENIU NA 1 ZATRUDNIONEGO WEDŁUG SEKTORÓW WŁASNOŚCI I SEKCJI PKD W 2021 R.</t>
  </si>
  <si>
    <t>WYNAGRODZENIA BRUTTO WEDŁUG SEKTORÓW WŁASNOŚCI W 2021 R.</t>
  </si>
  <si>
    <t>GROSS WAGES AND SALARIES BY OWNERSHIP SECTORS IN 2021</t>
  </si>
  <si>
    <t>WYNAGRODZENIA BRUTTO WEDŁUG SEKTORÓW WŁASNOŚCI I SEKCJI PKD W 2021 R.</t>
  </si>
  <si>
    <t>GROSS WAGES AND SALARIES BY OWNERSHIP SECTORS AND NACE SECTIONS IN 2021</t>
  </si>
  <si>
    <r>
      <t xml:space="preserve">MIESIĄCE
</t>
    </r>
    <r>
      <rPr>
        <sz val="9"/>
        <color theme="1" tint="0.34998626667073579"/>
        <rFont val="Arial"/>
        <family val="2"/>
        <charset val="238"/>
      </rPr>
      <t>MONTHS</t>
    </r>
  </si>
  <si>
    <t>Administracja publiczna i obrona narodowa; obowiązkowe zabezpieczenia społeczne</t>
  </si>
  <si>
    <t>TABL. 72</t>
  </si>
  <si>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</si>
  <si>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</si>
  <si>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a</t>
  </si>
  <si>
    <t>b</t>
  </si>
  <si>
    <r>
      <t xml:space="preserve">WEDŁUG POZIOMU WYKSZTAŁCENIA
</t>
    </r>
    <r>
      <rPr>
        <sz val="9"/>
        <color theme="1" tint="0.34998626667073579"/>
        <rFont val="Arial"/>
        <family val="2"/>
        <charset val="238"/>
      </rPr>
      <t>BY EDUCATIONAL LEVEL</t>
    </r>
  </si>
  <si>
    <t xml:space="preserve">Wyższe ze stopniem naukowym co najmniej  doktora oraz tytułem
 magistra, lekarza lub  równorzędnym  </t>
  </si>
  <si>
    <t>Tertiary with academic degree (at least doctorate) or tertiary 
 with master degree, physician degree or equivalent</t>
  </si>
  <si>
    <t xml:space="preserve">Wyższe z tytułem inżyniera, licencjata, dyplomowanego ekonomisty 
 lub równorzędnym  </t>
  </si>
  <si>
    <t xml:space="preserve">Policealne  </t>
  </si>
  <si>
    <t>Post-secondary</t>
  </si>
  <si>
    <t xml:space="preserve">Średnie zawodowe  </t>
  </si>
  <si>
    <t>Vocational secondary</t>
  </si>
  <si>
    <t xml:space="preserve">Średnie ogólnokształcące  </t>
  </si>
  <si>
    <t xml:space="preserve">Zasadnicze zawodowe  </t>
  </si>
  <si>
    <t xml:space="preserve">Gimnazjalne  </t>
  </si>
  <si>
    <t>Lower secondary</t>
  </si>
  <si>
    <t xml:space="preserve">Podstawowe i niepełne podstawowe  </t>
  </si>
  <si>
    <t>Primary and incomplete primary</t>
  </si>
  <si>
    <r>
      <t xml:space="preserve">WEDŁUG WIEKU
</t>
    </r>
    <r>
      <rPr>
        <sz val="9"/>
        <color theme="1" tint="0.34998626667073579"/>
        <rFont val="Arial"/>
        <family val="2"/>
        <charset val="238"/>
      </rPr>
      <t>BY AGE</t>
    </r>
  </si>
  <si>
    <t xml:space="preserve">24 lata i mniej  </t>
  </si>
  <si>
    <t xml:space="preserve">65 lat i więcej  </t>
  </si>
  <si>
    <r>
      <t xml:space="preserve">WEDŁUG STAŻU PRACY
</t>
    </r>
    <r>
      <rPr>
        <sz val="9"/>
        <color theme="1" tint="0.34998626667073579"/>
        <rFont val="Arial"/>
        <family val="2"/>
        <charset val="238"/>
      </rPr>
      <t>BY WORK SENIORITY</t>
    </r>
  </si>
  <si>
    <t xml:space="preserve">Do 1,9 roku  </t>
  </si>
  <si>
    <t xml:space="preserve">20 lat i więcej  </t>
  </si>
  <si>
    <r>
      <t xml:space="preserve">WEDŁUG WIELKOŚCI ZAKŁADÓW
</t>
    </r>
    <r>
      <rPr>
        <sz val="9"/>
        <color theme="1" tint="0.34998626667073579"/>
        <rFont val="Arial"/>
        <family val="2"/>
        <charset val="238"/>
      </rPr>
      <t>BY THE SIZE OF FIRMS</t>
    </r>
  </si>
  <si>
    <t xml:space="preserve">do 19 osób pracujących  </t>
  </si>
  <si>
    <t xml:space="preserve">5000 i więcej osób pracujących  </t>
  </si>
  <si>
    <r>
      <t xml:space="preserve">WEDŁUG SEKCJI PKD
</t>
    </r>
    <r>
      <rPr>
        <sz val="9"/>
        <color theme="1" tint="0.34998626667073579"/>
        <rFont val="Arial"/>
        <family val="2"/>
        <charset val="238"/>
      </rPr>
      <t>BY NACE SECTIONS</t>
    </r>
  </si>
  <si>
    <t xml:space="preserve">    w tym Przetwórstwo przemysłowe</t>
  </si>
  <si>
    <t xml:space="preserve">    of which Manufacturing</t>
  </si>
  <si>
    <t xml:space="preserve">Działalność finansowa i ubezpieczeniowa </t>
  </si>
  <si>
    <t xml:space="preserve">Administracja publiczna i obrona narodowa; obowiązkowe
 zabezpieczenia społeczne </t>
  </si>
  <si>
    <t>a Data concern full- and part-time paid employees without converting part-time paid employees into full-time paid employees and include entities employing more than 9 persons.</t>
  </si>
  <si>
    <r>
      <t>Accommodation and catering</t>
    </r>
    <r>
      <rPr>
        <vertAlign val="superscript"/>
        <sz val="9"/>
        <color theme="1" tint="0.34998626667073579"/>
        <rFont val="Arial"/>
        <family val="2"/>
        <charset val="238"/>
      </rPr>
      <t xml:space="preserve">∆ </t>
    </r>
  </si>
  <si>
    <t xml:space="preserve">Administracja publiczna i obrona narodowa; obowiązkowe 
 zabezpieczenia społeczne </t>
  </si>
  <si>
    <t>Przedstawiciele władz publicznych, wyżsi urzędnicy i kierownicy</t>
  </si>
  <si>
    <t>Administrative and commercial managers</t>
  </si>
  <si>
    <t>Hospitality, retail and other services managers</t>
  </si>
  <si>
    <t>Science and engineering professionals</t>
  </si>
  <si>
    <t>Health professionals</t>
  </si>
  <si>
    <t>Teaching professionals</t>
  </si>
  <si>
    <t>Information and communications technology professionals</t>
  </si>
  <si>
    <t>Legal, social and cultural professionals</t>
  </si>
  <si>
    <t>Science and engineering associate professionals</t>
  </si>
  <si>
    <t>Health associate professionals</t>
  </si>
  <si>
    <t>Business and administration associate professionals</t>
  </si>
  <si>
    <t>Legal, social, cultural and related associate professionals</t>
  </si>
  <si>
    <t>Information and communications technicians</t>
  </si>
  <si>
    <t>Clerks</t>
  </si>
  <si>
    <t>General and keyboard clerks</t>
  </si>
  <si>
    <t>Customer services clerks</t>
  </si>
  <si>
    <t>Numerical and material recording clerks</t>
  </si>
  <si>
    <t>Other clerical support workers</t>
  </si>
  <si>
    <t>Service and sales workers</t>
  </si>
  <si>
    <t>Sales workers</t>
  </si>
  <si>
    <t>Personal care workers</t>
  </si>
  <si>
    <t>Protective services workers</t>
  </si>
  <si>
    <t xml:space="preserve">Rolnicy, ogrodnicy, leśnicy i rybacy  </t>
  </si>
  <si>
    <t>Market-oriented skilled agricultural workers</t>
  </si>
  <si>
    <t>Market-oriented skilled forestry, fishery and hunting workers</t>
  </si>
  <si>
    <t>Robotnicy obróbki metali, mechanicy maszyn i urządzeń i pokrewni</t>
  </si>
  <si>
    <t>Metal, machinery and related trades workers</t>
  </si>
  <si>
    <t>Handicraft and printing workers</t>
  </si>
  <si>
    <t>Electrical and electronic trades workers</t>
  </si>
  <si>
    <t>Stationary plant and machine operators</t>
  </si>
  <si>
    <t>Assemblers</t>
  </si>
  <si>
    <t>Drivers and mobile plant operators</t>
  </si>
  <si>
    <t>Cleaners and helpers</t>
  </si>
  <si>
    <t>Pracownicy wykonujący prace proste związane z przygotowywaniem posiłków</t>
  </si>
  <si>
    <t>Food preparation assistants</t>
  </si>
  <si>
    <t>a Dane dotyczą pełnozatrudnionych i niepełnozatrudnionych bez przeliczania niepełnozatrudnionych na pełnozatrudnionych i obejmują podmioty, w których liczba pracujących przekracza 9 osób.</t>
  </si>
  <si>
    <t>Wyższe ze stopniem naukowym co najmniej doktora oraz tytułem magistra, lekarza lub
 lub równorzędnym</t>
  </si>
  <si>
    <t>Tertiary with academic degree (at least doctorate) or tertiary with master degree, 
 physician degree or equivalent</t>
  </si>
  <si>
    <t xml:space="preserve">Wyższe z tytułem inżyniera, licencjata, dyplomowanego ekonomisty lub równorzędnym  </t>
  </si>
  <si>
    <r>
      <t xml:space="preserve">WEDŁUG SEKCJI PKD
</t>
    </r>
    <r>
      <rPr>
        <sz val="9"/>
        <color theme="1" tint="0.34998626667073579"/>
        <rFont val="Arial"/>
        <family val="2"/>
        <charset val="238"/>
      </rPr>
      <t xml:space="preserve">BY NACE SECTIONS </t>
    </r>
  </si>
  <si>
    <t xml:space="preserve">    w tym Przetwórstwo przemysłowe  </t>
  </si>
  <si>
    <t xml:space="preserve">Działalność finansowa i ubezpieczeniowa    </t>
  </si>
  <si>
    <r>
      <t xml:space="preserve">WEDŁUG WIELKICH GRUP ZAWODÓW
</t>
    </r>
    <r>
      <rPr>
        <sz val="9"/>
        <color theme="1" tint="0.34998626667073579"/>
        <rFont val="Arial"/>
        <family val="2"/>
        <charset val="238"/>
      </rPr>
      <t>BY OCCUPATIONAL GROUPS</t>
    </r>
  </si>
  <si>
    <t xml:space="preserve">Professionals </t>
  </si>
  <si>
    <t>Pracownicy wykonujący prace proste</t>
  </si>
  <si>
    <r>
      <t xml:space="preserve">Wynagrodzenie osobowe
</t>
    </r>
    <r>
      <rPr>
        <sz val="9"/>
        <color theme="1" tint="0.34998626667073579"/>
        <rFont val="Arial"/>
        <family val="2"/>
        <charset val="238"/>
      </rPr>
      <t>Personal wages and salaries</t>
    </r>
  </si>
  <si>
    <r>
      <t xml:space="preserve">Wypłaty z tytułu udziału w zysku i lub nadwyżce bilansowej
</t>
    </r>
    <r>
      <rPr>
        <sz val="9"/>
        <color theme="1" tint="0.34998626667073579"/>
        <rFont val="Arial"/>
        <family val="2"/>
        <charset val="238"/>
      </rPr>
      <t xml:space="preserve">Payments from profit and balance surplus </t>
    </r>
  </si>
  <si>
    <r>
      <t xml:space="preserve">za pracę  w godzinach nominalnych
</t>
    </r>
    <r>
      <rPr>
        <sz val="9"/>
        <color theme="1" tint="0.34998626667073579"/>
        <rFont val="Arial"/>
        <family val="2"/>
        <charset val="238"/>
      </rPr>
      <t>for nominal time worked</t>
    </r>
  </si>
  <si>
    <r>
      <t xml:space="preserve">dodatki za pracę zmianową
</t>
    </r>
    <r>
      <rPr>
        <sz val="9"/>
        <color theme="1" tint="0.34998626667073579"/>
        <rFont val="Arial"/>
        <family val="2"/>
        <charset val="238"/>
      </rPr>
      <t>bonuses for shifts</t>
    </r>
  </si>
  <si>
    <r>
      <t xml:space="preserve">premie i nagrody
</t>
    </r>
    <r>
      <rPr>
        <sz val="9"/>
        <color theme="1" tint="0.34998626667073579"/>
        <rFont val="Arial"/>
        <family val="2"/>
        <charset val="238"/>
      </rPr>
      <t>premiums and prizes</t>
    </r>
  </si>
  <si>
    <r>
      <t xml:space="preserve">w odsetkach
</t>
    </r>
    <r>
      <rPr>
        <sz val="9"/>
        <color theme="1" tint="0.34998626667073579"/>
        <rFont val="Arial"/>
        <family val="2"/>
        <charset val="238"/>
      </rPr>
      <t>in percent</t>
    </r>
  </si>
  <si>
    <t xml:space="preserve">OGÓŁEM   </t>
  </si>
  <si>
    <t>c</t>
  </si>
  <si>
    <t/>
  </si>
  <si>
    <r>
      <t>Zakwaterowanie i gastronomia</t>
    </r>
    <r>
      <rPr>
        <vertAlign val="superscript"/>
        <sz val="9"/>
        <color rgb="FF000000"/>
        <rFont val="Arial"/>
        <family val="2"/>
        <charset val="238"/>
      </rPr>
      <t xml:space="preserve">∆ </t>
    </r>
    <r>
      <rPr>
        <sz val="9"/>
        <color rgb="FF000000"/>
        <rFont val="Arial"/>
        <family val="2"/>
        <charset val="238"/>
      </rPr>
      <t xml:space="preserve"> </t>
    </r>
  </si>
  <si>
    <r>
      <t xml:space="preserve">Pracownicy otrzymujący wynagrodzenie miesięczne ogółem w wysokości:
</t>
    </r>
    <r>
      <rPr>
        <sz val="10"/>
        <color theme="1" tint="0.34998626667073579"/>
        <rFont val="Arial"/>
        <family val="2"/>
        <charset val="238"/>
      </rPr>
      <t>Employees who received monthly earnings:</t>
    </r>
  </si>
  <si>
    <t>do 50%</t>
  </si>
  <si>
    <t>od 250%</t>
  </si>
  <si>
    <t>do</t>
  </si>
  <si>
    <t>od</t>
  </si>
  <si>
    <r>
      <t xml:space="preserve">w odsetkach
</t>
    </r>
    <r>
      <rPr>
        <sz val="10"/>
        <color theme="1" tint="0.34998626667073579"/>
        <rFont val="Arial"/>
        <family val="2"/>
        <charset val="238"/>
      </rPr>
      <t>in percent</t>
    </r>
  </si>
  <si>
    <t xml:space="preserve">Rolnicy, ogrodnicy, leśnicy i rybacy </t>
  </si>
  <si>
    <t xml:space="preserve">Operatorzy i monterzy maszyn i urządzeń </t>
  </si>
  <si>
    <t xml:space="preserve">Pracownicy wykonujący prace proste </t>
  </si>
  <si>
    <r>
      <t xml:space="preserve">Najwyższe wynagrodzenia (decyle) w grupie decylowej:
</t>
    </r>
    <r>
      <rPr>
        <sz val="9"/>
        <color theme="1" tint="0.34998626667073579"/>
        <rFont val="Arial"/>
        <family val="2"/>
        <charset val="238"/>
      </rPr>
      <t>Decile earnings (the upper limits of gross wages and salaries received by decile):</t>
    </r>
  </si>
  <si>
    <r>
      <t xml:space="preserve">pierwszej
</t>
    </r>
    <r>
      <rPr>
        <sz val="9"/>
        <color theme="1" tint="0.34998626667073579"/>
        <rFont val="Arial"/>
        <family val="2"/>
        <charset val="238"/>
      </rPr>
      <t>first</t>
    </r>
  </si>
  <si>
    <r>
      <t xml:space="preserve">drugiej
</t>
    </r>
    <r>
      <rPr>
        <sz val="9"/>
        <color theme="1" tint="0.34998626667073579"/>
        <rFont val="Arial"/>
        <family val="2"/>
        <charset val="238"/>
      </rPr>
      <t>second</t>
    </r>
  </si>
  <si>
    <r>
      <t xml:space="preserve">trzeciej
</t>
    </r>
    <r>
      <rPr>
        <sz val="9"/>
        <color theme="1" tint="0.34998626667073579"/>
        <rFont val="Arial"/>
        <family val="2"/>
        <charset val="238"/>
      </rPr>
      <t>third</t>
    </r>
  </si>
  <si>
    <r>
      <t xml:space="preserve">czwartej
</t>
    </r>
    <r>
      <rPr>
        <sz val="9"/>
        <color theme="1" tint="0.34998626667073579"/>
        <rFont val="Arial"/>
        <family val="2"/>
        <charset val="238"/>
      </rPr>
      <t>fourth</t>
    </r>
  </si>
  <si>
    <r>
      <t xml:space="preserve">piątej
</t>
    </r>
    <r>
      <rPr>
        <sz val="9"/>
        <color theme="1" tint="0.34998626667073579"/>
        <rFont val="Arial"/>
        <family val="2"/>
        <charset val="238"/>
      </rPr>
      <t xml:space="preserve">fifth
</t>
    </r>
    <r>
      <rPr>
        <sz val="9"/>
        <color theme="1"/>
        <rFont val="Arial"/>
        <family val="2"/>
        <charset val="238"/>
      </rPr>
      <t>(mediana)</t>
    </r>
    <r>
      <rPr>
        <sz val="9"/>
        <color theme="1" tint="0.34998626667073579"/>
        <rFont val="Arial"/>
        <family val="2"/>
        <charset val="238"/>
      </rPr>
      <t xml:space="preserve">
(median)</t>
    </r>
  </si>
  <si>
    <r>
      <rPr>
        <sz val="9"/>
        <color theme="1"/>
        <rFont val="Arial"/>
        <family val="2"/>
        <charset val="238"/>
      </rPr>
      <t>szóstej</t>
    </r>
    <r>
      <rPr>
        <sz val="9"/>
        <color theme="1" tint="0.34998626667073579"/>
        <rFont val="Arial"/>
        <family val="2"/>
        <charset val="238"/>
      </rPr>
      <t xml:space="preserve">
sixth</t>
    </r>
  </si>
  <si>
    <r>
      <t xml:space="preserve">siódmej
</t>
    </r>
    <r>
      <rPr>
        <sz val="9"/>
        <color theme="1" tint="0.34998626667073579"/>
        <rFont val="Arial"/>
        <family val="2"/>
        <charset val="238"/>
      </rPr>
      <t>seventh</t>
    </r>
  </si>
  <si>
    <r>
      <t xml:space="preserve">ósmej
</t>
    </r>
    <r>
      <rPr>
        <sz val="9"/>
        <color theme="1" tint="0.34998626667073579"/>
        <rFont val="Arial"/>
        <family val="2"/>
        <charset val="238"/>
      </rPr>
      <t>eighth</t>
    </r>
  </si>
  <si>
    <r>
      <t xml:space="preserve">dziewiątej
</t>
    </r>
    <r>
      <rPr>
        <sz val="9"/>
        <color theme="1" tint="0.34998626667073579"/>
        <rFont val="Arial"/>
        <family val="2"/>
        <charset val="238"/>
      </rPr>
      <t>ninth</t>
    </r>
  </si>
  <si>
    <t xml:space="preserve">20 years and more </t>
  </si>
  <si>
    <t>Public administration and defence; compulsory
 social security</t>
  </si>
  <si>
    <t>Tertiary with academic degree (at least doctorate) or tertiary
  with master degree, physician degree or equivalent</t>
  </si>
  <si>
    <t>a – in PLN
b – total = 100.0</t>
  </si>
  <si>
    <t>a – w zł
b – ogółem = 100,0</t>
  </si>
  <si>
    <t>a – paid employees in percent
b – average gross wages and salaries in PLN</t>
  </si>
  <si>
    <r>
      <t>Professionals</t>
    </r>
    <r>
      <rPr>
        <sz val="9"/>
        <color theme="1" tint="0.34998626667073579"/>
        <rFont val="Arial"/>
        <family val="2"/>
        <charset val="238"/>
      </rPr>
      <t xml:space="preserve"> </t>
    </r>
  </si>
  <si>
    <t>a – w tys.
b – w odsetkach</t>
  </si>
  <si>
    <r>
      <t>a – w zł</t>
    </r>
    <r>
      <rPr>
        <sz val="9"/>
        <color theme="1"/>
        <rFont val="Arial"/>
        <family val="2"/>
        <charset val="238"/>
      </rPr>
      <t xml:space="preserve">
b – ogółem = 100,0</t>
    </r>
  </si>
  <si>
    <t xml:space="preserve">     </t>
  </si>
  <si>
    <t xml:space="preserve"> SPECIFICATION   </t>
  </si>
  <si>
    <r>
      <t xml:space="preserve">WYSZCZEGÓLNIENIE </t>
    </r>
    <r>
      <rPr>
        <sz val="9"/>
        <color theme="1" tint="0.34998626667073579"/>
        <rFont val="Arial"/>
        <family val="2"/>
        <charset val="238"/>
      </rPr>
      <t xml:space="preserve">   </t>
    </r>
  </si>
  <si>
    <t>a – total
b – men
c – women</t>
  </si>
  <si>
    <r>
      <t>a – ogółem</t>
    </r>
    <r>
      <rPr>
        <sz val="10"/>
        <rFont val="Arial"/>
        <family val="2"/>
        <charset val="238"/>
      </rPr>
      <t xml:space="preserve">
b – mężczyźni</t>
    </r>
    <r>
      <rPr>
        <sz val="10"/>
        <rFont val="Arial"/>
        <family val="2"/>
        <charset val="238"/>
      </rPr>
      <t xml:space="preserve">
c – kobiety</t>
    </r>
  </si>
  <si>
    <t>PERCENTAGE OF PAID EMPLOYMENT BY MULTIPLICITY OF AVERAGE GROSS WAGES AND SALARIES FOR THE NATIONAL ECONOMY BY PERFORMED OCCUPATIONAL GROUPS FOR OCTOBER 2020</t>
  </si>
  <si>
    <r>
      <t>a –</t>
    </r>
    <r>
      <rPr>
        <sz val="9"/>
        <color theme="1" tint="0.34998626667073579"/>
        <rFont val="Arial"/>
        <family val="2"/>
        <charset val="238"/>
      </rPr>
      <t xml:space="preserve"> total
b – men
c – women</t>
    </r>
  </si>
  <si>
    <r>
      <t>a –</t>
    </r>
    <r>
      <rPr>
        <sz val="9"/>
        <color rgb="FF000000"/>
        <rFont val="Arial"/>
        <family val="2"/>
        <charset val="238"/>
      </rPr>
      <t xml:space="preserve"> ogółem</t>
    </r>
    <r>
      <rPr>
        <sz val="9"/>
        <color rgb="FF000000"/>
        <rFont val="Arial"/>
        <family val="2"/>
        <charset val="238"/>
      </rPr>
      <t xml:space="preserve">
b – mężczyźni</t>
    </r>
    <r>
      <rPr>
        <sz val="9"/>
        <color rgb="FF000000"/>
        <rFont val="Arial"/>
        <family val="2"/>
        <charset val="238"/>
      </rPr>
      <t xml:space="preserve">
c – kobiety</t>
    </r>
  </si>
  <si>
    <t xml:space="preserve">Nowotwory złośliwe powstałe w następstwie działania czynników występujących w środowisku pracy,
 uznanych za rakotwórcze u ludzi </t>
  </si>
  <si>
    <t>–</t>
  </si>
  <si>
    <t>.</t>
  </si>
  <si>
    <t>Technicy nauk fizycznych i technicznych gdzie indziej niesklasyfikowani</t>
  </si>
  <si>
    <t>Pracownicy ochrony osób i mienia</t>
  </si>
  <si>
    <t>Malarze budowlani i pokrewni</t>
  </si>
  <si>
    <t xml:space="preserve">   w tym kobiety</t>
  </si>
  <si>
    <t xml:space="preserve">Pyły przemysłowe:  </t>
  </si>
  <si>
    <t>Industrial dusts:</t>
  </si>
  <si>
    <t>Wibracje (drgania mechaniczne)</t>
  </si>
  <si>
    <t xml:space="preserve">Promieniowanie jonizujące </t>
  </si>
  <si>
    <t xml:space="preserve">a Liczeni tyle razy, na ile czynników są narażeni. </t>
  </si>
  <si>
    <t>Promieniowanie laserowe</t>
  </si>
  <si>
    <t>Promieniowanie nadfioletowe</t>
  </si>
  <si>
    <t>Promieniowanie podczerwone</t>
  </si>
  <si>
    <t>Promieniowanie widzialne</t>
  </si>
  <si>
    <t>Ionising radiation</t>
  </si>
  <si>
    <t>Laser radiation</t>
  </si>
  <si>
    <t>Ultraviolet radiation</t>
  </si>
  <si>
    <t>Infrared radiation</t>
  </si>
  <si>
    <t>Visible radiation</t>
  </si>
  <si>
    <r>
      <t>Edukacja</t>
    </r>
    <r>
      <rPr>
        <vertAlign val="superscript"/>
        <sz val="9"/>
        <color rgb="FF000000"/>
        <rFont val="Arial"/>
        <family val="2"/>
        <charset val="238"/>
      </rPr>
      <t>b</t>
    </r>
  </si>
  <si>
    <r>
      <t>Opieka zdrowotna i pomoc społeczna</t>
    </r>
    <r>
      <rPr>
        <vertAlign val="superscript"/>
        <sz val="9"/>
        <color rgb="FF000000"/>
        <rFont val="Arial"/>
        <family val="2"/>
        <charset val="238"/>
      </rPr>
      <t>c</t>
    </r>
  </si>
  <si>
    <r>
      <t>Pozostała działalność usługowa</t>
    </r>
    <r>
      <rPr>
        <vertAlign val="superscript"/>
        <sz val="9"/>
        <color rgb="FF000000"/>
        <rFont val="Arial"/>
        <family val="2"/>
        <charset val="238"/>
      </rPr>
      <t>d</t>
    </r>
  </si>
  <si>
    <t>a Liczeni tylko jeden raz w grupie czynnika przeważającego. b Tylko podklasa Szkoły wyższe. c Tylko dział Opieka zdrowotna. d Tylko dział Naprawa i konserwacja komputerów i artykułów użytku osobistego i domowego.</t>
  </si>
  <si>
    <r>
      <t>Edukacja</t>
    </r>
    <r>
      <rPr>
        <vertAlign val="superscript"/>
        <sz val="9"/>
        <color rgb="FF000000"/>
        <rFont val="Arial"/>
        <family val="2"/>
        <charset val="238"/>
      </rPr>
      <t>a</t>
    </r>
  </si>
  <si>
    <r>
      <t>Opieka zdrowotna i pomoc społeczna</t>
    </r>
    <r>
      <rPr>
        <vertAlign val="superscript"/>
        <sz val="9"/>
        <color rgb="FF000000"/>
        <rFont val="Arial"/>
        <family val="2"/>
        <charset val="238"/>
      </rPr>
      <t>b</t>
    </r>
  </si>
  <si>
    <r>
      <t>Pozostała działalność usługowa</t>
    </r>
    <r>
      <rPr>
        <vertAlign val="superscript"/>
        <sz val="9"/>
        <color rgb="FF000000"/>
        <rFont val="Arial"/>
        <family val="2"/>
        <charset val="238"/>
      </rPr>
      <t>c</t>
    </r>
  </si>
  <si>
    <t>a Tylko podklasa Szkoły wyższe. b Tylko dział Opieka zdrowotna. c Tylko dział Naprawa i konserwacja komputerów i artykułów użytku osobistego i domowego.</t>
  </si>
  <si>
    <t xml:space="preserve">a Only the subclass Tertiary education. b Only the division Human health activities. c Only the division Repair of computers and personal and household goods. </t>
  </si>
  <si>
    <t>od 20000,01 zł</t>
  </si>
  <si>
    <t>over PLN 20000,00</t>
  </si>
  <si>
    <t>powyżej 20000,00 zł</t>
  </si>
  <si>
    <t>Przedstawiciele władz publicznych, wyżsi urzędnicy i dyrektorzy generalni</t>
  </si>
  <si>
    <t>Przedstawiciele władz publicznych i wyżsi urzędnicy</t>
  </si>
  <si>
    <t>Dyrektorzy generalni i zarządzający</t>
  </si>
  <si>
    <t>Kierownicy do spraw zarządzania i handlu</t>
  </si>
  <si>
    <t>Kierownicy do spraw obsługi biznesu i zarządzania</t>
  </si>
  <si>
    <t>Kierownicy do spraw sprzedaży, marketingu i rozwoju</t>
  </si>
  <si>
    <t>Kierownicy do spraw produkcji i usług</t>
  </si>
  <si>
    <t>Kierownicy produkcji w rolnictwie, leśnictwie i rybactwie</t>
  </si>
  <si>
    <t>Kierownicy w górnictwie, przemyśle, budownictwie i dystrybucji</t>
  </si>
  <si>
    <t>Kierownicy do spraw technologii informatycznych i telekomunikacyjnych</t>
  </si>
  <si>
    <t>Kierownicy / dyrektorzy w instytucjach usług wyspecjalizowanych</t>
  </si>
  <si>
    <t>Kierownicy w branży hotelarskiej, handlu i innych branżach usługowych</t>
  </si>
  <si>
    <t>Kierownicy w gastronomii i hotelarstwie</t>
  </si>
  <si>
    <t>Kierownicy do spraw handlu detalicznego i hurtowego</t>
  </si>
  <si>
    <t>Kierownicy do spraw innych typów usług</t>
  </si>
  <si>
    <t>Chief executives, senior officials and legislators</t>
  </si>
  <si>
    <t>Legislators and senior officials</t>
  </si>
  <si>
    <t>Managing directors and chief executives</t>
  </si>
  <si>
    <t>Business services and administration managers</t>
  </si>
  <si>
    <t>Sales, marketing and development managers</t>
  </si>
  <si>
    <t>Production and specialised services managers</t>
  </si>
  <si>
    <t>Production managers in agriculture, forestry and fisheries</t>
  </si>
  <si>
    <t>Manufacturing, mining, construction, and distribution managers</t>
  </si>
  <si>
    <t>Information and communications technology service man_x0002_agers</t>
  </si>
  <si>
    <t>Professional services managers</t>
  </si>
  <si>
    <t>Hotel and restaurant managers</t>
  </si>
  <si>
    <t>Retail and wholesale trade managers</t>
  </si>
  <si>
    <t>Other services managers</t>
  </si>
  <si>
    <t>Specjaliści nauk fizycznych, matematycznych i technicznych</t>
  </si>
  <si>
    <t>Fizycy, chemicy i specjaliści nauk o ziemi</t>
  </si>
  <si>
    <t>Physical and Earth science professionals</t>
  </si>
  <si>
    <t>Matematycy, aktuariusze i statystycy</t>
  </si>
  <si>
    <t>Mathematicians, actuaries and statisticians</t>
  </si>
  <si>
    <t>Specjaliści nauk biologicznych i dziedzin pokrewnych</t>
  </si>
  <si>
    <t>Life science professionals</t>
  </si>
  <si>
    <t>Inżynierowie (z wyłączeniem elektrotechnologii)</t>
  </si>
  <si>
    <t>Engineering professionals (excluding electrotechnology)</t>
  </si>
  <si>
    <t>Inżynierowie elektrotechnologii</t>
  </si>
  <si>
    <t>Electrotechnology engineers</t>
  </si>
  <si>
    <t>Architekci, geodeci i projektanci</t>
  </si>
  <si>
    <t>Architects, planners, surveyors and designers</t>
  </si>
  <si>
    <t>Specjaliści do spraw zdrowia</t>
  </si>
  <si>
    <t>Lekarze</t>
  </si>
  <si>
    <t>Medical doctors</t>
  </si>
  <si>
    <t>Pielęgniarki</t>
  </si>
  <si>
    <t>Nursing professionals</t>
  </si>
  <si>
    <t>Położne</t>
  </si>
  <si>
    <t>Midwifery professionals</t>
  </si>
  <si>
    <t>Specjaliści do spraw ratownictwa medycznego</t>
  </si>
  <si>
    <t>Lekarze weterynarii</t>
  </si>
  <si>
    <t>Veterinarians</t>
  </si>
  <si>
    <t>Lekarze dentyści</t>
  </si>
  <si>
    <t>Diagności laboratoryjni</t>
  </si>
  <si>
    <t>Laboratory diagnostics professionals</t>
  </si>
  <si>
    <t>Farmaceuci</t>
  </si>
  <si>
    <t>Pharmacists</t>
  </si>
  <si>
    <t>Inni specjaliści ochrony zdrowia</t>
  </si>
  <si>
    <t>Specjaliści nauczania i wychowania</t>
  </si>
  <si>
    <t>Nauczyciele akademiccy</t>
  </si>
  <si>
    <t>University and higher education teachers</t>
  </si>
  <si>
    <t>Nauczyciele kształcenia zawodowego</t>
  </si>
  <si>
    <t>Vocational education teachers</t>
  </si>
  <si>
    <t>Nauczyciele gimnazjów i szkół ponadgimnazjalnych (z wyjątkiem nauczycieli kształcenia zawodowego)</t>
  </si>
  <si>
    <t>Secondary education teachers</t>
  </si>
  <si>
    <t>Nauczyciele szkół podstawowych i specjaliści do spraw wychowania małego dziecka</t>
  </si>
  <si>
    <t>Primary school and early childhood teachers</t>
  </si>
  <si>
    <t>Inni specjaliści nauczania i wychowania</t>
  </si>
  <si>
    <t>Other teaching professionals</t>
  </si>
  <si>
    <t>Specjaliści do spraw ekonomicznych i zarządzania</t>
  </si>
  <si>
    <t>Business and administration professionals</t>
  </si>
  <si>
    <t>Specjaliści do spraw finansowych</t>
  </si>
  <si>
    <t>Finance professionals</t>
  </si>
  <si>
    <t>Specjaliści do spraw administracji i zarządzania</t>
  </si>
  <si>
    <t>Administration professionals</t>
  </si>
  <si>
    <t>Specjaliści do spraw sprzedaży, marketingu i public relations</t>
  </si>
  <si>
    <t>Sales, marketing and public relations professionals</t>
  </si>
  <si>
    <t>Specjaliści do spraw rynku nieruchomości</t>
  </si>
  <si>
    <t>Real estate professionals</t>
  </si>
  <si>
    <t>Specjaliści do spraw technologii informacyjno-komunikacyjnych</t>
  </si>
  <si>
    <t>Analitycy systemów komputerowych i programiści</t>
  </si>
  <si>
    <t>Software and applications developers and analysts</t>
  </si>
  <si>
    <t>Specjaliści do spraw baz danych i sieci komputerowych</t>
  </si>
  <si>
    <t>Database and network professionals</t>
  </si>
  <si>
    <t>Specjaliści z dziedziny prawa, dziedzin społecznych i kultury</t>
  </si>
  <si>
    <t>Specjaliści z dziedziny prawa</t>
  </si>
  <si>
    <t>Legal professionals</t>
  </si>
  <si>
    <t>Bibliotekoznawcy, archiwiści i muzealnicy</t>
  </si>
  <si>
    <t>Librarians, archivists and curators</t>
  </si>
  <si>
    <t>Specjaliści z dziedzin społecznych i religijnych</t>
  </si>
  <si>
    <t>Social and religious professionals</t>
  </si>
  <si>
    <t>Literaci, dziennikarze i filolodzy</t>
  </si>
  <si>
    <t>Authors, journalists and linguists</t>
  </si>
  <si>
    <t>Twórcy i artyści</t>
  </si>
  <si>
    <t>Creative and performing artists</t>
  </si>
  <si>
    <t>Technicy i inny średni personel</t>
  </si>
  <si>
    <t>Średni personel nauk fizycznych, chemicznych i technicznych</t>
  </si>
  <si>
    <t>Technicy nauk fizycznych, chemicznych i technicznych</t>
  </si>
  <si>
    <t>Physical and engineering science technicians</t>
  </si>
  <si>
    <t>Mistrzowie produkcji w przemyśle przetwórczym i budownictwie oraz osoby dozoru w górnictwie</t>
  </si>
  <si>
    <t>Mining, manufacturing and construction supervisors</t>
  </si>
  <si>
    <t>Kontrolerzy (sterowniczy) procesów przemysłowych</t>
  </si>
  <si>
    <t>Process control technicians</t>
  </si>
  <si>
    <t>Technicy nauk biologicznych, rolniczych i technologii żywności</t>
  </si>
  <si>
    <t>Life science technicians and related associate professionals</t>
  </si>
  <si>
    <t>Pracownicy transportu morskiego, żeglugi śródlądowej i lotnictwa (z wyłączeniem sił zbrojnych)</t>
  </si>
  <si>
    <t>Ship and aircraft controllers and technicians</t>
  </si>
  <si>
    <t>Średni personel do spraw zdrowia</t>
  </si>
  <si>
    <t>Technicy medyczni i farmaceutyczni</t>
  </si>
  <si>
    <t>Medical and pharmaceutical technicians</t>
  </si>
  <si>
    <t>Dietetycy i żywieniowcy</t>
  </si>
  <si>
    <t>Dietiary and nutritional associate professionals</t>
  </si>
  <si>
    <t>Technicy weterynarii</t>
  </si>
  <si>
    <t>Veterinary technicians and assistants</t>
  </si>
  <si>
    <t>Inny średni personel do spraw zdrowia</t>
  </si>
  <si>
    <t>Other health associate professionals</t>
  </si>
  <si>
    <t>Średni personel do spraw biznesu i administracji</t>
  </si>
  <si>
    <t>Średni personel do spraw finansowych</t>
  </si>
  <si>
    <t>Financial and mathematical associate professionals</t>
  </si>
  <si>
    <t>Agenci i pośrednicy handlowi</t>
  </si>
  <si>
    <t>Sales and purchasing agents and brokers</t>
  </si>
  <si>
    <t>Pośrednicy usług biznesowych</t>
  </si>
  <si>
    <t>Business services agents</t>
  </si>
  <si>
    <t>Pracownicy administracyjni i sekretarze wyspecjalizowani</t>
  </si>
  <si>
    <t>Administrative and specialised secretaries</t>
  </si>
  <si>
    <t>Urzędnicy państwowi do spraw nadzoru</t>
  </si>
  <si>
    <t>Regulatory government associate professionals</t>
  </si>
  <si>
    <t>Średni personel z dziedziny prawa, spraw społecznych, kultury i pokrewny</t>
  </si>
  <si>
    <t>Średni personel z dziedziny prawa, spraw społecznych i religii</t>
  </si>
  <si>
    <t>Legal, social and religious associate professionals</t>
  </si>
  <si>
    <t>Sportowcy, trenerzy i zawody pokrewne</t>
  </si>
  <si>
    <t>Sports and fitness workers</t>
  </si>
  <si>
    <t>Średni personel w zakresie działalności artystycznej, kulturalnej i kulinarnej</t>
  </si>
  <si>
    <t>Artistic, cultural and culinary associate professionals</t>
  </si>
  <si>
    <t>Technicy informatycy</t>
  </si>
  <si>
    <t>Technicy do spraw technologii teleinformatycznych i pomocy użytkownikom urządzeń teleinformatycznych</t>
  </si>
  <si>
    <t>Information and communications technology operations and user support technicians</t>
  </si>
  <si>
    <t>Technicy telekomunikacji i urządzeń transmisyjnych</t>
  </si>
  <si>
    <t>Telecommunications and broadcasting technicians</t>
  </si>
  <si>
    <t>Sekretarki, operatorzy urządzeń biurowych i pokrewni</t>
  </si>
  <si>
    <t>Pracownicy obsługi biurowej</t>
  </si>
  <si>
    <t>General office clerks</t>
  </si>
  <si>
    <t>Sekretarki (ogólne)</t>
  </si>
  <si>
    <t>Secretaries (general)</t>
  </si>
  <si>
    <t>Operatorzy urządzeń biurowych</t>
  </si>
  <si>
    <t>Keyboard operators</t>
  </si>
  <si>
    <t>Pracownicy obsługi klienta</t>
  </si>
  <si>
    <t>Pracownicy obrotu pieniężnego</t>
  </si>
  <si>
    <t>Tellers, money collectors and related clerks</t>
  </si>
  <si>
    <t>Pracownicy do spraw informowania klientów</t>
  </si>
  <si>
    <t>Client information workers</t>
  </si>
  <si>
    <t>Pracownicy do spraw finansowo-statystycznych i ewidencji materiałowej</t>
  </si>
  <si>
    <t>Pracownicy do spraw finansowo-statystycznych</t>
  </si>
  <si>
    <t>Numerical clerks</t>
  </si>
  <si>
    <t>Pracownicy do spraw ewidencji materiałowej i transportu</t>
  </si>
  <si>
    <t>Material-recording and transport clerks</t>
  </si>
  <si>
    <t>Pozostali pracownicy obsługi biura</t>
  </si>
  <si>
    <t>Pracownicy biurowi</t>
  </si>
  <si>
    <t>Pracownicy usług osobistych</t>
  </si>
  <si>
    <t>Personal services workers</t>
  </si>
  <si>
    <t>Stewardzi, konduktorzy i przewodnicy</t>
  </si>
  <si>
    <t>Travel attendants, conductors and guides</t>
  </si>
  <si>
    <t>Kucharze</t>
  </si>
  <si>
    <t>Kelnerzy i barmani</t>
  </si>
  <si>
    <t>Waiters and bartenders</t>
  </si>
  <si>
    <t>Fryzjerzy, kosmetyczki i pokrewni</t>
  </si>
  <si>
    <t>Hairdressers, beauticians and related workers</t>
  </si>
  <si>
    <t>Gospodarze obiektów</t>
  </si>
  <si>
    <t>Building and housekeeping supervisors</t>
  </si>
  <si>
    <t>Pozostali pracownicy usług osobistych</t>
  </si>
  <si>
    <t>Other personal services workers</t>
  </si>
  <si>
    <t>Sprzedawcy i pokrewni</t>
  </si>
  <si>
    <t>Pracownicy sprzedaży w sklepach</t>
  </si>
  <si>
    <t>Shop salespersons</t>
  </si>
  <si>
    <t>Kasjerzy i sprzedawcy biletów</t>
  </si>
  <si>
    <t>Cashiers and ticket clerks</t>
  </si>
  <si>
    <t>Inni pracownicy sprzedaży i pokrewni</t>
  </si>
  <si>
    <t>Other sales workers</t>
  </si>
  <si>
    <t>Pracownicy opieki osobistej i pokrewni</t>
  </si>
  <si>
    <t>Opiekunowie dziecięcy i asystenci nauczycieli</t>
  </si>
  <si>
    <t>Child care workers and teachers’ aides</t>
  </si>
  <si>
    <t>Pracownicy opieki osobistej w ochronie zdrowia i pokrewni</t>
  </si>
  <si>
    <t>Personal care workers in health services</t>
  </si>
  <si>
    <t>Pracownicy usług ochrony</t>
  </si>
  <si>
    <t>Pracownicy usług i sprzedawcy</t>
  </si>
  <si>
    <t xml:space="preserve">a – zatrudnieni w odsetkach
b – przeciętne wynagrodzenia brutto w zł   </t>
  </si>
  <si>
    <t>Rolnicy produkcji towarowej</t>
  </si>
  <si>
    <t>Rolnicy produkcji roślinnej</t>
  </si>
  <si>
    <t>Market gardeners and crop growers</t>
  </si>
  <si>
    <t>Hodowcy zwierząt</t>
  </si>
  <si>
    <t>Animal producers</t>
  </si>
  <si>
    <t>Leśnicy i rybacy</t>
  </si>
  <si>
    <t>Robotnicy leśni i pokrewni</t>
  </si>
  <si>
    <t>Forestry and related workers</t>
  </si>
  <si>
    <t>Robotnicy budowlani i pokrewni (z wyłączeniem elektryków)</t>
  </si>
  <si>
    <t>Building and related trades workers (excluding electricians)</t>
  </si>
  <si>
    <t>Robotnicy budowlani robót stanu surowego i pokrewni</t>
  </si>
  <si>
    <t>Building frame and related trades workers</t>
  </si>
  <si>
    <t>Robotnicy budowlani robót wykończeniowych i pokrewni</t>
  </si>
  <si>
    <t>Building finishers and related trades workers</t>
  </si>
  <si>
    <t>Malarze, pracownicy czyszczący konstrukcje budowlane i pokrewni</t>
  </si>
  <si>
    <t>Painters, building structure cleaners and related trades workers</t>
  </si>
  <si>
    <t>Formierze odlewniczy, spawacze, blacharze, monterzy konstrukcji metalowych i pokrewni</t>
  </si>
  <si>
    <t>Sheet and structural metal workers, moulders and welders, and related workers</t>
  </si>
  <si>
    <t>Kowale, ślusarze i pokrewni</t>
  </si>
  <si>
    <t>Blacksmiths, toolmakers and related trades workers</t>
  </si>
  <si>
    <t>Mechanicy maszyn i urządzeń</t>
  </si>
  <si>
    <t>Machinery mechanics and repairers</t>
  </si>
  <si>
    <t>Rzemieślnicy i robotnicy poligraficzni</t>
  </si>
  <si>
    <t>Rzemieślnicy</t>
  </si>
  <si>
    <t>Handicraft workers</t>
  </si>
  <si>
    <t>Robotnicy poligraficzni</t>
  </si>
  <si>
    <t>Printing trades workers</t>
  </si>
  <si>
    <t>Elektrycy i elektronicy</t>
  </si>
  <si>
    <t>Elektrycy budowlani, elektromechanicy i elektromonterzy</t>
  </si>
  <si>
    <t>Electrical equipment installers and repairers</t>
  </si>
  <si>
    <t>Monterzy-elektronicy i monterzy instalacji i urządzeń telekomunikacyjnych</t>
  </si>
  <si>
    <t>Electronics and telecommunications installers and repairers</t>
  </si>
  <si>
    <t>Robotnicy w przetwórstwie spożywczym, obróbce drewna, produkcji wyrobów tekstylnych i pokrewni</t>
  </si>
  <si>
    <t>Food processing, wood working, garment and other craft and related trades workers</t>
  </si>
  <si>
    <t>Robotnicy w przetwórstwie spożywczym i pokrewni</t>
  </si>
  <si>
    <t>Food processing and related trades workers</t>
  </si>
  <si>
    <t>Robotnicy obróbki drewna, stolarze meblowi i pokrewni</t>
  </si>
  <si>
    <t>Wood treaters, cabinet-makers and related trades workers</t>
  </si>
  <si>
    <t>Robotnicy produkcji odzieży i pokrewni</t>
  </si>
  <si>
    <t>Garment and related trades workers</t>
  </si>
  <si>
    <t>Pozostali robotnicy przemysłowi, rzemieślnicy i pokrewni</t>
  </si>
  <si>
    <t>Other craft and related workers</t>
  </si>
  <si>
    <t>Robotnicy przemysłowi i rzemieślnicy</t>
  </si>
  <si>
    <t>Operatorzy maszyn i urządzeń wydobywczych i przetwórczych</t>
  </si>
  <si>
    <t>Operatorzy maszyn i urządzeń górniczych i pokrewni</t>
  </si>
  <si>
    <t>Mining and mineral processing plant operators</t>
  </si>
  <si>
    <t>Operatorzy maszyn i urządzeń do produkcji, przetwórstwa i obróbki wykończeniowej metalu</t>
  </si>
  <si>
    <t>Metal processing and finishing plant operators</t>
  </si>
  <si>
    <t>Operatorzy urządzeń do produkcji wyrobów chemicznych i fotograficznych</t>
  </si>
  <si>
    <t>Chemical and photographic products plant and machine operators</t>
  </si>
  <si>
    <t>Operatorzy maszyn do produkcji wyrobów gumowych, z tworzyw sztucznych i papierniczych</t>
  </si>
  <si>
    <t>Rubber, plastic and paper products machine operators</t>
  </si>
  <si>
    <t>Operatorzy maszyn do produkcji wyrobów włókienniczych, futrzarskich i skórzanych</t>
  </si>
  <si>
    <t>Textile, fur and leather products machine operators</t>
  </si>
  <si>
    <t>Operatorzy maszyn i urządzeń do produkcji wyrobów spożywczych i pokrewni</t>
  </si>
  <si>
    <t>Food and related products machine operators</t>
  </si>
  <si>
    <t>Operatorzy maszyn i urządzeń do obróbki drewna i produkcji papieru</t>
  </si>
  <si>
    <t>Wood processing and papermaking plant operators</t>
  </si>
  <si>
    <t>Operatorzy innych maszyn i urządzeń przetwórczych</t>
  </si>
  <si>
    <t>Other stationary plant and machine operators</t>
  </si>
  <si>
    <t>Monterzy</t>
  </si>
  <si>
    <t>Kierowcy i operatorzy pojazdów</t>
  </si>
  <si>
    <t>Maszyniści kolejowi, dyżurni ruchu i pokrewni</t>
  </si>
  <si>
    <t>Locomotive engine drivers and related workers</t>
  </si>
  <si>
    <t>Kierowcy samochodów osobowych, dostawczych i motocykli</t>
  </si>
  <si>
    <t>Car, van and motorcycle drivers</t>
  </si>
  <si>
    <t>Kierowcy ciężarówek i autobusów</t>
  </si>
  <si>
    <t>Heavy truck and bus drivers</t>
  </si>
  <si>
    <t>Operatorzy pojazdów wolnobieżnych i pokrewni</t>
  </si>
  <si>
    <t>Mobile plant operators</t>
  </si>
  <si>
    <t>Operatorzy i monterzy maszyn i urządzeń</t>
  </si>
  <si>
    <t>Plant and machine operators, and assemblers</t>
  </si>
  <si>
    <t>Pomoce domowe i sprzątaczki</t>
  </si>
  <si>
    <t>Pomoce i sprzątaczki domowe, biurowe, hotelowe</t>
  </si>
  <si>
    <t>Domestic, hotel and office cleaners and helpers</t>
  </si>
  <si>
    <t>Myjący pojazdy, szyby, praczki i inni sprzątacze</t>
  </si>
  <si>
    <t>Vehicle, window, laundry and other hand cleaning workers</t>
  </si>
  <si>
    <t>Robotnicy wykonujący prace proste w rolnictwie, leśnictwie i rybactwie</t>
  </si>
  <si>
    <t>Agricultural, forestry and fishery labourers</t>
  </si>
  <si>
    <t>Robotnicy wykonujący prace proste w górnictwie, przemyśle, budownictwie i transporcie</t>
  </si>
  <si>
    <t>Labourers in mining, construction, manufacturing and transport</t>
  </si>
  <si>
    <t>Robotnicy wykonujący prace proste w górnictwie i budownictwie</t>
  </si>
  <si>
    <t>Mining and construction labourers</t>
  </si>
  <si>
    <t>Robotnicy wykonujący prace proste w przemyśle</t>
  </si>
  <si>
    <t>Manufacturing labourers</t>
  </si>
  <si>
    <t>Robotnicy wykonujący prace proste w transporcie i proste prace magazynowe</t>
  </si>
  <si>
    <t>Transport and storage labourers</t>
  </si>
  <si>
    <t>Ładowacze nieczystości i inni pracownicy wykonujący prace proste</t>
  </si>
  <si>
    <t>Refuse workers and other elementary workers</t>
  </si>
  <si>
    <t>Ładowacze nieczystości i pokrewni</t>
  </si>
  <si>
    <t>Refuse workers</t>
  </si>
  <si>
    <t>Inni pracownicy wykonujący prace proste</t>
  </si>
  <si>
    <t>Other elementary workers</t>
  </si>
  <si>
    <t>1 Dane dotyczą pełnozatrudnionych i niepełnozatrudnionych bez przeliczania niepełnozatrudnionych na pełnozatrudnionych i obejmują podmioty, w których liczba pracujących przekracza 9 osób.</t>
  </si>
  <si>
    <t>1 Data concern full- and part-time paid employees without converting part-time paid employees into full-time paid employees and include entities employing more than 9 persons.</t>
  </si>
  <si>
    <r>
      <t>PAID EMPLOYMENT</t>
    </r>
    <r>
      <rPr>
        <vertAlign val="superscript"/>
        <sz val="9"/>
        <color theme="1" tint="0.34998626667073579"/>
        <rFont val="Arial"/>
        <family val="2"/>
        <charset val="238"/>
      </rPr>
      <t>1</t>
    </r>
    <r>
      <rPr>
        <sz val="9"/>
        <color theme="1" tint="0.34998626667073579"/>
        <rFont val="Arial"/>
        <family val="2"/>
        <charset val="238"/>
      </rPr>
      <t xml:space="preserve"> BY AMOUNT OF GROSS WAGES AND SALARIES FOR OCTOBER 2020</t>
    </r>
  </si>
  <si>
    <t>1 Dane dotyczą pełnozatrudnionych i niepełnozatrudnionych bez przeliczania niepełnozatrudnionych na pełnozatrudnionych i obejmują podmioty, w których liczba pracujących przekracza 9 osób. b Przedziały procentowe zostały domknięte prawostronnie (np. przedział 50–75% obejmuje wynagrodzenia stanowiące od 50,01 do 75,00% przeciętnego wynagrodzenia.</t>
  </si>
  <si>
    <t>1 Data concern full- and part-time paid employees without converting part-time paid employees into full-time paid employees and include entities employing more than 9 persons. b The percentage ranges are closed on the right (e.g., the 50–75% range includes wages and salaries accounting for 50.01 to 75.00% of the average wage and salary.</t>
  </si>
  <si>
    <r>
      <t>PAID EMPLOYMENT</t>
    </r>
    <r>
      <rPr>
        <vertAlign val="superscript"/>
        <sz val="9"/>
        <color theme="1" tint="0.34998626667073579"/>
        <rFont val="Arial"/>
        <family val="2"/>
        <charset val="238"/>
      </rPr>
      <t>1</t>
    </r>
    <r>
      <rPr>
        <sz val="9"/>
        <color theme="1" tint="0.34998626667073579"/>
        <rFont val="Arial"/>
        <family val="2"/>
        <charset val="238"/>
      </rPr>
      <t xml:space="preserve"> AND AVERAGE GROSS WAGES AND SALARIES BY PERFORMED OCCUPATIONAL GROUPS FOR OCTOBER 2020</t>
    </r>
  </si>
  <si>
    <r>
      <t>AVERAGE GROSS WAGES AND SALARIES</t>
    </r>
    <r>
      <rPr>
        <vertAlign val="superscript"/>
        <sz val="9"/>
        <color theme="1" tint="0.34998626667073579"/>
        <rFont val="Arial"/>
        <family val="2"/>
        <charset val="238"/>
      </rPr>
      <t>1</t>
    </r>
    <r>
      <rPr>
        <sz val="9"/>
        <color theme="1" tint="0.34998626667073579"/>
        <rFont val="Arial"/>
        <family val="2"/>
        <charset val="238"/>
      </rPr>
      <t xml:space="preserve"> FOR OCTOBER 2020</t>
    </r>
  </si>
  <si>
    <r>
      <t>AVERAGE GROSS HOURLY WAGES AND SALARIES</t>
    </r>
    <r>
      <rPr>
        <vertAlign val="superscript"/>
        <sz val="9"/>
        <color theme="1" tint="0.34998626667073579"/>
        <rFont val="Arial"/>
        <family val="2"/>
        <charset val="238"/>
      </rPr>
      <t>1</t>
    </r>
    <r>
      <rPr>
        <sz val="9"/>
        <color theme="1" tint="0.34998626667073579"/>
        <rFont val="Arial"/>
        <family val="2"/>
        <charset val="238"/>
      </rPr>
      <t xml:space="preserve"> FOR OCTOBER 2020</t>
    </r>
  </si>
  <si>
    <r>
      <t>STRUCTURE OF AVERAGE GROSS WAGES AND SALARIES</t>
    </r>
    <r>
      <rPr>
        <vertAlign val="superscript"/>
        <sz val="9"/>
        <color theme="1" tint="0.34998626667073579"/>
        <rFont val="Arial"/>
        <family val="2"/>
        <charset val="238"/>
      </rPr>
      <t>1</t>
    </r>
    <r>
      <rPr>
        <sz val="9"/>
        <color theme="1" tint="0.34998626667073579"/>
        <rFont val="Arial"/>
        <family val="2"/>
        <charset val="238"/>
      </rPr>
      <t xml:space="preserve"> FOR OCTOBER 2020</t>
    </r>
  </si>
  <si>
    <t>2874,13-</t>
  </si>
  <si>
    <t>4311,19-</t>
  </si>
  <si>
    <t>5748,25-</t>
  </si>
  <si>
    <t>7185,31-</t>
  </si>
  <si>
    <t>8622,37-</t>
  </si>
  <si>
    <t>10059,43-</t>
  </si>
  <si>
    <t>11496,49-</t>
  </si>
  <si>
    <t>12933,55-</t>
  </si>
  <si>
    <r>
      <t>1</t>
    </r>
    <r>
      <rPr>
        <sz val="9"/>
        <color rgb="FF000000"/>
        <rFont val="Arial"/>
        <family val="2"/>
        <charset val="238"/>
      </rPr>
      <t xml:space="preserve"> Dane dotyczą pełnozatrudnionych i niepełnozatrudnionych bez przeliczania niepełnozatrudnionych na pełnozatrudnionych i obejmują podmioty, w których liczba pracujących przekracza 9 osób.</t>
    </r>
  </si>
  <si>
    <r>
      <t>EMPLOYED PERSONS</t>
    </r>
    <r>
      <rPr>
        <vertAlign val="superscript"/>
        <sz val="9"/>
        <color theme="1" tint="0.34998626667073579"/>
        <rFont val="Arial"/>
        <family val="2"/>
        <charset val="238"/>
      </rPr>
      <t>a</t>
    </r>
    <r>
      <rPr>
        <sz val="9"/>
        <color theme="1" tint="0.34998626667073579"/>
        <rFont val="Arial"/>
        <family val="2"/>
        <charset val="238"/>
      </rPr>
      <t xml:space="preserve"> BY SEX, SELECTED ECONOMIC SECTORS AS WELL AS SUBREGIONS, POWIATS AND GMINAS IN 2021</t>
    </r>
  </si>
  <si>
    <t>-</t>
  </si>
  <si>
    <r>
      <t>TABL 7.    PRZECIĘTNE ZATRUDNIENIE</t>
    </r>
    <r>
      <rPr>
        <b/>
        <vertAlign val="superscript"/>
        <sz val="9"/>
        <color rgb="FF000000"/>
        <rFont val="Arial"/>
        <family val="2"/>
        <charset val="238"/>
      </rPr>
      <t xml:space="preserve">a </t>
    </r>
    <r>
      <rPr>
        <b/>
        <sz val="9"/>
        <color rgb="FF000000"/>
        <rFont val="Arial"/>
        <family val="2"/>
        <charset val="238"/>
      </rPr>
      <t>WEDŁUG SEKTORÓW WŁASNOŚCI I SEKCJI PKD W 2021 R.</t>
    </r>
  </si>
  <si>
    <r>
      <t>AVERAGE PAID EMPLOYMENT</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2021</t>
    </r>
  </si>
  <si>
    <r>
      <t>TABL. 8.   ZATRUDNIENI</t>
    </r>
    <r>
      <rPr>
        <b/>
        <vertAlign val="superscript"/>
        <sz val="9"/>
        <color rgb="FF000000"/>
        <rFont val="Arial"/>
        <family val="2"/>
        <charset val="238"/>
      </rPr>
      <t>a</t>
    </r>
    <r>
      <rPr>
        <b/>
        <sz val="9"/>
        <color rgb="FF000000"/>
        <rFont val="Arial"/>
        <family val="2"/>
        <charset val="238"/>
      </rPr>
      <t xml:space="preserve"> WEDŁUG WYMIARU CZASU PRACY ORAZ SEKTORÓW WŁASNOŚCI I SEKCJI PKD W 2021 R.</t>
    </r>
  </si>
  <si>
    <r>
      <t>TABL. 9.   PRACOWNICY PEŁNOZATRUDNIENI</t>
    </r>
    <r>
      <rPr>
        <b/>
        <vertAlign val="superscript"/>
        <sz val="9"/>
        <color rgb="FF000000"/>
        <rFont val="Arial"/>
        <family val="2"/>
        <charset val="238"/>
      </rPr>
      <t>a</t>
    </r>
    <r>
      <rPr>
        <b/>
        <sz val="9"/>
        <color rgb="FF000000"/>
        <rFont val="Arial"/>
        <family val="2"/>
        <charset val="238"/>
      </rPr>
      <t xml:space="preserve"> PRZYJĘCI DO PRACY ORAZ WSPÓŁCZYNNIK PRZYJĘĆ WEDŁUG SEKTORÓW WŁASNOŚCI I SEKCJI PKD W 2021 R.</t>
    </r>
  </si>
  <si>
    <r>
      <t>FULL-TIME PAID EMPLOYEES</t>
    </r>
    <r>
      <rPr>
        <vertAlign val="superscript"/>
        <sz val="9"/>
        <color theme="1" tint="0.34998626667073579"/>
        <rFont val="Arial"/>
        <family val="2"/>
        <charset val="238"/>
      </rPr>
      <t xml:space="preserve">a </t>
    </r>
    <r>
      <rPr>
        <sz val="9"/>
        <color theme="1" tint="0.34998626667073579"/>
        <rFont val="Arial"/>
        <family val="2"/>
        <charset val="238"/>
      </rPr>
      <t>HIRED AND HIRE RATE BY OWNERSHIP SECTORS AND NACE SECTIONS IN 2021</t>
    </r>
  </si>
  <si>
    <r>
      <t>TABL. 10.  PRACOWNICY PEŁNOZATRUDNIENI</t>
    </r>
    <r>
      <rPr>
        <b/>
        <vertAlign val="superscript"/>
        <sz val="9"/>
        <color rgb="FF000000"/>
        <rFont val="Arial"/>
        <family val="2"/>
        <charset val="238"/>
      </rPr>
      <t>a</t>
    </r>
    <r>
      <rPr>
        <b/>
        <sz val="9"/>
        <color rgb="FF000000"/>
        <rFont val="Arial"/>
        <family val="2"/>
        <charset val="238"/>
      </rPr>
      <t xml:space="preserve"> ZWOLNIENI Z PRACY ORAZ WSPÓŁCZYNNIK ZWOLNIEŃ WEDŁUG SEKTORÓW WŁASNOŚCI I SEKCJI PKD W 2021 R.</t>
    </r>
  </si>
  <si>
    <r>
      <t>FULL-TIME PAID EMPLOYEES</t>
    </r>
    <r>
      <rPr>
        <vertAlign val="superscript"/>
        <sz val="9"/>
        <color theme="1" tint="0.34998626667073579"/>
        <rFont val="Arial"/>
        <family val="2"/>
        <charset val="238"/>
      </rPr>
      <t>a</t>
    </r>
    <r>
      <rPr>
        <sz val="9"/>
        <color theme="1" tint="0.34998626667073579"/>
        <rFont val="Arial"/>
        <family val="2"/>
        <charset val="238"/>
      </rPr>
      <t xml:space="preserve"> TERMINATED AND TERMINATION RATE BY OWNERSHIP SECTORS AND NACE SECTIONS IN 2021</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</si>
  <si>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IN 2021</t>
    </r>
  </si>
  <si>
    <r>
      <t>GROSS WAGES AND SALARIES</t>
    </r>
    <r>
      <rPr>
        <vertAlign val="superscript"/>
        <sz val="9"/>
        <color theme="1" tint="0.34998626667073579"/>
        <rFont val="Arial"/>
        <family val="2"/>
        <charset val="238"/>
      </rPr>
      <t>a</t>
    </r>
    <r>
      <rPr>
        <sz val="9"/>
        <color theme="1" tint="0.34998626667073579"/>
        <rFont val="Arial"/>
        <family val="2"/>
        <charset val="238"/>
      </rPr>
      <t xml:space="preserve"> BY OWNERSHIP SECTORS AND NACE SECTIONS IN 2021</t>
    </r>
  </si>
  <si>
    <t>PRACOWNICY ZATRUDNIENI WEDŁUG POZIOMU WYKSZTAŁCENIA, WIEKU, STAŻU PRACY, WIELKOŚCI ZAKŁADÓW I SEKCJI PKD 2007 ZA PAŹDZIERNIK 2020 R.</t>
  </si>
  <si>
    <t>PAID EMPLOYMENT BY EDUCATIONAL LEVEL, AGE, WORK SENIORITY, THE SIZE OF FIRMS AND NACE SECTIONS FOR OCTOBER 2020</t>
  </si>
  <si>
    <t>PRZECIĘTNE WYNAGRODZENIA BRUTTO ZA PAŹDZIERNIK 2020 R.</t>
  </si>
  <si>
    <t>AVERAGE GROSS WAGES AND SALARIES FOR OCTOBER 2020</t>
  </si>
  <si>
    <t>STRUKTURA PRACOWNIKÓW ZATRUDNIONYCH WEDŁUG WYSOKOŚCI WYNAGRODZENIA BRUTTO ZA PAŹDZIERNIK 2020 R.</t>
  </si>
  <si>
    <t>STRUCTURE OF PAID EMPLOYMENT BY AMOUNT OF GROSS WAGES AND SALARIES FOR OCTOBER 2020</t>
  </si>
  <si>
    <t>ZATRUDNIENI ORAZ PRZECIĘTNE WYNAGRODZENIA BRUTTO WEDŁUG GRUP ZAWODÓW WYKONYWANYCH ZA PAŹDZIERNIK 2020 R.</t>
  </si>
  <si>
    <t>PAID EMPLOYMENT AND AVERAGE GROSS WAGES AND SALARIES BY PERFORMED OCCUPATIONAL GROUPS FOR OCTOBER 2020</t>
  </si>
  <si>
    <t>PRZECIĘTNE GODZINOWE WYNAGRODZENIA BRUTTO ZA PAŹDZIERNIK 2020 R.</t>
  </si>
  <si>
    <t>AVERAGE GROSS HOURLY WAGES AND SALARIES FOR OCTOBER 2020</t>
  </si>
  <si>
    <t>STRUKTURA PRZECIĘTNYCH WYNAGRODZEŃ BRUTTO ZA PAŹDZIERNIK 2020 R.</t>
  </si>
  <si>
    <t>STRUCTURE OF AVERAGE GROSS WAGES AND SALARIES FOR OCTOBER 2020</t>
  </si>
  <si>
    <t>ROZKŁAD PRACOWNIKÓW ZATRUDNIONYCH WEDŁUG KROTNOŚCI PRZECIĘTNEGO WYNAGRODZENIA BRUTTO DLA GOSPODARKI NARODOWEJ ORAZ GRUP ZAWODÓW WYKONYWANYCH ZA PAŹDZIERNIK 2020 R.</t>
  </si>
  <si>
    <r>
      <t xml:space="preserve">zasadniczym zawodowym/branżowym
</t>
    </r>
    <r>
      <rPr>
        <sz val="9"/>
        <color theme="1" tint="0.34998626667073579"/>
        <rFont val="Arial"/>
        <family val="2"/>
        <charset val="238"/>
      </rPr>
      <t>basic vocational or basic sectoral vacational</t>
    </r>
  </si>
  <si>
    <t>Zasadniczym zawodowym/branżowym</t>
  </si>
  <si>
    <t>Basic vocational or basic sectoral vacational</t>
  </si>
  <si>
    <t>1 kw.</t>
  </si>
  <si>
    <t xml:space="preserve">2 kw.  </t>
  </si>
  <si>
    <t>3 kw.</t>
  </si>
  <si>
    <t xml:space="preserve">4 kw.  </t>
  </si>
  <si>
    <t>Physical and engineering science technicians not elsewhere classified</t>
  </si>
  <si>
    <t>Construction painters and related workers</t>
  </si>
  <si>
    <t>TABL. 72.  BEZROBOTNI ZAREJESTROWANI WEDŁUG PŁCI ORAZ PODREGIONÓW, POWIATÓW I GMIN W 2021 R.</t>
  </si>
  <si>
    <r>
      <t>TABL. 71.  PRACUJĄCY</t>
    </r>
    <r>
      <rPr>
        <b/>
        <vertAlign val="superscript"/>
        <sz val="9"/>
        <rFont val="Arial"/>
        <family val="2"/>
        <charset val="238"/>
      </rPr>
      <t>a</t>
    </r>
    <r>
      <rPr>
        <b/>
        <sz val="9"/>
        <rFont val="Arial"/>
        <family val="2"/>
        <charset val="238"/>
      </rPr>
      <t xml:space="preserve"> WEDŁUG PŁCI, WYBRANYCH SEKTORÓW EKONOMICZNYCH ORAZ PODREGIONÓW, POWIATÓW I GMIN W 2021 R.</t>
    </r>
  </si>
  <si>
    <t>TABL. 70.  POSZKODOWANI W WYPADKACH PRZY PRACY WEDŁUG RODZAJÓW WYPADKÓW ORAZ PODREGIONÓW I POWIATÓW W 2021 R.</t>
  </si>
  <si>
    <t>TABL. 68.  STRATY CZASU PRACY INNYCH OSÓB ORAZ SZACUNKOWE STRATY MATERIALNE SPOWODOWANE WYPADKAMI PRZY PRACY WEDŁUG SEKCJI PKD W 2021 R.</t>
  </si>
  <si>
    <t>TABL. 67.  POSZKODOWANI W WYPADKACH PRZY PRACY WEDŁUG WYBRANYCH SEKCJI PKD ORAZ RODZAJÓW URAZU W 2021 R.</t>
  </si>
  <si>
    <t>TABL. 66.  POSZKODOWANI W WYPADKACH PRZY PRACY WEDŁUG WYBRANYCH SEKCJI PKD ORAZ GRUP UMIEJSCOWIENIA URAZU W 2021 R.</t>
  </si>
  <si>
    <t>TABL. 65. PRZYCZYNY WYPADKÓW PRZY PRACY WEDŁUG WYBRANYCH SEKCJI PKD W 2021 R.</t>
  </si>
  <si>
    <t>TABL. 64.  POSZKODOWANI W WYPADKACH PRZY PRACY WEDŁUG WYBRANYCH SEKCJI PKD ORAZ GRUP WYDARZEŃ POWODUJĄCYCH URAZ W 2021 R.</t>
  </si>
  <si>
    <t>TABL. 63.  POSZKODOWANI W WYPADKACH PRZY PRACY WEDŁUG GRUP WIEKU ORAZ SEKCJI PKD W 2021 R.</t>
  </si>
  <si>
    <t>TABL. 62.  POSZKODOWANI W WYPADKACH PRZY PRACY WEDŁUG RODZAJÓW WYPADKÓW, LICZBY DNI NIEZDOLNOŚCI DO PRACY SPOWODOWANEJ WYPADKAMI ORAZ SEKCJI PKD W 2021 R.</t>
  </si>
  <si>
    <t>TABL. 60.  CHOROBY ZAWODOWE W 2021 R.</t>
  </si>
  <si>
    <t>TABL. 59.  ZATRUDNIENI NA STANOWISKACH PRACY, DLA KTÓRYCH DOKONANO OCENY RYZYKA ZAWODOWEGO WEDŁUG SEKCJI PKD W 2021 R.</t>
  </si>
  <si>
    <t>TABL. 58. LIKWIDACJA, OGRANICZENIE LUB UJAWNIENIE ZAGROŻEŃ WEDŁUG RODZAJÓW ZAGROŻEŃ W 2021 R.</t>
  </si>
  <si>
    <r>
      <t>TABL. 56.  ZATRUDNIENI</t>
    </r>
    <r>
      <rPr>
        <b/>
        <vertAlign val="superscript"/>
        <sz val="9"/>
        <color rgb="FF000000"/>
        <rFont val="Arial"/>
        <family val="2"/>
        <charset val="238"/>
      </rPr>
      <t>a</t>
    </r>
    <r>
      <rPr>
        <b/>
        <sz val="9"/>
        <color rgb="FF000000"/>
        <rFont val="Arial"/>
        <family val="2"/>
        <charset val="238"/>
      </rPr>
      <t xml:space="preserve"> W WARUNKACH ZAGROŻENIA WEDŁUG GRUP I NASILENIA ZAGROŻEŃ ORAZ SEKCJI PKD W 2021 R.</t>
    </r>
  </si>
  <si>
    <t>TABL. 54. ROZKŁAD PRACOWNIKÓW ZATRUDNIONYCH WEDŁUG KROTNOŚCI PRZECIĘTNEGO WYNAGRODZENIA BRUTTO DLA GOSPODARKI NARODOWEJ WEDŁUG GRUP ZAWODÓW WYKONYWANYCH ZA PAŹDZIERNIK 2020 R.</t>
  </si>
  <si>
    <r>
      <t>TABL. 53.  STRUKTURA PRZECIĘTNYCH WYNAGRODZEŃ BRUTTO</t>
    </r>
    <r>
      <rPr>
        <b/>
        <vertAlign val="superscript"/>
        <sz val="9"/>
        <color rgb="FF000000"/>
        <rFont val="Arial"/>
        <family val="2"/>
        <charset val="238"/>
      </rPr>
      <t>1</t>
    </r>
    <r>
      <rPr>
        <b/>
        <sz val="9"/>
        <color rgb="FF000000"/>
        <rFont val="Arial"/>
        <family val="2"/>
        <charset val="238"/>
      </rPr>
      <t xml:space="preserve"> ZA PAŹDZIERNIK 2020 R.</t>
    </r>
  </si>
  <si>
    <r>
      <t>TABL. 52.  PRZECIĘTNE GODZINOWE WYNAGRODZENIA BRUTTO</t>
    </r>
    <r>
      <rPr>
        <b/>
        <vertAlign val="superscript"/>
        <sz val="9"/>
        <color rgb="FF000000"/>
        <rFont val="Arial"/>
        <family val="2"/>
        <charset val="238"/>
      </rPr>
      <t>1</t>
    </r>
    <r>
      <rPr>
        <b/>
        <sz val="9"/>
        <color rgb="FF000000"/>
        <rFont val="Arial"/>
        <family val="2"/>
        <charset val="238"/>
      </rPr>
      <t xml:space="preserve"> ZA PAŹDZIERNIK 2020 R.</t>
    </r>
  </si>
  <si>
    <r>
      <t>TABL. 49.   PRZECIĘTNE WYNAGRODZENIA BRUTTO</t>
    </r>
    <r>
      <rPr>
        <b/>
        <vertAlign val="superscript"/>
        <sz val="9"/>
        <color rgb="FF000000"/>
        <rFont val="Arial"/>
        <family val="2"/>
        <charset val="238"/>
      </rPr>
      <t xml:space="preserve">1 </t>
    </r>
    <r>
      <rPr>
        <b/>
        <sz val="9"/>
        <color rgb="FF000000"/>
        <rFont val="Arial"/>
        <family val="2"/>
        <charset val="238"/>
      </rPr>
      <t>ZA PAŹDZIERNIK 2020 R.</t>
    </r>
  </si>
  <si>
    <r>
      <t>TABL. 48.  PRACOWNICY ZATRUDNIENI</t>
    </r>
    <r>
      <rPr>
        <b/>
        <vertAlign val="superscript"/>
        <sz val="9"/>
        <color rgb="FF000000"/>
        <rFont val="Arial"/>
        <family val="2"/>
        <charset val="238"/>
      </rPr>
      <t>1</t>
    </r>
    <r>
      <rPr>
        <b/>
        <sz val="9"/>
        <color rgb="FF000000"/>
        <rFont val="Arial"/>
        <family val="2"/>
        <charset val="238"/>
      </rPr>
      <t xml:space="preserve"> WEDŁUG POZIOMU WYKSZTAŁCENIA, WIEKU, STAŻU PRACY, WIELKOŚCI ZAKŁADÓW I SEKCJI PKD 2007 ZA PAŹDZIERNIK 2020 R.</t>
    </r>
  </si>
  <si>
    <t>TABL. 47.  EMERYTURY I RENTY W 2021 R.</t>
  </si>
  <si>
    <t>TABL. 46.  PRZECIĘTNE MIESIĘCZNE WYNAGRODZENIA BRUTTO WEDŁUG SEKTORÓW EKONOMICZNYCH ORAZ PODREGIONÓW I POWIATÓW W 2021 R.</t>
  </si>
  <si>
    <t>TABL. 45.  PRZECIĘTNE MIESIĘCZNE WYNAGRODZENIA BRUTTO WEDŁUG PODREGIONÓW I POWIATÓW W 2021 R.</t>
  </si>
  <si>
    <t>TABL. 44.  PRZECIĘTNE GODZINOWE WYNAGRODZENIA BRUTTO WEDŁUG SEKTORÓW WŁASNOŚCI I SEKCJI PKD W 2021 R.</t>
  </si>
  <si>
    <t>TABL. 43.  PRZECIĘTNE MIESIĘCZNE WYNAGRODZENIA BRUTTO WEDŁUG FORM FINANSOWANIA ORAZ SEKCJI PKD W 2021 R.</t>
  </si>
  <si>
    <t>TABL. 42.  PRZECIĘTNE MIESIĘCZNE WYNAGRODZENIA BRUTTO WEDŁUG SEKTORÓW WŁASNOŚCI I SEKCJI PKD W 2021 R.</t>
  </si>
  <si>
    <r>
      <t>TABL. 41. WYNAGRODZENIA BRUTTO</t>
    </r>
    <r>
      <rPr>
        <b/>
        <vertAlign val="superscript"/>
        <sz val="9"/>
        <color rgb="FF000000"/>
        <rFont val="Arial"/>
        <family val="2"/>
        <charset val="238"/>
      </rPr>
      <t>a</t>
    </r>
    <r>
      <rPr>
        <b/>
        <sz val="9"/>
        <color rgb="FF000000"/>
        <rFont val="Arial"/>
        <family val="2"/>
        <charset val="238"/>
      </rPr>
      <t xml:space="preserve"> WEDŁUG SEKTORÓW WŁASNOŚCI I SEKCJI PKD W 2021 R.</t>
    </r>
  </si>
  <si>
    <r>
      <t>TABL. 40. WYNAGRODZENIA BRUTTO</t>
    </r>
    <r>
      <rPr>
        <b/>
        <vertAlign val="superscript"/>
        <sz val="9"/>
        <color rgb="FF000000"/>
        <rFont val="Arial"/>
        <family val="2"/>
        <charset val="238"/>
      </rPr>
      <t>a</t>
    </r>
    <r>
      <rPr>
        <b/>
        <sz val="9"/>
        <color rgb="FF000000"/>
        <rFont val="Arial"/>
        <family val="2"/>
        <charset val="238"/>
      </rPr>
      <t xml:space="preserve"> WEDŁUG SEKTORÓW WŁASNOŚCI W 2021 R.</t>
    </r>
  </si>
  <si>
    <t>TABL. 39. BILANS CZASU PRACY W PRZELICZENIU NA 1 ZATRUDNIONEGO WEDŁUG SEKTORÓW WŁASNOŚCI I SEKCJI PKD W 2021 R.</t>
  </si>
  <si>
    <t>TABL. 38. BILANS CZASU PRACY WEDŁUG SEKTORÓW WŁASNOŚCI I SEKCJI PKD W 2021 R.</t>
  </si>
  <si>
    <t>TABL. 37. ZLIKWIDOWANE MIEJSCA PRACY WEDŁUG WIELKOŚCI JEDNOSTEK ORAZ SEKCJI PKD W 2021 R.</t>
  </si>
  <si>
    <t>TABL. 36. NOWO UTWORZONE MIEJSCA PRACY WEDŁUG WIELKOŚCI JEDNOSTEK ORAZ SEKCJI PKD W 2021 R.</t>
  </si>
  <si>
    <t>TABL. 35. WOLNE MIEJSCA PRACY WEDŁUG WIELKICH GRUP ZAWODÓW ORAZ SEKCJI PKD W 2021 R.</t>
  </si>
  <si>
    <t>TABL. 34. WOLNE NOWO UTWORZONE MIEJSCA PRACY WEDŁUG WIELKOŚCI JEDNOSTEK ORAZ WIELKICH GRUP ZAWODÓW W 2021 R.</t>
  </si>
  <si>
    <t>TABL. 33. WOLNE MIEJSCA PRACY WEDŁUG WIELKOŚCI JEDNOSTEK ORAZ WIELKICH GRUP ZAWODÓW W 2021 R.</t>
  </si>
  <si>
    <t>TABL. 32.   WOLNE NOWO UTWORZONE MIEJSCA PRACY WEDŁUG WIELKOŚCI JEDNOSTEK ORAZ SEKCJI PKD W 2021 R.</t>
  </si>
  <si>
    <t>TABL. 31. WOLNE MIEJSCA PRACY WEDŁUG WIELKOŚCI JEDNOSTEK ORAZ SEKCJI PKD W 2021 R.</t>
  </si>
  <si>
    <t>TABL. 30.  STOPA BEZROBOCIA REJESTROWANEGO WEDŁUG MIESIĘCY ORAZ PODREGIONÓW I POWIATÓW W 2021 R.</t>
  </si>
  <si>
    <t>TABL. 29.  WOLNE MIEJSCA PRACY I MIEJSCA AKTYWIZACJI ZAWODOWEJ WEDŁUG MIESIĘCY ORAZ PODREGIONÓW I POWIATÓW W 2021 R.</t>
  </si>
  <si>
    <t>TABL. 28.  NAPŁYW I ODPŁYW BEZROBOTNYCH WEDŁUG MIESIĘCY ORAZ PODREGIONÓW I POWIATÓW W 2021 R.</t>
  </si>
  <si>
    <t>TABL. 27.  BEZROBOTNI ZAREJESTROWANI ZNAJDUJĄCY SIĘ W SZCZEGÓLNEJ SYTUACJI NA RYNKU PRACY WEDŁUG PODREGIONÓW I POWIATÓW W 2021 R.</t>
  </si>
  <si>
    <t>TABL. 26.  BEZROBOTNI ZAREJESTROWANI WEDŁUG STAŻU PRACY ORAZ PODREGIONÓW I POWIATÓW W 2021 R.</t>
  </si>
  <si>
    <t>TABL. 25.  BEZROBOTNI ZAREJESTROWANI WEDŁUG POZIOMU WYKSZTAŁCENIA ORAZ PODREGIONÓW I POWIATÓW W 2021 R.</t>
  </si>
  <si>
    <t>TABL. 24.  BEZROBOTNI ZAREJESTROWANI WEDŁUG GRUP WIEKU ORAZ PODREGIONÓW I POWIATÓW W 2021 R.</t>
  </si>
  <si>
    <t>TABL. 23.  BEZROBOTNI ZAREJESTROWANI WEDŁUG CZASU POZOSTAWANIA BEZ PRACY ORAZ PODREGIONÓW I POWIATÓW W 2021 R.</t>
  </si>
  <si>
    <t>TABL. 22.  BEZROBOTNI ZAREJESTROWANI WEDŁUG WYBRANYCH GRUP BEZROBOTNYCH ORAZ PODREGIONÓW I POWIATÓW W 2021 R.</t>
  </si>
  <si>
    <t>TABL. 21.  BEZROBOTNI ZAREJESTROWANI WEDŁUG MIESIĘCY ORAZ PODREGIONÓW I POWIATÓW W 2021 R.</t>
  </si>
  <si>
    <r>
      <t xml:space="preserve">nieposiadający prawa do zasiłku
</t>
    </r>
    <r>
      <rPr>
        <sz val="9"/>
        <color theme="1" tint="0.34998626667073579"/>
        <rFont val="Arial"/>
        <family val="2"/>
        <charset val="238"/>
      </rPr>
      <t>not entitled to a benefit</t>
    </r>
  </si>
  <si>
    <r>
      <t xml:space="preserve">niepotwierdzenia gotowości do pracy
</t>
    </r>
    <r>
      <rPr>
        <sz val="9"/>
        <color rgb="FF595959"/>
        <rFont val="Arial"/>
        <family val="2"/>
        <charset val="238"/>
      </rPr>
      <t>non-confirming</t>
    </r>
    <r>
      <rPr>
        <sz val="9"/>
        <color rgb="FF000000"/>
        <rFont val="Arial"/>
        <family val="2"/>
        <charset val="238"/>
      </rPr>
      <t xml:space="preserve"> </t>
    </r>
    <r>
      <rPr>
        <sz val="9"/>
        <color theme="1" tint="0.34998626667073579"/>
        <rFont val="Arial"/>
        <family val="2"/>
        <charset val="238"/>
      </rPr>
      <t>readiness to work</t>
    </r>
  </si>
  <si>
    <t xml:space="preserve">Kontakt z prądem elektrycznym, temperaturą, niebezpiecznymi substancjami i preparatami chemicznymi  </t>
  </si>
  <si>
    <t>Contact with electrical voltage, temperature, hazardous substances and chemicals</t>
  </si>
  <si>
    <r>
      <t xml:space="preserve">14 do 30
</t>
    </r>
    <r>
      <rPr>
        <sz val="9"/>
        <color theme="1" tint="0.34998626667073579"/>
        <rFont val="Arial"/>
        <family val="2"/>
        <charset val="238"/>
      </rPr>
      <t>14 to 30</t>
    </r>
  </si>
  <si>
    <r>
      <t>TABL. 69.  LICZBA DNI NIEZDOLNOŚCI DO PRACY OSÓB POSZKODOWANYCH</t>
    </r>
    <r>
      <rPr>
        <b/>
        <vertAlign val="superscript"/>
        <sz val="9"/>
        <color theme="1"/>
        <rFont val="Arial"/>
        <family val="2"/>
        <charset val="238"/>
      </rPr>
      <t>a</t>
    </r>
    <r>
      <rPr>
        <b/>
        <sz val="9"/>
        <color theme="1"/>
        <rFont val="Arial"/>
        <family val="2"/>
        <charset val="238"/>
      </rPr>
      <t xml:space="preserve"> W WYPADKACH PRZY PRACY WEDŁUG SEKCJI PKD W 2021 R.</t>
    </r>
  </si>
  <si>
    <r>
      <t>NUMBER OF DAYS OF INABILITY TO WORK OF PERSONS INJURED</t>
    </r>
    <r>
      <rPr>
        <vertAlign val="superscript"/>
        <sz val="9"/>
        <color theme="1" tint="0.34998626667073579"/>
        <rFont val="Arial"/>
        <family val="2"/>
        <charset val="238"/>
      </rPr>
      <t>a</t>
    </r>
    <r>
      <rPr>
        <sz val="9"/>
        <color theme="1" tint="0.34998626667073579"/>
        <rFont val="Arial"/>
        <family val="2"/>
        <charset val="238"/>
      </rPr>
      <t xml:space="preserve"> IN ACCIDENTS AT WORK BY NACE SECTIONS IN 2021 </t>
    </r>
  </si>
  <si>
    <t xml:space="preserve"> EMPLOYEES AT WORKSTATIONS ASSESSED FOR OCCUPATIONAL RISK BY NACE SECTIONS IN 2021</t>
  </si>
  <si>
    <r>
      <t>TABL. 57.  ZATRUDNIENI</t>
    </r>
    <r>
      <rPr>
        <b/>
        <vertAlign val="superscript"/>
        <sz val="9"/>
        <color rgb="FF000000"/>
        <rFont val="Arial"/>
        <family val="2"/>
        <charset val="238"/>
      </rPr>
      <t>a</t>
    </r>
    <r>
      <rPr>
        <b/>
        <sz val="9"/>
        <color rgb="FF000000"/>
        <rFont val="Arial"/>
        <family val="2"/>
        <charset val="238"/>
      </rPr>
      <t xml:space="preserve"> W WARUNKACH ZAGROŻENIA NA 1000 ZATRUDNIONYCH W ZAKŁADACH OBJĘTYCH BADANIEM WEDŁUG GRUP I NASILENIA ZAGROŻEŃ ORAZ SEKCJI PKD W 2021 R.</t>
    </r>
  </si>
  <si>
    <t>ZATRUDNIENI W WARUNKACH ZAGROŻENIA NA 1000 ZATRUDNIONYCH W ZAKŁADACH OBJĘTYCH BADANIEM WEDŁUG GRUP I NASILENIA ZAGROŻEŃ ORAZ SEKCJI PKD W 2021 R.</t>
  </si>
  <si>
    <r>
      <t>12</t>
    </r>
    <r>
      <rPr>
        <vertAlign val="superscript"/>
        <sz val="9"/>
        <color rgb="FF000000"/>
        <rFont val="Arial"/>
        <family val="2"/>
        <charset val="238"/>
      </rPr>
      <t>a</t>
    </r>
  </si>
  <si>
    <t>a Stopa bezrobocia po rewizji – uwzględnia pracujących w gospodarstwach indywidualnych wyszacowanych na postawie wyników PSR 2020 oraz pracujących poza rolnictwem uzyskanych ze sprawozdawczości przedsiębiorstw i jednostek sfery budżetowej. Dane te nie są w pełni porównywalne z okresami wcześniejszymi.</t>
  </si>
  <si>
    <r>
      <t>TABL. 5.   WYBRANE KATEGORIE PRACUJĄCYCH</t>
    </r>
    <r>
      <rPr>
        <b/>
        <vertAlign val="superscript"/>
        <sz val="9"/>
        <color rgb="FF000000"/>
        <rFont val="Arial"/>
        <family val="2"/>
        <charset val="238"/>
      </rPr>
      <t>a</t>
    </r>
    <r>
      <rPr>
        <b/>
        <sz val="9"/>
        <color rgb="FF000000"/>
        <rFont val="Arial"/>
        <family val="2"/>
        <charset val="238"/>
      </rPr>
      <t xml:space="preserve"> W GŁÓWNYM MIEJSCU PRACY WEDŁUG SEKTORÓW WŁASNOŚCI I SEKCJI PKD W 2021 R.</t>
    </r>
  </si>
  <si>
    <r>
      <t>SELECTED CATEGORIES OF EMPLOYED PERSONS</t>
    </r>
    <r>
      <rPr>
        <vertAlign val="superscript"/>
        <sz val="9"/>
        <color theme="1" tint="0.34998626667073579"/>
        <rFont val="Arial"/>
        <family val="2"/>
        <charset val="238"/>
      </rPr>
      <t>a</t>
    </r>
    <r>
      <rPr>
        <sz val="9"/>
        <color theme="1" tint="0.34998626667073579"/>
        <rFont val="Arial"/>
        <family val="2"/>
        <charset val="238"/>
      </rPr>
      <t xml:space="preserve"> IN THE MAIN WORKPLACE BY OWNERSHIP SECTORS AND NACE SECTIONS IN 2021</t>
    </r>
  </si>
  <si>
    <t>1 Według siedziby jednostki i przeważającego rodzaju działalności; bez zatrudnionych w jednostkach budżetowych działających w zakresie obrony narodowej i bezpieczeństwa publicznego oraz duchownych.</t>
  </si>
  <si>
    <t xml:space="preserve">  of which women</t>
  </si>
  <si>
    <r>
      <t>Education</t>
    </r>
    <r>
      <rPr>
        <vertAlign val="superscript"/>
        <sz val="9"/>
        <color theme="1" tint="0.34998626667073579"/>
        <rFont val="Arial"/>
        <family val="2"/>
        <charset val="238"/>
      </rPr>
      <t>a</t>
    </r>
  </si>
  <si>
    <r>
      <t>Education</t>
    </r>
    <r>
      <rPr>
        <vertAlign val="superscript"/>
        <sz val="9"/>
        <color theme="1" tint="0.34998626667073579"/>
        <rFont val="Arial"/>
        <family val="2"/>
        <charset val="238"/>
      </rPr>
      <t>b</t>
    </r>
  </si>
  <si>
    <r>
      <t>Human health and social work activities</t>
    </r>
    <r>
      <rPr>
        <vertAlign val="superscript"/>
        <sz val="9"/>
        <color theme="1" tint="0.34998626667073579"/>
        <rFont val="Arial"/>
        <family val="2"/>
        <charset val="238"/>
      </rPr>
      <t>c</t>
    </r>
  </si>
  <si>
    <r>
      <t>Other service activities</t>
    </r>
    <r>
      <rPr>
        <vertAlign val="superscript"/>
        <sz val="9"/>
        <color theme="1" tint="0.34998626667073579"/>
        <rFont val="Arial"/>
        <family val="2"/>
        <charset val="238"/>
      </rPr>
      <t>d</t>
    </r>
  </si>
  <si>
    <r>
      <t>Human health and social work activities</t>
    </r>
    <r>
      <rPr>
        <vertAlign val="superscript"/>
        <sz val="9"/>
        <color theme="1" tint="0.34998626667073579"/>
        <rFont val="Arial"/>
        <family val="2"/>
        <charset val="238"/>
      </rPr>
      <t>b</t>
    </r>
  </si>
  <si>
    <r>
      <t>Other service activities</t>
    </r>
    <r>
      <rPr>
        <vertAlign val="superscript"/>
        <sz val="9"/>
        <color theme="1" tint="0.34998626667073579"/>
        <rFont val="Arial"/>
        <family val="2"/>
        <charset val="238"/>
      </rPr>
      <t>c</t>
    </r>
  </si>
  <si>
    <r>
      <t xml:space="preserve">stan w dniu 31 grudnia
</t>
    </r>
    <r>
      <rPr>
        <sz val="9"/>
        <color theme="1" tint="0.34998626667073579"/>
        <rFont val="Arial"/>
        <family val="2"/>
        <charset val="238"/>
      </rPr>
      <t>as of 31 December</t>
    </r>
  </si>
  <si>
    <t xml:space="preserve">25–34  </t>
  </si>
  <si>
    <t xml:space="preserve">35–44  </t>
  </si>
  <si>
    <t xml:space="preserve">45–54  </t>
  </si>
  <si>
    <t xml:space="preserve">55–59  </t>
  </si>
  <si>
    <t xml:space="preserve">18–24 years  </t>
  </si>
  <si>
    <t xml:space="preserve">60 years and more  </t>
  </si>
  <si>
    <t xml:space="preserve">18–24 lat   </t>
  </si>
  <si>
    <t xml:space="preserve">1–5  </t>
  </si>
  <si>
    <t xml:space="preserve">5–10  </t>
  </si>
  <si>
    <t xml:space="preserve">10–20  </t>
  </si>
  <si>
    <t xml:space="preserve">20–30  </t>
  </si>
  <si>
    <t xml:space="preserve">1–3  </t>
  </si>
  <si>
    <t xml:space="preserve">3–6  </t>
  </si>
  <si>
    <t xml:space="preserve">6–12  </t>
  </si>
  <si>
    <t xml:space="preserve">12–24  </t>
  </si>
  <si>
    <r>
      <t>a Intervals were shifted upward, e.g. in the interval</t>
    </r>
    <r>
      <rPr>
        <sz val="9"/>
        <color rgb="FF00B050"/>
        <rFont val="Arial"/>
        <family val="2"/>
        <charset val="238"/>
      </rPr>
      <t xml:space="preserve"> 1–5</t>
    </r>
    <r>
      <rPr>
        <sz val="9"/>
        <color theme="1" tint="0.34998626667073579"/>
        <rFont val="Arial"/>
        <family val="2"/>
        <charset val="238"/>
      </rPr>
      <t xml:space="preserve"> persons who worked 1 year and 1 day to 5 years were included. b From the date of registering in a labour office; intervals were shifted upward, e.g., in the interval</t>
    </r>
    <r>
      <rPr>
        <sz val="9"/>
        <color rgb="FF00B050"/>
        <rFont val="Arial"/>
        <family val="2"/>
        <charset val="238"/>
      </rPr>
      <t xml:space="preserve"> 3–6</t>
    </r>
    <r>
      <rPr>
        <sz val="9"/>
        <color theme="1" tint="0.34998626667073579"/>
        <rFont val="Arial"/>
        <family val="2"/>
        <charset val="238"/>
      </rPr>
      <t xml:space="preserve"> persons remaining unemployed from 3 months and 1 day to 6 months were included.</t>
    </r>
  </si>
  <si>
    <t>1–12</t>
  </si>
  <si>
    <t>1–3</t>
  </si>
  <si>
    <t>3–6</t>
  </si>
  <si>
    <t>6–12</t>
  </si>
  <si>
    <t>12–24</t>
  </si>
  <si>
    <t>25–34</t>
  </si>
  <si>
    <t>35–44</t>
  </si>
  <si>
    <t>45–54</t>
  </si>
  <si>
    <r>
      <t xml:space="preserve">55 lat i więcej
     </t>
    </r>
    <r>
      <rPr>
        <sz val="9"/>
        <color theme="1" tint="0.34998626667073579"/>
        <rFont val="Arial"/>
        <family val="2"/>
        <charset val="238"/>
      </rPr>
      <t>years and more</t>
    </r>
  </si>
  <si>
    <t>1–5</t>
  </si>
  <si>
    <t>5–10</t>
  </si>
  <si>
    <t>10–20</t>
  </si>
  <si>
    <t>20–30</t>
  </si>
  <si>
    <t>01–12</t>
  </si>
  <si>
    <r>
      <rPr>
        <sz val="9"/>
        <color rgb="FF00B050"/>
        <rFont val="Arial"/>
        <family val="2"/>
        <charset val="238"/>
      </rPr>
      <t>Of</t>
    </r>
    <r>
      <rPr>
        <sz val="9"/>
        <color theme="1" tint="0.34998626667073579"/>
        <rFont val="Arial"/>
        <family val="2"/>
        <charset val="238"/>
      </rPr>
      <t xml:space="preserve"> which reported to labour offices</t>
    </r>
  </si>
  <si>
    <t xml:space="preserve">60–64  </t>
  </si>
  <si>
    <t xml:space="preserve">2.0–4.9  </t>
  </si>
  <si>
    <t xml:space="preserve">5.0–9.9  </t>
  </si>
  <si>
    <t xml:space="preserve">10.0–14.9  </t>
  </si>
  <si>
    <t xml:space="preserve">15.0–19.9  </t>
  </si>
  <si>
    <t xml:space="preserve">20–49  </t>
  </si>
  <si>
    <t xml:space="preserve">50–99  </t>
  </si>
  <si>
    <t xml:space="preserve">100–249  </t>
  </si>
  <si>
    <t xml:space="preserve">250–499  </t>
  </si>
  <si>
    <t xml:space="preserve">500–999  </t>
  </si>
  <si>
    <t xml:space="preserve">1000–1999  </t>
  </si>
  <si>
    <t xml:space="preserve">2000–4999  </t>
  </si>
  <si>
    <t xml:space="preserve">2,0–4,9  </t>
  </si>
  <si>
    <t xml:space="preserve">5,0–9,9  </t>
  </si>
  <si>
    <t xml:space="preserve">10,0–14,9  </t>
  </si>
  <si>
    <t xml:space="preserve">15,0–19,9  </t>
  </si>
  <si>
    <t>Dentists</t>
  </si>
  <si>
    <t xml:space="preserve">Other health professionals </t>
  </si>
  <si>
    <t>Emergency medical specialists</t>
  </si>
  <si>
    <t xml:space="preserve">65 years and more </t>
  </si>
  <si>
    <r>
      <t xml:space="preserve">31 dni i dłużej
</t>
    </r>
    <r>
      <rPr>
        <sz val="9"/>
        <color theme="1" tint="0.34998626667073579"/>
        <rFont val="Arial"/>
        <family val="2"/>
        <charset val="238"/>
      </rPr>
      <t>31 days and more</t>
    </r>
  </si>
  <si>
    <r>
      <t xml:space="preserve">Straty czasu pracy innych osób spowodowane wypadkami </t>
    </r>
    <r>
      <rPr>
        <sz val="9"/>
        <color rgb="FF000000"/>
        <rFont val="Calibri"/>
        <family val="2"/>
        <charset val="238"/>
      </rPr>
      <t>–</t>
    </r>
    <r>
      <rPr>
        <sz val="9"/>
        <color rgb="FF000000"/>
        <rFont val="Arial"/>
        <family val="2"/>
        <charset val="238"/>
      </rPr>
      <t xml:space="preserve"> 
w roboczogodzinach
</t>
    </r>
    <r>
      <rPr>
        <sz val="9"/>
        <color theme="1" tint="0.34998626667073579"/>
        <rFont val="Arial"/>
        <family val="2"/>
        <charset val="238"/>
      </rPr>
      <t xml:space="preserve">Losses of work time of other persons caused by accidents at work </t>
    </r>
    <r>
      <rPr>
        <sz val="9"/>
        <color theme="1" tint="0.34998626667073579"/>
        <rFont val="Calibri"/>
        <family val="2"/>
        <charset val="238"/>
      </rPr>
      <t>–</t>
    </r>
    <r>
      <rPr>
        <sz val="9"/>
        <color theme="1" tint="0.34998626667073579"/>
        <rFont val="Arial"/>
        <family val="2"/>
        <charset val="238"/>
      </rPr>
      <t xml:space="preserve"> 
in hours worked</t>
    </r>
  </si>
  <si>
    <r>
      <t xml:space="preserve">ODPŁYW
</t>
    </r>
    <r>
      <rPr>
        <sz val="9"/>
        <color theme="1" tint="0.34998626667073579"/>
        <rFont val="Arial"/>
        <family val="2"/>
        <charset val="238"/>
      </rPr>
      <t>OUTFLOW</t>
    </r>
  </si>
  <si>
    <t xml:space="preserve">1.9 year and less  </t>
  </si>
  <si>
    <t xml:space="preserve">1.9 year and less </t>
  </si>
  <si>
    <t>PLN and less</t>
  </si>
  <si>
    <t>and less</t>
  </si>
  <si>
    <t>and more</t>
  </si>
  <si>
    <r>
      <t xml:space="preserve">na 1000 zatrudnionych
</t>
    </r>
    <r>
      <rPr>
        <sz val="9"/>
        <color theme="1" tint="0.34998626667073579"/>
        <rFont val="Arial"/>
        <family val="2"/>
        <charset val="238"/>
      </rPr>
      <t>per</t>
    </r>
    <r>
      <rPr>
        <sz val="9"/>
        <color rgb="FF00B050"/>
        <rFont val="Arial"/>
        <family val="2"/>
        <charset val="238"/>
      </rPr>
      <t xml:space="preserve"> </t>
    </r>
    <r>
      <rPr>
        <sz val="9"/>
        <color theme="1" tint="0.34998626667073579"/>
        <rFont val="Arial"/>
        <family val="2"/>
        <charset val="238"/>
      </rPr>
      <t>1000 paid employees</t>
    </r>
  </si>
  <si>
    <t>1 By seat of unit and predominant kind of activity; excluding employees in budgetary units conducting activity within the scope of national defence and public safety and clergy.</t>
  </si>
  <si>
    <r>
      <t>PERSONS EMPLOYED</t>
    </r>
    <r>
      <rPr>
        <vertAlign val="superscript"/>
        <sz val="9"/>
        <color theme="1" tint="0.34998626667073579"/>
        <rFont val="Arial"/>
        <family val="2"/>
        <charset val="238"/>
      </rPr>
      <t>a</t>
    </r>
    <r>
      <rPr>
        <sz val="9"/>
        <color theme="1" tint="0.34998626667073579"/>
        <rFont val="Arial"/>
        <family val="2"/>
        <charset val="238"/>
      </rPr>
      <t xml:space="preserve"> BY TIME BASIS AS WELL AS OWNERSHIP SECTORS AND NACE SECTIONS IN 2021</t>
    </r>
  </si>
  <si>
    <r>
      <t>Handel; naprawa pojazdów samochodowych</t>
    </r>
    <r>
      <rPr>
        <vertAlign val="superscript"/>
        <sz val="9"/>
        <color theme="1"/>
        <rFont val="Arial"/>
        <family val="2"/>
        <charset val="238"/>
      </rPr>
      <t>∆</t>
    </r>
    <r>
      <rPr>
        <sz val="9"/>
        <color theme="1"/>
        <rFont val="Arial"/>
        <family val="2"/>
        <charset val="238"/>
      </rPr>
      <t xml:space="preserve">  </t>
    </r>
  </si>
  <si>
    <r>
      <t xml:space="preserve">18–24 lat
                 </t>
    </r>
    <r>
      <rPr>
        <sz val="9"/>
        <color theme="1" tint="0.34998626667073579"/>
        <rFont val="Arial"/>
        <family val="2"/>
        <charset val="238"/>
      </rPr>
      <t>years</t>
    </r>
  </si>
  <si>
    <r>
      <t>a Od momentu rejestracji w urzędzie pracy; przedziały zostały domknięte prawostronnie, np. w przedziale 3</t>
    </r>
    <r>
      <rPr>
        <sz val="9"/>
        <color theme="1"/>
        <rFont val="Calibri"/>
        <family val="2"/>
        <charset val="238"/>
      </rPr>
      <t>–</t>
    </r>
    <r>
      <rPr>
        <sz val="9"/>
        <color theme="1"/>
        <rFont val="Arial"/>
        <family val="2"/>
        <charset val="238"/>
      </rPr>
      <t>6 uwzględniono osoby, które pozostawały bez pracy 3 miesiące i 1 dzień do 6 miesięcy.</t>
    </r>
  </si>
  <si>
    <r>
      <t>a From the date of registering in a labour office; intervals were shifted upward, e.g., in the interval 3</t>
    </r>
    <r>
      <rPr>
        <sz val="9"/>
        <color theme="1" tint="0.34998626667073579"/>
        <rFont val="Calibri"/>
        <family val="2"/>
        <charset val="238"/>
      </rPr>
      <t>–</t>
    </r>
    <r>
      <rPr>
        <sz val="9"/>
        <color theme="1" tint="0.34998626667073579"/>
        <rFont val="Arial"/>
        <family val="2"/>
        <charset val="238"/>
      </rPr>
      <t>6 persons remaining unemployed from 3 months and 1 day to 6 months were included.</t>
    </r>
  </si>
  <si>
    <r>
      <t>a Przedziały zostały domknięte prawostronnie, np. w przedziale 1</t>
    </r>
    <r>
      <rPr>
        <sz val="9"/>
        <color theme="1"/>
        <rFont val="Calibri"/>
        <family val="2"/>
        <charset val="238"/>
      </rPr>
      <t>–</t>
    </r>
    <r>
      <rPr>
        <sz val="9"/>
        <color theme="1"/>
        <rFont val="Arial"/>
        <family val="2"/>
        <charset val="238"/>
      </rPr>
      <t>5 uwzględniono osoby, które pracowały 1 rok i 1 dzień do 5 lat.</t>
    </r>
  </si>
  <si>
    <r>
      <t>a Intervals were shifted upward, e.g. in the interval 1</t>
    </r>
    <r>
      <rPr>
        <sz val="9"/>
        <color theme="1" tint="0.34998626667073579"/>
        <rFont val="Calibri"/>
        <family val="2"/>
        <charset val="238"/>
      </rPr>
      <t>–</t>
    </r>
    <r>
      <rPr>
        <sz val="9"/>
        <color theme="1" tint="0.34998626667073579"/>
        <rFont val="Arial"/>
        <family val="2"/>
        <charset val="238"/>
      </rPr>
      <t>5 persons who worked 1 year and 1 day to 5 years were included.</t>
    </r>
  </si>
  <si>
    <r>
      <t xml:space="preserve">    pozostający bez pracy</t>
    </r>
    <r>
      <rPr>
        <vertAlign val="superscript"/>
        <sz val="9"/>
        <color theme="1"/>
        <rFont val="Arial"/>
        <family val="2"/>
        <charset val="238"/>
      </rPr>
      <t>b</t>
    </r>
    <r>
      <rPr>
        <sz val="9"/>
        <color theme="1"/>
        <rFont val="Arial"/>
        <family val="2"/>
        <charset val="238"/>
      </rPr>
      <t>:</t>
    </r>
  </si>
  <si>
    <t>a Przedziały zostały domknięte prawostronnie, np. w przedziale 1–5 uwzględniono osoby, które pracowały 1 rok i 1 dzień do 5 lat. b Od momentu rejestracji w urzędzie pracy; przedziały zostały domknięte prawostronnie, np. w przedziale 3–6 uwzględniono osoby, które pozostawały bez pracy 3 miesiące i 1 dzień do 6 miesięcy.</t>
  </si>
  <si>
    <t>a Od momentu rejestracji w urzędzie pracy; przedziały zostały domknięte prawostronnie, np. w przedziale 1–12 uwzględniono osoby, które pozostawały bez pracy 1 miesiąc i 1 dzień do 12 miesięcy.</t>
  </si>
  <si>
    <t>a From the date of registering in a labour office; intervals were shifted upward, e.g., in the interval 1–12 persons remaining unemployed from 1 months and 1 day to 12 months were included.</t>
  </si>
  <si>
    <r>
      <t xml:space="preserve">01–12 </t>
    </r>
    <r>
      <rPr>
        <sz val="9"/>
        <color theme="1"/>
        <rFont val="Arial"/>
        <family val="2"/>
        <charset val="238"/>
      </rPr>
      <t xml:space="preserve"> </t>
    </r>
  </si>
  <si>
    <t>a From the date of registering in a labour office; intervals were shifted upward, e.g., in the interval 3–6 persons remaining unemployed from 3 months and 1 day to 6 months were included.</t>
  </si>
  <si>
    <t>a Od momentu rejestracji w urzędzie pracy; przedziały zostały domknięte prawostronnie, np. w przedziale 3–6 uwzględniono osoby, które pozostawały bez pracy 3 miesiące i 1 dzień do 6 miesięcy.</t>
  </si>
  <si>
    <r>
      <rPr>
        <sz val="9"/>
        <color theme="1"/>
        <rFont val="Arial"/>
        <family val="2"/>
        <charset val="238"/>
      </rPr>
      <t>18–24 lat</t>
    </r>
    <r>
      <rPr>
        <sz val="9"/>
        <color rgb="FF000000"/>
        <rFont val="Arial"/>
        <family val="2"/>
        <charset val="238"/>
      </rPr>
      <t xml:space="preserve">
                </t>
    </r>
    <r>
      <rPr>
        <sz val="9"/>
        <color theme="1" tint="0.34998626667073579"/>
        <rFont val="Arial"/>
        <family val="2"/>
        <charset val="238"/>
      </rPr>
      <t>years</t>
    </r>
  </si>
  <si>
    <t>a Revised unemployment rate – includes persons working in private farms estimated on the basis of the results of PSR 2020 and persons working outside agriculture obtained from the reporting of enterprises and units of the budgetary sphere. These data are not fully comparable with the previous periods.</t>
  </si>
  <si>
    <t>Tertiary with engineer degree, licentiate
 (bachelor), economist with diploma or equivalent</t>
  </si>
  <si>
    <t>a – in thousand persons
b – in percent</t>
  </si>
  <si>
    <r>
      <t>PAID EMPLOYMENT</t>
    </r>
    <r>
      <rPr>
        <vertAlign val="superscript"/>
        <sz val="9"/>
        <color theme="1" tint="0.34998626667073579"/>
        <rFont val="Arial"/>
        <family val="2"/>
        <charset val="238"/>
      </rPr>
      <t>1</t>
    </r>
    <r>
      <rPr>
        <sz val="9"/>
        <color theme="1" tint="0.34998626667073579"/>
        <rFont val="Arial"/>
        <family val="2"/>
        <charset val="238"/>
      </rPr>
      <t xml:space="preserve"> BY EDUCATIONAL LEVEL, AGE, WORK SENIORITY, THE SIZE OF FIRMS AND NACE SECTIONS FOR OCTOBER 2020</t>
    </r>
  </si>
  <si>
    <t>19 and less employed persons</t>
  </si>
  <si>
    <t xml:space="preserve">5000 and more employed persons  </t>
  </si>
  <si>
    <t xml:space="preserve">24 years and less </t>
  </si>
  <si>
    <t>65 years and more</t>
  </si>
  <si>
    <t>24 years and less</t>
  </si>
  <si>
    <t>20 years and more</t>
  </si>
  <si>
    <t>5000 and more employed persons</t>
  </si>
  <si>
    <t xml:space="preserve">2600,01–2874,12 </t>
  </si>
  <si>
    <t xml:space="preserve">(2600,01 zł–50% PW)  </t>
  </si>
  <si>
    <t xml:space="preserve">2874,13–3851,32 </t>
  </si>
  <si>
    <t xml:space="preserve">(50–67% PW)  </t>
  </si>
  <si>
    <t>3851,33–4311,18</t>
  </si>
  <si>
    <t xml:space="preserve">(67–75% PW)  </t>
  </si>
  <si>
    <t xml:space="preserve">4311,19–5748,24 </t>
  </si>
  <si>
    <t xml:space="preserve">(75–100% PW)  </t>
  </si>
  <si>
    <t xml:space="preserve">5748,25–7185,3  </t>
  </si>
  <si>
    <t xml:space="preserve">(100–125% PW)  </t>
  </si>
  <si>
    <t xml:space="preserve">7185,31–8622,36 </t>
  </si>
  <si>
    <t xml:space="preserve">(125–150% PW)  </t>
  </si>
  <si>
    <t xml:space="preserve">8622,37–10059,42  </t>
  </si>
  <si>
    <t xml:space="preserve">(150–175% PW)  </t>
  </si>
  <si>
    <t xml:space="preserve">10059,43–11496,48  </t>
  </si>
  <si>
    <t xml:space="preserve">(175–200% PW)  </t>
  </si>
  <si>
    <t xml:space="preserve">11496,49–12933,54 </t>
  </si>
  <si>
    <t xml:space="preserve">(200–225% PW)  </t>
  </si>
  <si>
    <t xml:space="preserve">12933,55–14370,6 </t>
  </si>
  <si>
    <t xml:space="preserve">(225–250% PW)  </t>
  </si>
  <si>
    <t xml:space="preserve">14370,61–15807,66 </t>
  </si>
  <si>
    <t xml:space="preserve">(250–275% PW)  </t>
  </si>
  <si>
    <t xml:space="preserve">15807,67–17244,72 </t>
  </si>
  <si>
    <t xml:space="preserve">(275–300% PW)  </t>
  </si>
  <si>
    <t xml:space="preserve">17244,73–20000  </t>
  </si>
  <si>
    <t>300% PW–20000,00 zł</t>
  </si>
  <si>
    <t xml:space="preserve">2600,01–2845,04 </t>
  </si>
  <si>
    <t>2845,05–3812,35</t>
  </si>
  <si>
    <t>3812,36–4267,55</t>
  </si>
  <si>
    <t xml:space="preserve">4267,56–5690,07  </t>
  </si>
  <si>
    <t>5690,08–7112,59</t>
  </si>
  <si>
    <t xml:space="preserve">7112,6–8535,11 </t>
  </si>
  <si>
    <t>8535,12–9957,62</t>
  </si>
  <si>
    <t xml:space="preserve">9957,63–11380,14 </t>
  </si>
  <si>
    <t>11380,15–12802,66</t>
  </si>
  <si>
    <t>12802,67–14225,18</t>
  </si>
  <si>
    <t>14225,19–15647,69</t>
  </si>
  <si>
    <t xml:space="preserve">15647,7–17070,21 </t>
  </si>
  <si>
    <t xml:space="preserve">17070,22–20000,00  </t>
  </si>
  <si>
    <t>Tertiary with engineer degree, licentiate (bachelor), economist with diploma or equivalent</t>
  </si>
  <si>
    <r>
      <t>25</t>
    </r>
    <r>
      <rPr>
        <sz val="9"/>
        <color theme="1" tint="4.9989318521683403E-2"/>
        <rFont val="Calibri"/>
        <family val="2"/>
        <charset val="238"/>
      </rPr>
      <t>–</t>
    </r>
    <r>
      <rPr>
        <sz val="9"/>
        <color theme="1" tint="4.9989318521683403E-2"/>
        <rFont val="Arial"/>
        <family val="2"/>
        <charset val="238"/>
      </rPr>
      <t xml:space="preserve">34  </t>
    </r>
  </si>
  <si>
    <r>
      <t xml:space="preserve">wynagrodzenie zasadnicze
</t>
    </r>
    <r>
      <rPr>
        <sz val="9"/>
        <color theme="1" tint="0.34998626667073579"/>
        <rFont val="Arial"/>
        <family val="2"/>
        <charset val="238"/>
      </rPr>
      <t>basic wages and salaries</t>
    </r>
  </si>
  <si>
    <r>
      <t xml:space="preserve">wynagrodzenie za pracę w godzinach nadliczbowych
</t>
    </r>
    <r>
      <rPr>
        <sz val="9"/>
        <color theme="1" tint="0.34998626667073579"/>
        <rFont val="Arial"/>
        <family val="2"/>
        <charset val="238"/>
      </rPr>
      <t>wages and salaries for over-time</t>
    </r>
  </si>
  <si>
    <r>
      <t xml:space="preserve">Honoraria (pracownicze)
</t>
    </r>
    <r>
      <rPr>
        <sz val="9"/>
        <color theme="1" tint="0.34998626667073579"/>
        <rFont val="Arial"/>
        <family val="2"/>
        <charset val="238"/>
      </rPr>
      <t>Fees (treated as employees wages and salaries)</t>
    </r>
  </si>
  <si>
    <r>
      <t xml:space="preserve">Dodatkowe wynagrodzenia roczne w jednostkach sfery budżetowej
</t>
    </r>
    <r>
      <rPr>
        <sz val="9"/>
        <color theme="1" tint="0.34998626667073579"/>
        <rFont val="Arial"/>
        <family val="2"/>
        <charset val="238"/>
      </rPr>
      <t>Annual extra wages and salaries in budgetary sphere units</t>
    </r>
  </si>
  <si>
    <t xml:space="preserve">24 years and less  </t>
  </si>
  <si>
    <r>
      <t>25</t>
    </r>
    <r>
      <rPr>
        <sz val="9"/>
        <color theme="1" tint="0.34998626667073579"/>
        <rFont val="Calibri"/>
        <family val="2"/>
        <charset val="238"/>
      </rPr>
      <t>–</t>
    </r>
    <r>
      <rPr>
        <sz val="9"/>
        <color theme="1" tint="0.34998626667073579"/>
        <rFont val="Arial"/>
        <family val="2"/>
        <charset val="238"/>
      </rPr>
      <t xml:space="preserve">34  </t>
    </r>
  </si>
  <si>
    <t>Tertiary with academic degree (at least doctorate) or tertiary with 
 master degree, physician degree or equivalent</t>
  </si>
  <si>
    <t xml:space="preserve">Wyższe z tytułem inżyniera, licencjata, dyplomowanego
 ekonomisty lub równorzędnym  </t>
  </si>
  <si>
    <t>Tertiary with engineer degree, licentiate (bachelor), economist
 with diploma or equivalent</t>
  </si>
  <si>
    <t xml:space="preserve">Administracja publiczna i obrona narodowa; obowiązkowe
 zabezpieczenia społeczne  </t>
  </si>
  <si>
    <r>
      <t xml:space="preserve">przeciętnego wynagrodzenia brutto w gospodarce narodowej  (5748,24 zł),  tzn:
</t>
    </r>
    <r>
      <rPr>
        <sz val="10"/>
        <color theme="1" tint="0.34998626667073579"/>
        <rFont val="Arial"/>
        <family val="2"/>
        <charset val="238"/>
      </rPr>
      <t>in proportion of average gross earnings in the national economy (5748.24 PLN), i.e.</t>
    </r>
  </si>
  <si>
    <t>50–75%</t>
  </si>
  <si>
    <t>75–100%</t>
  </si>
  <si>
    <t>100–125%</t>
  </si>
  <si>
    <t>125–150%</t>
  </si>
  <si>
    <t>150–175%</t>
  </si>
  <si>
    <t>175–200%</t>
  </si>
  <si>
    <t>200–225%</t>
  </si>
  <si>
    <t>225–250%</t>
  </si>
  <si>
    <r>
      <t>THE HIGHEST MONTHLY EARNINGS IN DECILE GROUPS OF EMPLOYEES</t>
    </r>
    <r>
      <rPr>
        <vertAlign val="superscript"/>
        <sz val="9"/>
        <color theme="1" tint="0.34998626667073579"/>
        <rFont val="Arial"/>
        <family val="2"/>
        <charset val="238"/>
      </rPr>
      <t>1</t>
    </r>
    <r>
      <rPr>
        <sz val="9"/>
        <color theme="1" tint="0.34998626667073579"/>
        <rFont val="Arial"/>
        <family val="2"/>
        <charset val="238"/>
      </rPr>
      <t xml:space="preserve"> BY GREAT OCCUPATIONAL GROUPS AND SEX  FOR OCTOBER 2020</t>
    </r>
  </si>
  <si>
    <t>NAJWYŻSZE MIESIĘCZNE WYNAGRODZENIA BRUTTO NAJWYŻSZE W GRUPACH DECYLOWYCH PRACOWNIKÓW ZATRUDNIONYCH WEDŁUG WIELKICH GRUP ZAWODÓW ORAZ PŁCI ZA PAŹDZIERNIK 2020 R.</t>
  </si>
  <si>
    <r>
      <t>TABL. 55.  NAJWYŻSZE MIESIĘCZNE WYNAGRODZENIA BRUTTO W GRUPACH DECYLOWYCH PRACOWNIKÓW ZATRUDNIONYCH</t>
    </r>
    <r>
      <rPr>
        <b/>
        <vertAlign val="superscript"/>
        <sz val="9"/>
        <color theme="1"/>
        <rFont val="Arial"/>
        <family val="2"/>
        <charset val="238"/>
      </rPr>
      <t>1</t>
    </r>
    <r>
      <rPr>
        <b/>
        <sz val="9"/>
        <color theme="1"/>
        <rFont val="Arial"/>
        <family val="2"/>
        <charset val="238"/>
      </rPr>
      <t xml:space="preserve"> WEDŁUG WIELKICH GRUP ZAWODÓW ORAZ PŁCI ZA PAŹDZIERNIK 2020 R.</t>
    </r>
  </si>
  <si>
    <r>
      <t>EXPOSURE</t>
    </r>
    <r>
      <rPr>
        <vertAlign val="superscript"/>
        <sz val="9"/>
        <color theme="1" tint="0.34998626667073579"/>
        <rFont val="Arial"/>
        <family val="2"/>
        <charset val="238"/>
      </rPr>
      <t>a</t>
    </r>
    <r>
      <rPr>
        <sz val="9"/>
        <color theme="1" tint="0.34998626667073579"/>
        <rFont val="Arial"/>
        <family val="2"/>
        <charset val="238"/>
      </rPr>
      <t xml:space="preserve"> TO RISK FACTORS AT WORK BY GROUPS AND INTENSITY OF RISKS AS WELL AS NACE SECTIONS IN 2021 </t>
    </r>
  </si>
  <si>
    <t>THE HIGHEST MONTHLY EARNINGS IN DECILE GROUPS OF EMPLOYEES BY GREAT OCCUPATIONAL GROUPS AND SEX  FOR OCTOBER 2020</t>
  </si>
  <si>
    <t xml:space="preserve">EXPOSURE TO RISK FACTORS AT WORK BY GROUPS AND INTENSITY OF RISKS AS WELL AS NACE SECTIONS IN 2021 </t>
  </si>
  <si>
    <r>
      <t xml:space="preserve">ZATRUDNIENI W WARUNKACH ZAGROŻENIA WEDŁUG GRUP I NASILENIA ZAGROŻEŃ ORAZ </t>
    </r>
    <r>
      <rPr>
        <b/>
        <sz val="9"/>
        <color theme="1"/>
        <rFont val="Arial"/>
        <family val="2"/>
        <charset val="238"/>
      </rPr>
      <t>SEKCJI PKD W 2021 R.</t>
    </r>
  </si>
  <si>
    <r>
      <t xml:space="preserve">W warunkach zagrożenia związanych
</t>
    </r>
    <r>
      <rPr>
        <sz val="9"/>
        <color theme="1" tint="0.34998626667073579"/>
        <rFont val="Arial"/>
        <family val="2"/>
        <charset val="238"/>
      </rPr>
      <t>In risks arising from</t>
    </r>
  </si>
  <si>
    <r>
      <t xml:space="preserve">z uciążliwością pracy
</t>
    </r>
    <r>
      <rPr>
        <sz val="9"/>
        <color theme="1" tint="0.34998626667073579"/>
        <rFont val="Arial"/>
        <family val="2"/>
        <charset val="238"/>
      </rPr>
      <t>strenuous work</t>
    </r>
  </si>
  <si>
    <t xml:space="preserve">a Employees listed only once by predominant factor. b Only the subclass Tertiary education. c Only the division Human health activities. d Only the division Repair of computers and personal and household goods. </t>
  </si>
  <si>
    <r>
      <t>EXPOSURE</t>
    </r>
    <r>
      <rPr>
        <vertAlign val="superscript"/>
        <sz val="9"/>
        <color theme="1" tint="0.34998626667073579"/>
        <rFont val="Arial"/>
        <family val="2"/>
        <charset val="238"/>
      </rPr>
      <t>a</t>
    </r>
    <r>
      <rPr>
        <sz val="9"/>
        <color theme="1" tint="0.34998626667073579"/>
        <rFont val="Arial"/>
        <family val="2"/>
        <charset val="238"/>
      </rPr>
      <t xml:space="preserve"> TO RISK FACTORS AT WORK PER 1 000 PAID EMPLOYEES IN UNITS COVERED BY THE SURVEY BY GROUPS AND INTENSITY OF RISKS AS WELL AS NACE SECTIONS IN 2021</t>
    </r>
  </si>
  <si>
    <t>z uciążliwością pracy
strenuous work</t>
  </si>
  <si>
    <t xml:space="preserve">EXPOSURE TO RISK FACTORS AT WORK PER 1000 PAID EMPLOYEES IN UNITS COVERED BY THE SURVEY BY GROUPS AND INTENSITY OF RISKS AS WELL AS NACE SECTIONS IN 2021 
</t>
  </si>
  <si>
    <t>Risks arising from work environment</t>
  </si>
  <si>
    <t>LIQUIDATION, LIMITATION OR DISCLOSURE OF RISKS BY KIND OF RISKS IN 2021</t>
  </si>
  <si>
    <t>Risks arising from strenuous work</t>
  </si>
  <si>
    <t>Risks arising from mechanical factors associated with particularly dangerous machinery</t>
  </si>
  <si>
    <t>a Listed as many times as many risks they are exposed to.</t>
  </si>
  <si>
    <r>
      <t xml:space="preserve">ujawniono (łącznie z zagrożeniami nowopowstałymi)
</t>
    </r>
    <r>
      <rPr>
        <sz val="9"/>
        <color theme="1" tint="0.34998626667073579"/>
        <rFont val="Arial"/>
        <family val="2"/>
        <charset val="238"/>
      </rPr>
      <t>disclosed (including newly arisen risks)</t>
    </r>
  </si>
  <si>
    <r>
      <t xml:space="preserve">w stosunku do których zagrożenia
</t>
    </r>
    <r>
      <rPr>
        <sz val="9"/>
        <color theme="1" tint="0.34998626667073579"/>
        <rFont val="Arial"/>
        <family val="2"/>
        <charset val="238"/>
      </rPr>
      <t>in relation to whom risks were</t>
    </r>
  </si>
  <si>
    <r>
      <t>Zatrudnieni</t>
    </r>
    <r>
      <rPr>
        <vertAlign val="superscript"/>
        <sz val="9"/>
        <color rgb="FF000000"/>
        <rFont val="Arial"/>
        <family val="2"/>
        <charset val="238"/>
      </rPr>
      <t>a</t>
    </r>
    <r>
      <rPr>
        <sz val="9"/>
        <color rgb="FF000000"/>
        <rFont val="Arial"/>
        <family val="2"/>
        <charset val="238"/>
      </rPr>
      <t xml:space="preserve"> w warunkach zagrożenia
</t>
    </r>
    <r>
      <rPr>
        <sz val="9"/>
        <color theme="1" tint="0.34998626667073579"/>
        <rFont val="Arial"/>
        <family val="2"/>
        <charset val="238"/>
      </rPr>
      <t>Employees</t>
    </r>
    <r>
      <rPr>
        <vertAlign val="superscript"/>
        <sz val="9"/>
        <color theme="1" tint="0.34998626667073579"/>
        <rFont val="Arial"/>
        <family val="2"/>
        <charset val="238"/>
      </rPr>
      <t>a</t>
    </r>
    <r>
      <rPr>
        <sz val="9"/>
        <color theme="1" tint="0.34998626667073579"/>
        <rFont val="Arial"/>
        <family val="2"/>
        <charset val="238"/>
      </rPr>
      <t xml:space="preserve"> exposed to risk factors</t>
    </r>
  </si>
  <si>
    <r>
      <t xml:space="preserve">STANOWISKA PRACY, DLA KTÓRYCH DOKONANO OCENY RYZYKA ZAWODOWEGO I ZATRUDNIENI NA TYCH STANOWISKACH, WEDŁUG </t>
    </r>
    <r>
      <rPr>
        <b/>
        <sz val="9"/>
        <color theme="1"/>
        <rFont val="Arial"/>
        <family val="2"/>
        <charset val="238"/>
      </rPr>
      <t>SEKCJI PKD W 2021 R.</t>
    </r>
  </si>
  <si>
    <r>
      <t xml:space="preserve">POSITIONS FOR WHICH ASSESSMENT OF OCCUPATIONAL RISK WAS MADE AND PERSONS WORKING IN THESE POSITIONS BY </t>
    </r>
    <r>
      <rPr>
        <sz val="9"/>
        <color theme="1" tint="0.34998626667073579"/>
        <rFont val="Arial"/>
        <family val="2"/>
        <charset val="238"/>
      </rPr>
      <t>NACE SECTIONS IN 2021</t>
    </r>
  </si>
  <si>
    <t>TABL. 61.  WYPADKI PRZY PRACY I POSZKODOWANI W WYPADKACH PRZY PRACY WEDŁUG SEKCJI PKD W 2021 R.</t>
  </si>
  <si>
    <r>
      <t>TABL. 51.  ZATRUDNIENI</t>
    </r>
    <r>
      <rPr>
        <b/>
        <vertAlign val="superscript"/>
        <sz val="9"/>
        <color rgb="FF000000"/>
        <rFont val="Arial"/>
        <family val="2"/>
        <charset val="238"/>
      </rPr>
      <t>1</t>
    </r>
    <r>
      <rPr>
        <b/>
        <sz val="9"/>
        <color rgb="FF000000"/>
        <rFont val="Arial"/>
        <family val="2"/>
        <charset val="238"/>
      </rPr>
      <t xml:space="preserve"> ORAZ PRZECIĘTNE WYNAGRODZENIA BRUTTO WEDŁUG GRUP ZAWODÓW WYKONYWANYCH ZA PAŹDZIERNIK 2020 R.</t>
    </r>
  </si>
  <si>
    <t xml:space="preserve">
a – ogółem
b – mężczyźni
c – kobiety</t>
  </si>
  <si>
    <t>18–24</t>
  </si>
  <si>
    <t>55–64</t>
  </si>
  <si>
    <r>
      <t>TABL. 50.   ZATRUDNIENI</t>
    </r>
    <r>
      <rPr>
        <b/>
        <vertAlign val="superscript"/>
        <sz val="9"/>
        <color theme="1"/>
        <rFont val="Arial"/>
        <family val="2"/>
        <charset val="238"/>
      </rPr>
      <t>1</t>
    </r>
    <r>
      <rPr>
        <b/>
        <sz val="9"/>
        <color theme="1"/>
        <rFont val="Arial"/>
        <family val="2"/>
        <charset val="238"/>
      </rPr>
      <t xml:space="preserve"> WEDŁUG WYSOKOŚCI WYNAGRODZENIA BRUTTO ZA PAŹDZIERNIK 2020 R.</t>
    </r>
  </si>
  <si>
    <r>
      <t xml:space="preserve">OGÓŁEM </t>
    </r>
    <r>
      <rPr>
        <sz val="9"/>
        <color theme="1"/>
        <rFont val="Arial"/>
        <family val="2"/>
        <charset val="238"/>
      </rPr>
      <t xml:space="preserve"> </t>
    </r>
  </si>
  <si>
    <r>
      <t>Do 2600,00 zł</t>
    </r>
    <r>
      <rPr>
        <i/>
        <sz val="9"/>
        <color theme="1"/>
        <rFont val="Arial"/>
        <family val="2"/>
        <charset val="238"/>
      </rPr>
      <t xml:space="preserve">  </t>
    </r>
  </si>
  <si>
    <r>
      <t>Według przedziałów</t>
    </r>
    <r>
      <rPr>
        <vertAlign val="superscript"/>
        <sz val="9"/>
        <color theme="1"/>
        <rFont val="Arial"/>
        <family val="2"/>
        <charset val="238"/>
      </rPr>
      <t>b</t>
    </r>
    <r>
      <rPr>
        <sz val="9"/>
        <color theme="1"/>
        <rFont val="Arial"/>
        <family val="2"/>
        <charset val="238"/>
      </rPr>
      <t xml:space="preserve"> wynagrodzeń ustalonych na podstawie krotności przeciętnego wynagrodzenia brutto
(PW = 5690,07 zł) w województwie małopolskim w październiku 2020 r.
</t>
    </r>
    <r>
      <rPr>
        <sz val="9"/>
        <color theme="1" tint="0.34998626667073579"/>
        <rFont val="Arial"/>
        <family val="2"/>
        <charset val="238"/>
      </rPr>
      <t>By intervals</t>
    </r>
    <r>
      <rPr>
        <vertAlign val="superscript"/>
        <sz val="9"/>
        <color theme="1" tint="0.34998626667073579"/>
        <rFont val="Arial"/>
        <family val="2"/>
        <charset val="238"/>
      </rPr>
      <t>b</t>
    </r>
    <r>
      <rPr>
        <sz val="9"/>
        <color theme="1" tint="0.34998626667073579"/>
        <rFont val="Arial"/>
        <family val="2"/>
        <charset val="238"/>
      </rPr>
      <t xml:space="preserve"> determined on the basis of multiplication of average gross wages and salaries
(PW = 5690.07 PLN) in Malopolskie Voivodship in October 2020</t>
    </r>
  </si>
  <si>
    <r>
      <t xml:space="preserve">a – w tys. osób
    </t>
    </r>
    <r>
      <rPr>
        <sz val="9"/>
        <color theme="1" tint="0.34998626667073579"/>
        <rFont val="Arial"/>
        <family val="2"/>
        <charset val="238"/>
      </rPr>
      <t xml:space="preserve">  in thousands persons</t>
    </r>
    <r>
      <rPr>
        <sz val="9"/>
        <color theme="1"/>
        <rFont val="Arial"/>
        <family val="2"/>
        <charset val="238"/>
      </rPr>
      <t xml:space="preserve">
b – w odsetkach
     </t>
    </r>
    <r>
      <rPr>
        <sz val="9"/>
        <color theme="1" tint="0.34998626667073579"/>
        <rFont val="Arial"/>
        <family val="2"/>
        <charset val="238"/>
      </rPr>
      <t xml:space="preserve"> in percent</t>
    </r>
  </si>
  <si>
    <r>
      <t>Według przedziałów</t>
    </r>
    <r>
      <rPr>
        <vertAlign val="superscript"/>
        <sz val="9"/>
        <color theme="1"/>
        <rFont val="Arial"/>
        <family val="2"/>
        <charset val="238"/>
      </rPr>
      <t>b</t>
    </r>
    <r>
      <rPr>
        <sz val="9"/>
        <color theme="1"/>
        <rFont val="Arial"/>
        <family val="2"/>
        <charset val="238"/>
      </rPr>
      <t xml:space="preserve"> wynagrodzeń ustalonych na podstawie krotności przeciętnego wynagrodzenia brutto
(PW = 5748,24 zł) dla gospodarki narodowej w październiku 2020 r.
</t>
    </r>
    <r>
      <rPr>
        <sz val="9"/>
        <color theme="1" tint="0.34998626667073579"/>
        <rFont val="Arial"/>
        <family val="2"/>
        <charset val="238"/>
      </rPr>
      <t>By intervals</t>
    </r>
    <r>
      <rPr>
        <vertAlign val="superscript"/>
        <sz val="9"/>
        <color theme="1" tint="0.34998626667073579"/>
        <rFont val="Arial"/>
        <family val="2"/>
        <charset val="238"/>
      </rPr>
      <t>b</t>
    </r>
    <r>
      <rPr>
        <sz val="9"/>
        <color theme="1" tint="0.34998626667073579"/>
        <rFont val="Arial"/>
        <family val="2"/>
        <charset val="238"/>
      </rPr>
      <t xml:space="preserve"> determined on the basis of multiplication of average gross wages and salaries
(PW = 5748.24 PLN) for the national economy in October 2020</t>
    </r>
  </si>
  <si>
    <r>
      <t xml:space="preserve">z czynnikami mechanicznymi związanymi z maszynami szczególnie niebezpiecznymi
</t>
    </r>
    <r>
      <rPr>
        <sz val="9"/>
        <color theme="1" tint="0.34998626667073579"/>
        <rFont val="Arial"/>
        <family val="2"/>
        <charset val="238"/>
      </rPr>
      <t>mechanical factors associated with particularly dangerous machinery</t>
    </r>
  </si>
  <si>
    <t xml:space="preserve">   EMPLOYED PERSONS AND PAID EMPLOYMENT</t>
  </si>
  <si>
    <t xml:space="preserve">    REGISTERED UNEMPLOYED PERSONS</t>
  </si>
  <si>
    <t xml:space="preserve">     DEMAND FOR LABOUR</t>
  </si>
  <si>
    <t xml:space="preserve">     WORK TIME</t>
  </si>
  <si>
    <t xml:space="preserve">    WAGES AND SALARIES AS WELL AS SOCIAL BENEFITS</t>
  </si>
  <si>
    <t xml:space="preserve">     WORKING CONDITIONS</t>
  </si>
  <si>
    <t xml:space="preserve">       SELECTED INFORMATION ON THE LABOUR MARKET BY GMINAS</t>
  </si>
  <si>
    <t xml:space="preserve">       ACCIDENTS AT WORK</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</si>
</sst>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z_ł_-;\-* #,##0.00\ _z_ł_-;_-* &quot;-&quot;??\ _z_ł_-;_-@_-"/>
    <numFmt numFmtId="164" formatCode="@*."/>
    <numFmt numFmtId="165" formatCode="0.0"/>
    <numFmt numFmtId="166" formatCode="_-* ###0;\-*###0;_-* &quot;-&quot;;_-@_-"/>
    <numFmt numFmtId="167" formatCode="_-* ####0_-;\-* ####0_-;_-* &quot;-&quot;_-;_-@_-"/>
    <numFmt numFmtId="168" formatCode="[$-10415]0.00"/>
    <numFmt numFmtId="169" formatCode="[$-10415]0.0"/>
    <numFmt numFmtId="170" formatCode="0.00_ ;[Red]\-0.00\ "/>
  </numFmts>
  <fonts count="93">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9"/>
      <color theme="1"/>
      <name val="Arial"/>
      <family val="2"/>
      <charset val="238"/>
    </font>
    <font>
      <sz val="11"/>
      <color theme="1"/>
      <name val="Calibri"/>
      <family val="2"/>
      <charset val="238"/>
      <scheme val="minor"/>
    </font>
    <font>
      <sz val="11"/>
      <color theme="1"/>
      <name val="Calibri"/>
      <family val="2"/>
      <charset val="238"/>
      <scheme val="minor"/>
    </font>
    <font>
      <sz val="8"/>
      <name val="Arial"/>
      <family val="2"/>
      <charset val="238"/>
    </font>
    <font>
      <b/>
      <sz val="9"/>
      <name val="Arial"/>
      <family val="2"/>
      <charset val="238"/>
    </font>
    <font>
      <sz val="9"/>
      <name val="Arial"/>
      <family val="2"/>
      <charset val="238"/>
    </font>
    <font>
      <u/>
      <sz val="9"/>
      <color indexed="12"/>
      <name val="Arial"/>
      <family val="2"/>
      <charset val="238"/>
    </font>
    <font>
      <u/>
      <sz val="10"/>
      <color theme="10"/>
      <name val="Arial"/>
      <family val="2"/>
      <charset val="238"/>
    </font>
    <font>
      <i/>
      <sz val="9"/>
      <color rgb="FF000000"/>
      <name val="Arial"/>
      <family val="2"/>
      <charset val="238"/>
    </font>
    <font>
      <b/>
      <sz val="9"/>
      <color rgb="FF000000"/>
      <name val="Arial"/>
      <family val="2"/>
      <charset val="238"/>
    </font>
    <font>
      <sz val="9"/>
      <color rgb="FF000000"/>
      <name val="Arial"/>
      <family val="2"/>
      <charset val="238"/>
    </font>
    <font>
      <b/>
      <i/>
      <sz val="9"/>
      <color rgb="FF000000"/>
      <name val="Arial"/>
      <family val="2"/>
      <charset val="238"/>
    </font>
    <font>
      <u/>
      <sz val="9"/>
      <color theme="10"/>
      <name val="Arial"/>
      <family val="2"/>
      <charset val="238"/>
    </font>
    <font>
      <vertAlign val="superscript"/>
      <sz val="9"/>
      <color rgb="FF000000"/>
      <name val="Arial"/>
      <family val="2"/>
      <charset val="238"/>
    </font>
    <font>
      <sz val="9"/>
      <name val="Times New Roman"/>
      <family val="1"/>
      <charset val="238"/>
    </font>
    <font>
      <b/>
      <sz val="9"/>
      <color theme="1"/>
      <name val="Arial"/>
      <family val="2"/>
      <charset val="238"/>
    </font>
    <font>
      <vertAlign val="superscript"/>
      <sz val="9"/>
      <name val="Arial"/>
      <family val="2"/>
      <charset val="238"/>
    </font>
    <font>
      <sz val="9"/>
      <name val="Arial CE"/>
      <family val="2"/>
      <charset val="238"/>
    </font>
    <font>
      <sz val="9"/>
      <name val="Arial CE"/>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CE"/>
      <charset val="238"/>
    </font>
    <font>
      <b/>
      <sz val="10"/>
      <name val="Arial"/>
      <family val="2"/>
      <charset val="238"/>
    </font>
    <font>
      <sz val="11"/>
      <name val="Calibri"/>
      <family val="2"/>
      <charset val="238"/>
    </font>
    <font>
      <sz val="11"/>
      <color rgb="FF000000"/>
      <name val="Calibri"/>
      <family val="2"/>
      <charset val="238"/>
    </font>
    <font>
      <b/>
      <sz val="9"/>
      <name val="Calibri"/>
      <family val="2"/>
      <charset val="238"/>
    </font>
    <font>
      <sz val="9"/>
      <name val="Arial CE"/>
    </font>
    <font>
      <sz val="10"/>
      <color rgb="FF000000"/>
      <name val="Arial"/>
      <family val="2"/>
      <charset val="238"/>
    </font>
    <font>
      <sz val="9"/>
      <color theme="1" tint="0.34998626667073579"/>
      <name val="Arial"/>
      <family val="2"/>
      <charset val="238"/>
    </font>
    <font>
      <sz val="11"/>
      <color rgb="FF000000"/>
      <name val="Calibri"/>
      <family val="2"/>
      <scheme val="minor"/>
    </font>
    <font>
      <sz val="9"/>
      <color theme="1" tint="4.9989318521683403E-2"/>
      <name val="Arial"/>
      <family val="2"/>
      <charset val="238"/>
    </font>
    <font>
      <b/>
      <vertAlign val="superscript"/>
      <sz val="9"/>
      <color rgb="FF000000"/>
      <name val="Arial"/>
      <family val="2"/>
      <charset val="238"/>
    </font>
    <font>
      <sz val="9.5"/>
      <name val="Fira Sans"/>
      <family val="2"/>
      <charset val="238"/>
    </font>
    <font>
      <sz val="9"/>
      <name val="Fira Sans"/>
      <family val="2"/>
      <charset val="238"/>
    </font>
    <font>
      <b/>
      <sz val="9"/>
      <color theme="1" tint="0.34998626667073579"/>
      <name val="Arial"/>
      <family val="2"/>
      <charset val="238"/>
    </font>
    <font>
      <b/>
      <sz val="9"/>
      <color theme="1" tint="4.9989318521683403E-2"/>
      <name val="Arial"/>
      <family val="2"/>
      <charset val="238"/>
    </font>
    <font>
      <vertAlign val="superscript"/>
      <sz val="9"/>
      <color theme="1" tint="0.34998626667073579"/>
      <name val="Arial"/>
      <family val="2"/>
      <charset val="238"/>
    </font>
    <font>
      <sz val="9"/>
      <color theme="1" tint="0.34998626667073579"/>
      <name val="FD003"/>
    </font>
    <font>
      <b/>
      <sz val="9"/>
      <color theme="1" tint="0.34998626667073579"/>
      <name val="FE011"/>
    </font>
    <font>
      <sz val="9"/>
      <color theme="1" tint="0.34998626667073579"/>
      <name val="FE004"/>
    </font>
    <font>
      <vertAlign val="superscript"/>
      <sz val="9"/>
      <color theme="1"/>
      <name val="Arial"/>
      <family val="2"/>
      <charset val="238"/>
    </font>
    <font>
      <sz val="15"/>
      <color theme="1"/>
      <name val="Arial"/>
      <family val="2"/>
      <charset val="238"/>
    </font>
    <font>
      <b/>
      <sz val="14"/>
      <color theme="1"/>
      <name val="Arial"/>
      <family val="2"/>
      <charset val="238"/>
    </font>
    <font>
      <b/>
      <sz val="12"/>
      <color theme="1"/>
      <name val="Arial"/>
      <family val="2"/>
      <charset val="238"/>
    </font>
    <font>
      <sz val="9.5"/>
      <name val="Fira Sans"/>
      <family val="2"/>
      <charset val="238"/>
    </font>
    <font>
      <sz val="9"/>
      <name val="Arial"/>
      <family val="2"/>
      <charset val="238"/>
    </font>
    <font>
      <sz val="9"/>
      <color theme="1"/>
      <name val="Arial"/>
      <family val="2"/>
      <charset val="238"/>
    </font>
    <font>
      <b/>
      <sz val="9"/>
      <color theme="1"/>
      <name val="Arial"/>
      <family val="2"/>
      <charset val="238"/>
    </font>
    <font>
      <sz val="9"/>
      <color rgb="FF595959"/>
      <name val="Arial"/>
      <family val="2"/>
      <charset val="238"/>
    </font>
    <font>
      <sz val="9"/>
      <color rgb="FF00B050"/>
      <name val="Arial"/>
      <family val="2"/>
      <charset val="238"/>
    </font>
    <font>
      <sz val="9"/>
      <color rgb="FF434242"/>
      <name val="Arial"/>
      <family val="2"/>
      <charset val="238"/>
    </font>
    <font>
      <b/>
      <sz val="9"/>
      <color rgb="FF434242"/>
      <name val="Arial"/>
      <family val="2"/>
      <charset val="238"/>
    </font>
    <font>
      <i/>
      <sz val="9"/>
      <color theme="1" tint="0.34998626667073579"/>
      <name val="Arial"/>
      <family val="2"/>
      <charset val="238"/>
    </font>
    <font>
      <sz val="10"/>
      <color theme="1" tint="0.34998626667073579"/>
      <name val="Arial"/>
      <family val="2"/>
      <charset val="238"/>
    </font>
    <font>
      <b/>
      <sz val="9"/>
      <color rgb="FF000000"/>
      <name val="Times New Roman"/>
      <family val="1"/>
      <charset val="238"/>
    </font>
    <font>
      <sz val="8"/>
      <color rgb="FF595959"/>
      <name val="Arial"/>
      <family val="2"/>
      <charset val="238"/>
    </font>
    <font>
      <sz val="9"/>
      <color rgb="FF4D4D4D"/>
      <name val="Arial"/>
      <family val="2"/>
      <charset val="238"/>
    </font>
    <font>
      <b/>
      <sz val="9"/>
      <color rgb="FF4D4D4D"/>
      <name val="Arial"/>
      <family val="2"/>
      <charset val="238"/>
    </font>
    <font>
      <b/>
      <vertAlign val="superscript"/>
      <sz val="9"/>
      <name val="Arial"/>
      <family val="2"/>
      <charset val="238"/>
    </font>
    <font>
      <b/>
      <vertAlign val="superscript"/>
      <sz val="9"/>
      <color theme="1"/>
      <name val="Arial"/>
      <family val="2"/>
      <charset val="238"/>
    </font>
    <font>
      <sz val="9"/>
      <color theme="1" tint="0.34998626667073579"/>
      <name val="Calibri"/>
      <family val="2"/>
      <charset val="238"/>
    </font>
    <font>
      <sz val="9"/>
      <color rgb="FF000000"/>
      <name val="Calibri"/>
      <family val="2"/>
      <charset val="238"/>
    </font>
    <font>
      <sz val="9"/>
      <color theme="1"/>
      <name val="Calibri"/>
      <family val="2"/>
      <charset val="238"/>
    </font>
    <font>
      <sz val="9"/>
      <color theme="1" tint="0.34998626667073579"/>
      <name val="Fira Sans"/>
      <family val="2"/>
      <charset val="238"/>
    </font>
    <font>
      <sz val="9"/>
      <color theme="1" tint="4.9989318521683403E-2"/>
      <name val="Calibri"/>
      <family val="2"/>
      <charset val="238"/>
    </font>
    <font>
      <i/>
      <sz val="9"/>
      <color theme="1"/>
      <name val="Arial"/>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s>
  <borders count="118">
    <border>
      <left/>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397EBD"/>
      </right>
      <top/>
      <bottom/>
      <diagonal/>
    </border>
    <border>
      <left style="thin">
        <color rgb="FF000000"/>
      </left>
      <right style="thin">
        <color rgb="FF000000"/>
      </right>
      <top style="thin">
        <color rgb="FF000000"/>
      </top>
      <bottom style="thin">
        <color rgb="FF000000"/>
      </bottom>
      <diagonal/>
    </border>
    <border>
      <left style="thin">
        <color theme="1"/>
      </left>
      <right style="thin">
        <color theme="1"/>
      </right>
      <top/>
      <bottom/>
      <diagonal/>
    </border>
    <border>
      <left style="thin">
        <color theme="1"/>
      </left>
      <right/>
      <top/>
      <bottom/>
      <diagonal/>
    </border>
    <border>
      <left/>
      <right style="thin">
        <color theme="1"/>
      </right>
      <top/>
      <bottom/>
      <diagonal/>
    </border>
    <border>
      <left style="thin">
        <color rgb="FF397EBD"/>
      </left>
      <right/>
      <top/>
      <bottom/>
      <diagonal/>
    </border>
    <border>
      <left/>
      <right style="thin">
        <color rgb="FF009AA6"/>
      </right>
      <top/>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theme="1"/>
      </left>
      <right style="thin">
        <color theme="1"/>
      </right>
      <top style="thin">
        <color theme="1"/>
      </top>
      <bottom/>
      <diagonal/>
    </border>
    <border>
      <left style="thin">
        <color rgb="FF009AA6"/>
      </left>
      <right style="thin">
        <color rgb="FF009AA6"/>
      </right>
      <top style="thin">
        <color theme="1"/>
      </top>
      <bottom/>
      <diagonal/>
    </border>
    <border>
      <left/>
      <right style="thin">
        <color rgb="FF009AA6"/>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rgb="FF009AA6"/>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right style="thin">
        <color theme="1"/>
      </right>
      <top style="thin">
        <color theme="1"/>
      </top>
      <bottom style="medium">
        <color indexed="64"/>
      </bottom>
      <diagonal/>
    </border>
    <border>
      <left/>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thin">
        <color indexed="64"/>
      </bottom>
      <diagonal/>
    </border>
    <border>
      <left style="thin">
        <color theme="1"/>
      </left>
      <right style="thin">
        <color theme="1"/>
      </right>
      <top/>
      <bottom style="thin">
        <color indexed="64"/>
      </bottom>
      <diagonal/>
    </border>
    <border>
      <left style="thin">
        <color theme="1"/>
      </left>
      <right/>
      <top style="thin">
        <color indexed="64"/>
      </top>
      <bottom/>
      <diagonal/>
    </border>
    <border>
      <left style="thin">
        <color theme="1"/>
      </left>
      <right/>
      <top/>
      <bottom style="thin">
        <color indexed="64"/>
      </bottom>
      <diagonal/>
    </border>
    <border>
      <left style="thin">
        <color theme="1"/>
      </left>
      <right style="thin">
        <color theme="1"/>
      </right>
      <top style="thin">
        <color indexed="64"/>
      </top>
      <bottom/>
      <diagonal/>
    </border>
    <border>
      <left style="thin">
        <color theme="1"/>
      </left>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indexed="64"/>
      </left>
      <right style="thin">
        <color indexed="64"/>
      </right>
      <top/>
      <bottom/>
      <diagonal/>
    </border>
    <border>
      <left/>
      <right style="thin">
        <color rgb="FF009AA6"/>
      </right>
      <top style="thin">
        <color theme="1"/>
      </top>
      <bottom style="thin">
        <color indexed="64"/>
      </bottom>
      <diagonal/>
    </border>
    <border>
      <left style="thin">
        <color rgb="FF009AA6"/>
      </left>
      <right/>
      <top style="thin">
        <color theme="1"/>
      </top>
      <bottom style="thin">
        <color indexed="64"/>
      </bottom>
      <diagonal/>
    </border>
    <border>
      <left/>
      <right/>
      <top/>
      <bottom style="medium">
        <color indexed="64"/>
      </bottom>
      <diagonal/>
    </border>
    <border>
      <left style="thin">
        <color theme="1"/>
      </left>
      <right style="thin">
        <color theme="1"/>
      </right>
      <top/>
      <bottom style="medium">
        <color indexed="64"/>
      </bottom>
      <diagonal/>
    </border>
    <border>
      <left/>
      <right style="thin">
        <color indexed="64"/>
      </right>
      <top/>
      <bottom/>
      <diagonal/>
    </border>
    <border>
      <left/>
      <right style="thin">
        <color theme="1"/>
      </right>
      <top style="thin">
        <color indexed="64"/>
      </top>
      <bottom/>
      <diagonal/>
    </border>
    <border>
      <left style="thin">
        <color theme="1"/>
      </left>
      <right style="thin">
        <color theme="1"/>
      </right>
      <top style="thin">
        <color indexed="64"/>
      </top>
      <bottom style="thin">
        <color theme="1"/>
      </bottom>
      <diagonal/>
    </border>
    <border>
      <left/>
      <right style="thin">
        <color theme="1"/>
      </right>
      <top/>
      <bottom style="medium">
        <color indexed="64"/>
      </bottom>
      <diagonal/>
    </border>
    <border>
      <left style="thin">
        <color theme="1"/>
      </left>
      <right/>
      <top style="thin">
        <color theme="1"/>
      </top>
      <bottom style="medium">
        <color indexed="64"/>
      </bottom>
      <diagonal/>
    </border>
    <border>
      <left style="thin">
        <color theme="1"/>
      </left>
      <right/>
      <top/>
      <bottom style="medium">
        <color indexed="64"/>
      </bottom>
      <diagonal/>
    </border>
    <border>
      <left style="thin">
        <color theme="1"/>
      </left>
      <right/>
      <top style="thin">
        <color indexed="64"/>
      </top>
      <bottom style="medium">
        <color indexed="64"/>
      </bottom>
      <diagonal/>
    </border>
    <border>
      <left style="thin">
        <color theme="1"/>
      </left>
      <right style="thin">
        <color theme="1"/>
      </right>
      <top style="thin">
        <color indexed="64"/>
      </top>
      <bottom style="medium">
        <color indexed="64"/>
      </bottom>
      <diagonal/>
    </border>
    <border>
      <left style="thin">
        <color indexed="64"/>
      </left>
      <right style="thin">
        <color theme="1"/>
      </right>
      <top style="thin">
        <color theme="1"/>
      </top>
      <bottom style="medium">
        <color indexed="64"/>
      </bottom>
      <diagonal/>
    </border>
    <border>
      <left/>
      <right style="thin">
        <color theme="1"/>
      </right>
      <top style="thin">
        <color indexed="64"/>
      </top>
      <bottom style="medium">
        <color indexed="64"/>
      </bottom>
      <diagonal/>
    </border>
    <border>
      <left style="thin">
        <color theme="1"/>
      </left>
      <right/>
      <top style="thin">
        <color indexed="64"/>
      </top>
      <bottom style="thin">
        <color theme="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theme="1"/>
      </left>
      <right/>
      <top style="medium">
        <color indexed="64"/>
      </top>
      <bottom/>
      <diagonal/>
    </border>
    <border>
      <left style="thin">
        <color indexed="64"/>
      </left>
      <right style="thin">
        <color theme="1"/>
      </right>
      <top style="thin">
        <color indexed="64"/>
      </top>
      <bottom/>
      <diagonal/>
    </border>
    <border>
      <left/>
      <right/>
      <top style="thin">
        <color indexed="64"/>
      </top>
      <bottom/>
      <diagonal/>
    </border>
    <border>
      <left/>
      <right/>
      <top style="thin">
        <color indexed="64"/>
      </top>
      <bottom style="thin">
        <color theme="1"/>
      </bottom>
      <diagonal/>
    </border>
    <border>
      <left/>
      <right/>
      <top style="thin">
        <color indexed="64"/>
      </top>
      <bottom style="thin">
        <color indexed="64"/>
      </bottom>
      <diagonal/>
    </border>
    <border>
      <left style="thin">
        <color indexed="64"/>
      </left>
      <right style="thin">
        <color theme="1"/>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theme="1"/>
      </left>
      <right style="thin">
        <color theme="1"/>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theme="1"/>
      </left>
      <right/>
      <top/>
      <bottom style="medium">
        <color theme="1"/>
      </bottom>
      <diagonal/>
    </border>
    <border>
      <left style="thin">
        <color theme="1"/>
      </left>
      <right style="thin">
        <color theme="1"/>
      </right>
      <top style="thin">
        <color theme="1"/>
      </top>
      <bottom style="medium">
        <color theme="1"/>
      </bottom>
      <diagonal/>
    </border>
    <border>
      <left/>
      <right/>
      <top style="thin">
        <color theme="1"/>
      </top>
      <bottom style="thin">
        <color indexed="64"/>
      </bottom>
      <diagonal/>
    </border>
    <border>
      <left style="thin">
        <color indexed="64"/>
      </left>
      <right style="thin">
        <color indexed="64"/>
      </right>
      <top style="thin">
        <color indexed="64"/>
      </top>
      <bottom style="thin">
        <color indexed="64"/>
      </bottom>
      <diagonal/>
    </border>
    <border>
      <left/>
      <right/>
      <top style="thin">
        <color theme="1"/>
      </top>
      <bottom style="thin">
        <color theme="1"/>
      </bottom>
      <diagonal/>
    </border>
    <border>
      <left style="thin">
        <color indexed="64"/>
      </left>
      <right/>
      <top style="thin">
        <color theme="1"/>
      </top>
      <bottom style="medium">
        <color indexed="64"/>
      </bottom>
      <diagonal/>
    </border>
    <border>
      <left style="thin">
        <color indexed="64"/>
      </left>
      <right/>
      <top style="thin">
        <color theme="1"/>
      </top>
      <bottom/>
      <diagonal/>
    </border>
    <border>
      <left style="thin">
        <color indexed="64"/>
      </left>
      <right style="thin">
        <color theme="1"/>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style="thin">
        <color rgb="FF000000"/>
      </right>
      <top/>
      <bottom/>
      <diagonal/>
    </border>
    <border>
      <left style="thin">
        <color rgb="FF000000"/>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top/>
      <bottom style="medium">
        <color theme="1"/>
      </bottom>
      <diagonal/>
    </border>
    <border>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thin">
        <color theme="0"/>
      </right>
      <top/>
      <bottom/>
      <diagonal/>
    </border>
    <border>
      <left style="thin">
        <color theme="0"/>
      </left>
      <right/>
      <top/>
      <bottom/>
      <diagonal/>
    </border>
    <border>
      <left style="thin">
        <color indexed="64"/>
      </left>
      <right style="thin">
        <color theme="1"/>
      </right>
      <top style="medium">
        <color theme="1"/>
      </top>
      <bottom/>
      <diagonal/>
    </border>
    <border>
      <left/>
      <right style="thin">
        <color theme="0"/>
      </right>
      <top/>
      <bottom/>
      <diagonal/>
    </border>
    <border>
      <left/>
      <right/>
      <top/>
      <bottom style="thin">
        <color theme="0"/>
      </bottom>
      <diagonal/>
    </border>
    <border>
      <left/>
      <right style="thin">
        <color rgb="FF009AA6"/>
      </right>
      <top/>
      <bottom style="medium">
        <color theme="1"/>
      </bottom>
      <diagonal/>
    </border>
    <border>
      <left style="thin">
        <color theme="1"/>
      </left>
      <right style="thin">
        <color theme="1"/>
      </right>
      <top style="medium">
        <color theme="1"/>
      </top>
      <bottom/>
      <diagonal/>
    </border>
    <border>
      <left style="thin">
        <color theme="1"/>
      </left>
      <right/>
      <top style="medium">
        <color theme="1"/>
      </top>
      <bottom/>
      <diagonal/>
    </border>
    <border>
      <left/>
      <right style="thin">
        <color rgb="FF397EBD"/>
      </right>
      <top style="thin">
        <color auto="1"/>
      </top>
      <bottom/>
      <diagonal/>
    </border>
    <border>
      <left style="thin">
        <color rgb="FF397EBD"/>
      </left>
      <right style="thin">
        <color rgb="FF009AA6"/>
      </right>
      <top style="thin">
        <color auto="1"/>
      </top>
      <bottom/>
      <diagonal/>
    </border>
    <border>
      <left/>
      <right style="thin">
        <color rgb="FF009AA6"/>
      </right>
      <top/>
      <bottom style="medium">
        <color auto="1"/>
      </bottom>
      <diagonal/>
    </border>
    <border>
      <left style="thin">
        <color rgb="FF009AA6"/>
      </left>
      <right/>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thin">
        <color indexed="64"/>
      </right>
      <top style="thin">
        <color indexed="64"/>
      </top>
      <bottom style="medium">
        <color indexed="64"/>
      </bottom>
      <diagonal/>
    </border>
    <border>
      <left/>
      <right/>
      <top style="medium">
        <color theme="1"/>
      </top>
      <bottom/>
      <diagonal/>
    </border>
    <border>
      <left style="thin">
        <color indexed="64"/>
      </left>
      <right/>
      <top style="medium">
        <color theme="1"/>
      </top>
      <bottom/>
      <diagonal/>
    </border>
    <border>
      <left style="thin">
        <color indexed="64"/>
      </left>
      <right/>
      <top/>
      <bottom style="medium">
        <color theme="1"/>
      </bottom>
      <diagonal/>
    </border>
    <border>
      <left style="thin">
        <color theme="1"/>
      </left>
      <right/>
      <top style="thin">
        <color indexed="64"/>
      </top>
      <bottom style="medium">
        <color theme="1"/>
      </bottom>
      <diagonal/>
    </border>
  </borders>
  <cellStyleXfs count="1103">
    <xf numFmtId="0" fontId="0" fillId="0" borderId="0"/>
    <xf numFmtId="0" fontId="19" fillId="0" borderId="0" applyNumberFormat="0" applyFill="0" applyBorder="0" applyAlignment="0" applyProtection="0"/>
    <xf numFmtId="0" fontId="31" fillId="0" borderId="0"/>
    <xf numFmtId="0" fontId="32" fillId="0" borderId="0" applyNumberFormat="0" applyFill="0" applyBorder="0" applyAlignment="0" applyProtection="0"/>
    <xf numFmtId="0" fontId="33" fillId="0" borderId="2" applyNumberFormat="0" applyFill="0" applyAlignment="0" applyProtection="0"/>
    <xf numFmtId="0" fontId="34" fillId="0" borderId="3" applyNumberFormat="0" applyFill="0" applyAlignment="0" applyProtection="0"/>
    <xf numFmtId="0" fontId="35" fillId="0" borderId="4" applyNumberFormat="0" applyFill="0" applyAlignment="0" applyProtection="0"/>
    <xf numFmtId="0" fontId="35"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8" fillId="4" borderId="0" applyNumberFormat="0" applyBorder="0" applyAlignment="0" applyProtection="0"/>
    <xf numFmtId="0" fontId="39" fillId="5" borderId="5" applyNumberFormat="0" applyAlignment="0" applyProtection="0"/>
    <xf numFmtId="0" fontId="40" fillId="6" borderId="6" applyNumberFormat="0" applyAlignment="0" applyProtection="0"/>
    <xf numFmtId="0" fontId="41" fillId="6" borderId="5" applyNumberFormat="0" applyAlignment="0" applyProtection="0"/>
    <xf numFmtId="0" fontId="42" fillId="0" borderId="7" applyNumberFormat="0" applyFill="0" applyAlignment="0" applyProtection="0"/>
    <xf numFmtId="0" fontId="43" fillId="7" borderId="8" applyNumberFormat="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10" applyNumberFormat="0" applyFill="0" applyAlignment="0" applyProtection="0"/>
    <xf numFmtId="0" fontId="47"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47" fillId="12" borderId="0" applyNumberFormat="0" applyBorder="0" applyAlignment="0" applyProtection="0"/>
    <xf numFmtId="0" fontId="47"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47" fillId="16" borderId="0" applyNumberFormat="0" applyBorder="0" applyAlignment="0" applyProtection="0"/>
    <xf numFmtId="0" fontId="47"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47" fillId="32" borderId="0" applyNumberFormat="0" applyBorder="0" applyAlignment="0" applyProtection="0"/>
    <xf numFmtId="0" fontId="14" fillId="0" borderId="0"/>
    <xf numFmtId="0" fontId="14" fillId="8" borderId="9" applyNumberFormat="0" applyFont="0" applyAlignment="0" applyProtection="0"/>
    <xf numFmtId="0" fontId="13" fillId="0" borderId="0"/>
    <xf numFmtId="0" fontId="13" fillId="8" borderId="9" applyNumberFormat="0" applyFont="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48" fillId="0" borderId="0"/>
    <xf numFmtId="0" fontId="50" fillId="0" borderId="0"/>
    <xf numFmtId="0" fontId="51" fillId="33" borderId="12">
      <alignment horizontal="left" vertical="center" wrapText="1"/>
    </xf>
    <xf numFmtId="0" fontId="11" fillId="0" borderId="0"/>
    <xf numFmtId="0" fontId="48" fillId="0" borderId="0"/>
    <xf numFmtId="0" fontId="10" fillId="0" borderId="0"/>
    <xf numFmtId="0" fontId="56" fillId="0" borderId="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0" fontId="9" fillId="8" borderId="9" applyNumberFormat="0" applyFont="0" applyAlignment="0" applyProtection="0"/>
    <xf numFmtId="0" fontId="9" fillId="0" borderId="0"/>
    <xf numFmtId="0" fontId="9" fillId="8" borderId="9" applyNumberFormat="0" applyFont="0" applyAlignment="0" applyProtection="0"/>
    <xf numFmtId="0" fontId="9" fillId="10" borderId="0" applyNumberFormat="0" applyBorder="0" applyAlignment="0" applyProtection="0"/>
    <xf numFmtId="0" fontId="9" fillId="11"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0" borderId="0"/>
    <xf numFmtId="43" fontId="31" fillId="0" borderId="0" applyFont="0" applyFill="0" applyBorder="0" applyAlignment="0" applyProtection="0"/>
    <xf numFmtId="9" fontId="31" fillId="0" borderId="0" applyFont="0" applyFill="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8" fillId="8" borderId="9" applyNumberFormat="0" applyFont="0" applyAlignment="0" applyProtection="0"/>
    <xf numFmtId="0" fontId="8" fillId="0" borderId="0"/>
    <xf numFmtId="0" fontId="8" fillId="8" borderId="9" applyNumberFormat="0" applyFont="0" applyAlignment="0" applyProtection="0"/>
    <xf numFmtId="0" fontId="8" fillId="10" borderId="0" applyNumberFormat="0" applyBorder="0" applyAlignment="0" applyProtection="0"/>
    <xf numFmtId="0" fontId="8" fillId="11"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2" borderId="0" applyNumberFormat="0" applyBorder="0" applyAlignment="0" applyProtection="0"/>
    <xf numFmtId="0" fontId="8" fillId="23"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0" borderId="0"/>
    <xf numFmtId="0" fontId="7" fillId="0" borderId="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6" fillId="8" borderId="9" applyNumberFormat="0" applyFont="0" applyAlignment="0" applyProtection="0"/>
    <xf numFmtId="0" fontId="6" fillId="0" borderId="0"/>
    <xf numFmtId="0" fontId="6" fillId="8" borderId="9" applyNumberFormat="0" applyFont="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0" borderId="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5" fillId="8" borderId="9" applyNumberFormat="0" applyFont="0" applyAlignment="0" applyProtection="0"/>
    <xf numFmtId="0" fontId="5" fillId="0" borderId="0"/>
    <xf numFmtId="0" fontId="5" fillId="8" borderId="9" applyNumberFormat="0" applyFont="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0" borderId="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4" fillId="0" borderId="0"/>
    <xf numFmtId="0" fontId="4" fillId="8" borderId="9" applyNumberFormat="0" applyFont="0" applyAlignment="0" applyProtection="0"/>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43" fontId="31" fillId="0" borderId="0" applyFont="0" applyFill="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43" fontId="31"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1" fillId="0" borderId="0"/>
  </cellStyleXfs>
  <cellXfs count="1270">
    <xf numFmtId="0" fontId="0" fillId="0" borderId="0" xfId="0"/>
    <xf numFmtId="1" fontId="17" fillId="0" borderId="0" xfId="0" applyNumberFormat="1" applyFont="1" applyFill="1" applyAlignment="1">
      <alignment horizontal="right" indent="1"/>
    </xf>
    <xf numFmtId="1" fontId="17" fillId="0" borderId="0" xfId="0" applyNumberFormat="1" applyFont="1" applyFill="1" applyBorder="1" applyAlignment="1">
      <alignment horizontal="right" indent="1"/>
    </xf>
    <xf numFmtId="2" fontId="21" fillId="0" borderId="0" xfId="0" applyNumberFormat="1" applyFont="1" applyFill="1" applyBorder="1" applyAlignment="1">
      <alignment horizontal="right" wrapText="1" indent="1"/>
    </xf>
    <xf numFmtId="2" fontId="22" fillId="0" borderId="0" xfId="0" applyNumberFormat="1" applyFont="1" applyFill="1" applyBorder="1" applyAlignment="1">
      <alignment horizontal="right" wrapText="1" indent="1"/>
    </xf>
    <xf numFmtId="1" fontId="17" fillId="34" borderId="0" xfId="0" applyNumberFormat="1" applyFont="1" applyFill="1" applyBorder="1"/>
    <xf numFmtId="0" fontId="17" fillId="34" borderId="0" xfId="0" applyFont="1" applyFill="1" applyBorder="1"/>
    <xf numFmtId="0" fontId="17" fillId="34" borderId="0" xfId="0" applyFont="1" applyFill="1"/>
    <xf numFmtId="165" fontId="21" fillId="0" borderId="13" xfId="0" applyNumberFormat="1" applyFont="1" applyFill="1" applyBorder="1" applyAlignment="1">
      <alignment horizontal="right" wrapText="1" indent="1"/>
    </xf>
    <xf numFmtId="165" fontId="22" fillId="0" borderId="13" xfId="0" applyNumberFormat="1" applyFont="1" applyFill="1" applyBorder="1" applyAlignment="1">
      <alignment horizontal="right" wrapText="1" indent="1"/>
    </xf>
    <xf numFmtId="0" fontId="16" fillId="0" borderId="15" xfId="0" applyNumberFormat="1" applyFont="1" applyFill="1" applyBorder="1" applyAlignment="1">
      <alignment vertical="center"/>
    </xf>
    <xf numFmtId="0" fontId="61" fillId="0" borderId="15" xfId="0" applyNumberFormat="1" applyFont="1" applyFill="1" applyBorder="1" applyAlignment="1">
      <alignment vertical="center"/>
    </xf>
    <xf numFmtId="0" fontId="17" fillId="0" borderId="15" xfId="0" applyNumberFormat="1" applyFont="1" applyFill="1" applyBorder="1" applyAlignment="1">
      <alignment vertical="center"/>
    </xf>
    <xf numFmtId="0" fontId="55" fillId="0" borderId="15" xfId="0" applyNumberFormat="1" applyFont="1" applyFill="1" applyBorder="1" applyAlignment="1">
      <alignment vertical="center"/>
    </xf>
    <xf numFmtId="0" fontId="22" fillId="0" borderId="15" xfId="0" applyNumberFormat="1" applyFont="1" applyFill="1" applyBorder="1" applyAlignment="1">
      <alignment vertical="center"/>
    </xf>
    <xf numFmtId="1" fontId="12" fillId="0" borderId="13" xfId="0" applyNumberFormat="1" applyFont="1" applyFill="1" applyBorder="1" applyAlignment="1">
      <alignment horizontal="right" indent="1"/>
    </xf>
    <xf numFmtId="1" fontId="27" fillId="0" borderId="13" xfId="0" applyNumberFormat="1" applyFont="1" applyFill="1" applyBorder="1" applyAlignment="1">
      <alignment horizontal="right" indent="1"/>
    </xf>
    <xf numFmtId="0" fontId="16" fillId="0" borderId="13" xfId="0" applyNumberFormat="1" applyFont="1" applyFill="1" applyBorder="1" applyAlignment="1">
      <alignment horizontal="right" indent="1"/>
    </xf>
    <xf numFmtId="0" fontId="16" fillId="0" borderId="14" xfId="0" applyNumberFormat="1" applyFont="1" applyFill="1" applyBorder="1" applyAlignment="1">
      <alignment horizontal="right" indent="1"/>
    </xf>
    <xf numFmtId="0" fontId="17" fillId="0" borderId="14" xfId="0" applyNumberFormat="1" applyFont="1" applyFill="1" applyBorder="1" applyAlignment="1">
      <alignment horizontal="right"/>
    </xf>
    <xf numFmtId="0" fontId="17" fillId="0" borderId="13" xfId="0" applyNumberFormat="1" applyFont="1" applyFill="1" applyBorder="1" applyAlignment="1">
      <alignment horizontal="right" indent="1"/>
    </xf>
    <xf numFmtId="0" fontId="17" fillId="0" borderId="14" xfId="0" applyNumberFormat="1" applyFont="1" applyFill="1" applyBorder="1" applyAlignment="1">
      <alignment horizontal="right" indent="1"/>
    </xf>
    <xf numFmtId="0" fontId="55" fillId="0" borderId="15" xfId="0" applyNumberFormat="1" applyFont="1" applyFill="1" applyBorder="1" applyAlignment="1">
      <alignment vertical="center" wrapText="1"/>
    </xf>
    <xf numFmtId="0" fontId="22" fillId="0" borderId="15" xfId="0" applyNumberFormat="1" applyFont="1" applyFill="1" applyBorder="1" applyAlignment="1">
      <alignment vertical="center" wrapText="1"/>
    </xf>
    <xf numFmtId="1" fontId="16" fillId="0" borderId="14" xfId="0" applyNumberFormat="1" applyFont="1" applyFill="1" applyBorder="1" applyAlignment="1">
      <alignment horizontal="right" indent="1"/>
    </xf>
    <xf numFmtId="1" fontId="17" fillId="0" borderId="14" xfId="0" applyNumberFormat="1" applyFont="1" applyFill="1" applyBorder="1" applyAlignment="1">
      <alignment horizontal="right" indent="1"/>
    </xf>
    <xf numFmtId="1" fontId="16" fillId="0" borderId="13" xfId="0" applyNumberFormat="1" applyFont="1" applyFill="1" applyBorder="1" applyAlignment="1">
      <alignment horizontal="right" indent="1"/>
    </xf>
    <xf numFmtId="1" fontId="17" fillId="0" borderId="13" xfId="0" applyNumberFormat="1" applyFont="1" applyFill="1" applyBorder="1" applyAlignment="1">
      <alignment horizontal="right" indent="1"/>
    </xf>
    <xf numFmtId="0" fontId="17" fillId="0" borderId="14" xfId="0" applyFont="1" applyFill="1" applyBorder="1"/>
    <xf numFmtId="0" fontId="22" fillId="0" borderId="14" xfId="0" applyFont="1" applyFill="1" applyBorder="1" applyAlignment="1">
      <alignment horizontal="right" wrapText="1" indent="1"/>
    </xf>
    <xf numFmtId="0" fontId="17" fillId="0" borderId="13" xfId="0" applyFont="1" applyFill="1" applyBorder="1"/>
    <xf numFmtId="0" fontId="22" fillId="0" borderId="13" xfId="0" applyFont="1" applyFill="1" applyBorder="1" applyAlignment="1">
      <alignment horizontal="right" wrapText="1" indent="1"/>
    </xf>
    <xf numFmtId="1" fontId="16" fillId="0" borderId="23" xfId="0" applyNumberFormat="1" applyFont="1" applyFill="1" applyBorder="1" applyAlignment="1">
      <alignment horizontal="right" indent="1"/>
    </xf>
    <xf numFmtId="1" fontId="16" fillId="0" borderId="26" xfId="0" applyNumberFormat="1" applyFont="1" applyFill="1" applyBorder="1" applyAlignment="1">
      <alignment horizontal="right" indent="1"/>
    </xf>
    <xf numFmtId="165" fontId="16" fillId="0" borderId="26" xfId="0" applyNumberFormat="1" applyFont="1" applyFill="1" applyBorder="1" applyAlignment="1">
      <alignment horizontal="right" indent="1"/>
    </xf>
    <xf numFmtId="165" fontId="17" fillId="0" borderId="14" xfId="0" applyNumberFormat="1" applyFont="1" applyFill="1" applyBorder="1" applyAlignment="1">
      <alignment horizontal="right" indent="1"/>
    </xf>
    <xf numFmtId="0" fontId="27" fillId="0" borderId="13" xfId="0" applyFont="1" applyFill="1" applyBorder="1" applyAlignment="1" applyProtection="1">
      <alignment horizontal="right" indent="1"/>
      <protection locked="0"/>
    </xf>
    <xf numFmtId="0" fontId="12" fillId="0" borderId="13" xfId="0" applyFont="1" applyFill="1" applyBorder="1" applyAlignment="1" applyProtection="1">
      <alignment horizontal="right" indent="1"/>
      <protection locked="0"/>
    </xf>
    <xf numFmtId="0" fontId="55" fillId="0" borderId="0" xfId="0" applyFont="1" applyFill="1" applyBorder="1" applyAlignment="1">
      <alignment vertical="center" wrapText="1"/>
    </xf>
    <xf numFmtId="0" fontId="61" fillId="0" borderId="15" xfId="0" applyFont="1" applyFill="1" applyBorder="1" applyAlignment="1">
      <alignment vertical="center" wrapText="1"/>
    </xf>
    <xf numFmtId="0" fontId="21" fillId="0" borderId="13" xfId="0" applyFont="1" applyFill="1" applyBorder="1" applyAlignment="1">
      <alignment horizontal="right" wrapText="1" indent="1"/>
    </xf>
    <xf numFmtId="0" fontId="21" fillId="0" borderId="14" xfId="0" applyFont="1" applyFill="1" applyBorder="1" applyAlignment="1">
      <alignment horizontal="right" wrapText="1" indent="1"/>
    </xf>
    <xf numFmtId="0" fontId="22" fillId="0" borderId="15" xfId="0" applyFont="1" applyFill="1" applyBorder="1" applyAlignment="1">
      <alignment vertical="center" wrapText="1"/>
    </xf>
    <xf numFmtId="0" fontId="55" fillId="0" borderId="15" xfId="0" applyFont="1" applyFill="1" applyBorder="1" applyAlignment="1">
      <alignment vertical="center" wrapText="1"/>
    </xf>
    <xf numFmtId="0" fontId="22" fillId="0" borderId="13" xfId="0" applyFont="1" applyFill="1" applyBorder="1" applyAlignment="1">
      <alignment horizontal="right" indent="1"/>
    </xf>
    <xf numFmtId="0" fontId="22" fillId="0" borderId="14" xfId="0" applyFont="1" applyFill="1" applyBorder="1" applyAlignment="1">
      <alignment horizontal="right" indent="1"/>
    </xf>
    <xf numFmtId="0" fontId="21" fillId="0" borderId="15" xfId="0" applyNumberFormat="1" applyFont="1" applyFill="1" applyBorder="1" applyAlignment="1">
      <alignment vertical="center" wrapText="1"/>
    </xf>
    <xf numFmtId="0" fontId="17" fillId="0" borderId="15" xfId="0" applyNumberFormat="1" applyFont="1" applyFill="1" applyBorder="1" applyAlignment="1">
      <alignment vertical="center" wrapText="1"/>
    </xf>
    <xf numFmtId="0" fontId="17" fillId="0" borderId="13" xfId="0" applyFont="1" applyFill="1" applyBorder="1" applyAlignment="1">
      <alignment horizontal="right" indent="1"/>
    </xf>
    <xf numFmtId="0" fontId="17" fillId="0" borderId="14" xfId="0" applyFont="1" applyFill="1" applyBorder="1" applyAlignment="1">
      <alignment horizontal="right" indent="1"/>
    </xf>
    <xf numFmtId="0" fontId="21" fillId="0" borderId="14" xfId="0" applyFont="1" applyFill="1" applyBorder="1" applyAlignment="1">
      <alignment horizontal="right" indent="1"/>
    </xf>
    <xf numFmtId="0" fontId="22" fillId="0" borderId="13" xfId="0" applyFont="1" applyFill="1" applyBorder="1" applyAlignment="1">
      <alignment horizontal="right" vertical="top" indent="1"/>
    </xf>
    <xf numFmtId="0" fontId="16" fillId="0" borderId="23" xfId="0" applyFont="1" applyFill="1" applyBorder="1" applyAlignment="1">
      <alignment horizontal="right" indent="1"/>
    </xf>
    <xf numFmtId="0" fontId="16" fillId="0" borderId="15" xfId="0" applyNumberFormat="1" applyFont="1" applyFill="1" applyBorder="1" applyAlignment="1">
      <alignment vertical="center" wrapText="1"/>
    </xf>
    <xf numFmtId="0" fontId="61" fillId="0" borderId="15" xfId="0" applyNumberFormat="1" applyFont="1" applyFill="1" applyBorder="1" applyAlignment="1">
      <alignment vertical="center" wrapText="1"/>
    </xf>
    <xf numFmtId="0" fontId="17" fillId="0" borderId="14" xfId="0" applyFont="1" applyFill="1" applyBorder="1" applyAlignment="1">
      <alignment horizontal="right" vertical="top" indent="1"/>
    </xf>
    <xf numFmtId="0" fontId="17" fillId="0" borderId="13" xfId="0" applyFont="1" applyFill="1" applyBorder="1" applyAlignment="1"/>
    <xf numFmtId="0" fontId="17" fillId="0" borderId="14" xfId="0" applyFont="1" applyFill="1" applyBorder="1" applyAlignment="1"/>
    <xf numFmtId="0" fontId="17" fillId="0" borderId="13" xfId="59" applyFont="1" applyFill="1" applyBorder="1" applyAlignment="1">
      <alignment horizontal="right" indent="1"/>
    </xf>
    <xf numFmtId="0" fontId="17" fillId="0" borderId="14" xfId="59" applyFont="1" applyFill="1" applyBorder="1" applyAlignment="1">
      <alignment horizontal="right" indent="1"/>
    </xf>
    <xf numFmtId="0" fontId="22" fillId="0" borderId="13" xfId="0" applyFont="1" applyFill="1" applyBorder="1" applyAlignment="1">
      <alignment horizontal="right" vertical="top" wrapText="1" indent="1"/>
    </xf>
    <xf numFmtId="0" fontId="22" fillId="0" borderId="14" xfId="0" applyFont="1" applyFill="1" applyBorder="1" applyAlignment="1">
      <alignment horizontal="right" vertical="top" wrapText="1" indent="1"/>
    </xf>
    <xf numFmtId="0" fontId="22" fillId="0" borderId="13" xfId="59" applyFont="1" applyFill="1" applyBorder="1" applyAlignment="1">
      <alignment horizontal="right" wrapText="1" indent="1"/>
    </xf>
    <xf numFmtId="0" fontId="22" fillId="0" borderId="14" xfId="59" applyFont="1" applyFill="1" applyBorder="1" applyAlignment="1">
      <alignment horizontal="right" wrapText="1" indent="1"/>
    </xf>
    <xf numFmtId="165" fontId="16" fillId="0" borderId="14" xfId="0" applyNumberFormat="1" applyFont="1" applyFill="1" applyBorder="1" applyAlignment="1">
      <alignment horizontal="right" indent="1"/>
    </xf>
    <xf numFmtId="165" fontId="17" fillId="0" borderId="13" xfId="0" applyNumberFormat="1" applyFont="1" applyFill="1" applyBorder="1" applyAlignment="1">
      <alignment horizontal="right" indent="1"/>
    </xf>
    <xf numFmtId="165" fontId="21" fillId="0" borderId="14" xfId="0" applyNumberFormat="1" applyFont="1" applyFill="1" applyBorder="1" applyAlignment="1">
      <alignment horizontal="right" wrapText="1" indent="1"/>
    </xf>
    <xf numFmtId="165" fontId="22" fillId="0" borderId="14" xfId="0" applyNumberFormat="1" applyFont="1" applyFill="1" applyBorder="1" applyAlignment="1">
      <alignment horizontal="right" indent="1"/>
    </xf>
    <xf numFmtId="165" fontId="17" fillId="0" borderId="14" xfId="0" applyNumberFormat="1" applyFont="1" applyFill="1" applyBorder="1" applyAlignment="1">
      <alignment horizontal="right" vertical="top" indent="1"/>
    </xf>
    <xf numFmtId="165" fontId="22" fillId="0" borderId="14" xfId="0" applyNumberFormat="1" applyFont="1" applyFill="1" applyBorder="1" applyAlignment="1">
      <alignment horizontal="right" vertical="top" wrapText="1" indent="1"/>
    </xf>
    <xf numFmtId="0" fontId="22" fillId="0" borderId="14" xfId="0" applyNumberFormat="1" applyFont="1" applyFill="1" applyBorder="1" applyAlignment="1">
      <alignment horizontal="right" indent="1"/>
    </xf>
    <xf numFmtId="165" fontId="22" fillId="0" borderId="13" xfId="0" applyNumberFormat="1" applyFont="1" applyFill="1" applyBorder="1" applyAlignment="1">
      <alignment horizontal="right" indent="1"/>
    </xf>
    <xf numFmtId="165" fontId="22" fillId="0" borderId="14" xfId="0" applyNumberFormat="1" applyFont="1" applyFill="1" applyBorder="1" applyAlignment="1">
      <alignment horizontal="right" wrapText="1" indent="1"/>
    </xf>
    <xf numFmtId="165" fontId="30" fillId="0" borderId="14" xfId="0" applyNumberFormat="1" applyFont="1" applyFill="1" applyBorder="1" applyAlignment="1" applyProtection="1">
      <alignment horizontal="right" indent="1"/>
    </xf>
    <xf numFmtId="165" fontId="17" fillId="0" borderId="13" xfId="0" applyNumberFormat="1" applyFont="1" applyFill="1" applyBorder="1" applyAlignment="1" applyProtection="1">
      <alignment horizontal="right" indent="1"/>
    </xf>
    <xf numFmtId="165" fontId="17" fillId="0" borderId="14" xfId="0" applyNumberFormat="1" applyFont="1" applyFill="1" applyBorder="1" applyAlignment="1" applyProtection="1">
      <alignment horizontal="right" indent="1"/>
    </xf>
    <xf numFmtId="0" fontId="17" fillId="0" borderId="13" xfId="0" applyFont="1" applyFill="1" applyBorder="1" applyAlignment="1" applyProtection="1">
      <alignment horizontal="right" indent="1"/>
    </xf>
    <xf numFmtId="165" fontId="16" fillId="0" borderId="23" xfId="0" applyNumberFormat="1" applyFont="1" applyFill="1" applyBorder="1" applyAlignment="1" applyProtection="1">
      <alignment horizontal="right" indent="1"/>
    </xf>
    <xf numFmtId="165" fontId="16" fillId="0" borderId="26" xfId="0" applyNumberFormat="1" applyFont="1" applyFill="1" applyBorder="1" applyAlignment="1" applyProtection="1">
      <alignment horizontal="right" indent="1"/>
    </xf>
    <xf numFmtId="2" fontId="17" fillId="0" borderId="13" xfId="0" applyNumberFormat="1" applyFont="1" applyFill="1" applyBorder="1" applyAlignment="1" applyProtection="1">
      <alignment horizontal="right" indent="1"/>
    </xf>
    <xf numFmtId="2" fontId="17" fillId="0" borderId="14" xfId="0" applyNumberFormat="1" applyFont="1" applyFill="1" applyBorder="1" applyAlignment="1" applyProtection="1">
      <alignment horizontal="right" indent="1"/>
    </xf>
    <xf numFmtId="2" fontId="16" fillId="0" borderId="23" xfId="0" applyNumberFormat="1" applyFont="1" applyFill="1" applyBorder="1" applyAlignment="1" applyProtection="1">
      <alignment horizontal="right" indent="1"/>
    </xf>
    <xf numFmtId="2" fontId="16" fillId="0" borderId="26" xfId="0" applyNumberFormat="1" applyFont="1" applyFill="1" applyBorder="1" applyAlignment="1" applyProtection="1">
      <alignment horizontal="right" indent="1"/>
    </xf>
    <xf numFmtId="0" fontId="22" fillId="0" borderId="15" xfId="0" applyNumberFormat="1" applyFont="1" applyFill="1" applyBorder="1" applyAlignment="1">
      <alignment horizontal="left" vertical="center" wrapText="1"/>
    </xf>
    <xf numFmtId="0" fontId="21" fillId="0" borderId="15" xfId="0" applyNumberFormat="1" applyFont="1" applyFill="1" applyBorder="1" applyAlignment="1">
      <alignment horizontal="left" vertical="center" wrapText="1"/>
    </xf>
    <xf numFmtId="0" fontId="61" fillId="0" borderId="15" xfId="0" applyNumberFormat="1" applyFont="1" applyFill="1" applyBorder="1" applyAlignment="1">
      <alignment horizontal="left" vertical="center" wrapText="1"/>
    </xf>
    <xf numFmtId="0" fontId="55" fillId="0" borderId="15" xfId="0" applyNumberFormat="1" applyFont="1" applyFill="1" applyBorder="1" applyAlignment="1">
      <alignment horizontal="left" vertical="center" wrapText="1"/>
    </xf>
    <xf numFmtId="165" fontId="27" fillId="0" borderId="14" xfId="0" applyNumberFormat="1" applyFont="1" applyFill="1" applyBorder="1" applyAlignment="1" applyProtection="1">
      <alignment horizontal="right" wrapText="1" indent="1"/>
    </xf>
    <xf numFmtId="165" fontId="12" fillId="0" borderId="14" xfId="0" applyNumberFormat="1" applyFont="1" applyFill="1" applyBorder="1" applyAlignment="1" applyProtection="1">
      <alignment horizontal="right" wrapText="1" indent="1"/>
    </xf>
    <xf numFmtId="0" fontId="22" fillId="0" borderId="13" xfId="0" applyNumberFormat="1" applyFont="1" applyFill="1" applyBorder="1" applyAlignment="1">
      <alignment horizontal="right" wrapText="1" indent="1"/>
    </xf>
    <xf numFmtId="0" fontId="21" fillId="0" borderId="15" xfId="0" applyNumberFormat="1" applyFont="1" applyFill="1" applyBorder="1" applyAlignment="1">
      <alignment vertical="center"/>
    </xf>
    <xf numFmtId="0" fontId="21" fillId="0" borderId="13" xfId="0" applyNumberFormat="1" applyFont="1" applyFill="1" applyBorder="1" applyAlignment="1">
      <alignment horizontal="right" wrapText="1" indent="1"/>
    </xf>
    <xf numFmtId="0" fontId="21" fillId="0" borderId="14" xfId="0" applyNumberFormat="1" applyFont="1" applyFill="1" applyBorder="1" applyAlignment="1">
      <alignment horizontal="right" wrapText="1" indent="1"/>
    </xf>
    <xf numFmtId="0" fontId="22" fillId="0" borderId="14" xfId="0" applyNumberFormat="1" applyFont="1" applyFill="1" applyBorder="1" applyAlignment="1">
      <alignment horizontal="right" wrapText="1" indent="1"/>
    </xf>
    <xf numFmtId="0" fontId="22" fillId="0" borderId="13" xfId="0" applyNumberFormat="1" applyFont="1" applyFill="1" applyBorder="1" applyAlignment="1">
      <alignment horizontal="right" indent="1"/>
    </xf>
    <xf numFmtId="0" fontId="17" fillId="0" borderId="13" xfId="0" applyNumberFormat="1" applyFont="1" applyFill="1" applyBorder="1" applyAlignment="1" applyProtection="1">
      <alignment horizontal="right" vertical="top" indent="1"/>
    </xf>
    <xf numFmtId="0" fontId="16" fillId="0" borderId="23" xfId="0" applyNumberFormat="1" applyFont="1" applyFill="1" applyBorder="1" applyAlignment="1" applyProtection="1">
      <alignment horizontal="right" indent="1"/>
    </xf>
    <xf numFmtId="0" fontId="17" fillId="0" borderId="13" xfId="0" applyNumberFormat="1" applyFont="1" applyFill="1" applyBorder="1" applyAlignment="1" applyProtection="1">
      <alignment horizontal="right" indent="1"/>
    </xf>
    <xf numFmtId="0" fontId="12" fillId="0" borderId="13" xfId="0" applyNumberFormat="1" applyFont="1" applyFill="1" applyBorder="1" applyAlignment="1" applyProtection="1">
      <alignment horizontal="right" indent="1"/>
    </xf>
    <xf numFmtId="1" fontId="12" fillId="0" borderId="13" xfId="0" applyNumberFormat="1" applyFont="1" applyFill="1" applyBorder="1" applyAlignment="1" applyProtection="1">
      <alignment horizontal="right" vertical="top" indent="1"/>
    </xf>
    <xf numFmtId="0" fontId="12" fillId="0" borderId="14" xfId="0" applyNumberFormat="1" applyFont="1" applyFill="1" applyBorder="1" applyAlignment="1" applyProtection="1">
      <alignment horizontal="right" indent="1"/>
    </xf>
    <xf numFmtId="1" fontId="12" fillId="0" borderId="14" xfId="0" applyNumberFormat="1" applyFont="1" applyFill="1" applyBorder="1" applyAlignment="1" applyProtection="1">
      <alignment horizontal="right" vertical="top" indent="1"/>
    </xf>
    <xf numFmtId="1" fontId="22" fillId="0" borderId="13" xfId="0" applyNumberFormat="1" applyFont="1" applyFill="1" applyBorder="1" applyAlignment="1">
      <alignment horizontal="right" wrapText="1" indent="1"/>
    </xf>
    <xf numFmtId="1" fontId="22" fillId="0" borderId="14" xfId="0" applyNumberFormat="1" applyFont="1" applyFill="1" applyBorder="1" applyAlignment="1">
      <alignment horizontal="right" wrapText="1" indent="1"/>
    </xf>
    <xf numFmtId="0" fontId="21" fillId="0" borderId="23" xfId="0" applyFont="1" applyFill="1" applyBorder="1" applyAlignment="1">
      <alignment horizontal="right" wrapText="1" indent="1"/>
    </xf>
    <xf numFmtId="165" fontId="12" fillId="0" borderId="14" xfId="0" applyNumberFormat="1" applyFont="1" applyFill="1" applyBorder="1" applyAlignment="1">
      <alignment horizontal="right" indent="1"/>
    </xf>
    <xf numFmtId="0" fontId="16" fillId="0" borderId="26" xfId="0" applyNumberFormat="1" applyFont="1" applyFill="1" applyBorder="1" applyAlignment="1" applyProtection="1">
      <alignment horizontal="right" indent="1"/>
    </xf>
    <xf numFmtId="0" fontId="16" fillId="0" borderId="13" xfId="0" applyNumberFormat="1" applyFont="1" applyFill="1" applyBorder="1" applyAlignment="1" applyProtection="1">
      <alignment horizontal="right" indent="1"/>
    </xf>
    <xf numFmtId="0" fontId="16" fillId="0" borderId="14" xfId="0" applyNumberFormat="1" applyFont="1" applyFill="1" applyBorder="1" applyAlignment="1" applyProtection="1">
      <alignment horizontal="right" indent="1"/>
    </xf>
    <xf numFmtId="0" fontId="17" fillId="0" borderId="14" xfId="0" applyNumberFormat="1" applyFont="1" applyFill="1" applyBorder="1" applyAlignment="1" applyProtection="1">
      <alignment horizontal="right" indent="1"/>
    </xf>
    <xf numFmtId="2" fontId="22" fillId="0" borderId="14" xfId="0" applyNumberFormat="1" applyFont="1" applyFill="1" applyBorder="1" applyAlignment="1">
      <alignment horizontal="right" wrapText="1" indent="1"/>
    </xf>
    <xf numFmtId="0" fontId="22" fillId="0" borderId="14" xfId="0" applyFont="1" applyFill="1" applyBorder="1" applyAlignment="1">
      <alignment wrapText="1" indent="1"/>
    </xf>
    <xf numFmtId="0" fontId="16" fillId="0" borderId="13" xfId="0" applyFont="1" applyFill="1" applyBorder="1" applyAlignment="1">
      <alignment horizontal="right" indent="1"/>
    </xf>
    <xf numFmtId="0" fontId="16" fillId="0" borderId="0" xfId="0" applyFont="1" applyFill="1" applyBorder="1" applyAlignment="1">
      <alignment horizontal="right" indent="1"/>
    </xf>
    <xf numFmtId="0" fontId="22" fillId="0" borderId="0" xfId="0" applyFont="1" applyFill="1" applyBorder="1" applyAlignment="1">
      <alignment horizontal="right" wrapText="1" indent="1"/>
    </xf>
    <xf numFmtId="0" fontId="21" fillId="34" borderId="0" xfId="0" applyFont="1" applyFill="1" applyAlignment="1">
      <alignment vertical="center"/>
    </xf>
    <xf numFmtId="0" fontId="22" fillId="34" borderId="0" xfId="0" applyFont="1" applyFill="1" applyAlignment="1">
      <alignment horizontal="left" vertical="center" indent="5"/>
    </xf>
    <xf numFmtId="0" fontId="55" fillId="34" borderId="0" xfId="0" applyFont="1" applyFill="1" applyAlignment="1">
      <alignment horizontal="left" vertical="center" indent="5"/>
    </xf>
    <xf numFmtId="0" fontId="17" fillId="34" borderId="0" xfId="0" applyFont="1" applyFill="1" applyAlignment="1"/>
    <xf numFmtId="0" fontId="55" fillId="34" borderId="0" xfId="0" applyFont="1" applyFill="1" applyBorder="1" applyAlignment="1">
      <alignment horizontal="left" vertical="center" indent="5"/>
    </xf>
    <xf numFmtId="0" fontId="18" fillId="34" borderId="0" xfId="1" applyFont="1" applyFill="1" applyAlignment="1">
      <alignment vertical="center" wrapText="1"/>
    </xf>
    <xf numFmtId="0" fontId="17" fillId="34" borderId="0" xfId="0" applyFont="1" applyFill="1" applyAlignment="1">
      <alignment horizontal="center" vertical="center"/>
    </xf>
    <xf numFmtId="0" fontId="22" fillId="34" borderId="0" xfId="0" applyFont="1" applyFill="1" applyAlignment="1">
      <alignment horizontal="justify"/>
    </xf>
    <xf numFmtId="0" fontId="55" fillId="34" borderId="0" xfId="0" applyFont="1" applyFill="1" applyAlignment="1">
      <alignment horizontal="justify" vertical="center"/>
    </xf>
    <xf numFmtId="0" fontId="20" fillId="34" borderId="0" xfId="0" applyFont="1" applyFill="1" applyBorder="1" applyAlignment="1">
      <alignment horizontal="justify"/>
    </xf>
    <xf numFmtId="0" fontId="22" fillId="34" borderId="0" xfId="0" applyFont="1" applyFill="1" applyBorder="1" applyAlignment="1">
      <alignment horizontal="justify" vertical="center"/>
    </xf>
    <xf numFmtId="0" fontId="55" fillId="34" borderId="16" xfId="0" applyNumberFormat="1" applyFont="1" applyFill="1" applyBorder="1" applyAlignment="1">
      <alignment vertical="center"/>
    </xf>
    <xf numFmtId="0" fontId="16" fillId="0" borderId="0" xfId="0" applyNumberFormat="1" applyFont="1" applyFill="1" applyBorder="1" applyAlignment="1">
      <alignment vertical="center"/>
    </xf>
    <xf numFmtId="0" fontId="17" fillId="0" borderId="0" xfId="0" applyNumberFormat="1" applyFont="1" applyFill="1" applyBorder="1" applyAlignment="1">
      <alignment vertical="center"/>
    </xf>
    <xf numFmtId="0" fontId="55" fillId="0" borderId="0" xfId="0" applyNumberFormat="1" applyFont="1" applyFill="1" applyBorder="1" applyAlignment="1">
      <alignment vertical="center"/>
    </xf>
    <xf numFmtId="0" fontId="22" fillId="0" borderId="0" xfId="0" applyNumberFormat="1" applyFont="1" applyFill="1" applyBorder="1" applyAlignment="1">
      <alignment vertical="center"/>
    </xf>
    <xf numFmtId="1" fontId="22" fillId="0" borderId="0" xfId="0" applyNumberFormat="1" applyFont="1" applyFill="1" applyBorder="1" applyAlignment="1">
      <alignment horizontal="right" wrapText="1" indent="1"/>
    </xf>
    <xf numFmtId="0" fontId="22" fillId="34" borderId="32" xfId="0" applyFont="1" applyFill="1" applyBorder="1" applyAlignment="1">
      <alignment horizontal="center" vertical="center" wrapText="1"/>
    </xf>
    <xf numFmtId="0" fontId="22" fillId="34" borderId="34" xfId="0" applyFont="1" applyFill="1" applyBorder="1" applyAlignment="1">
      <alignment horizontal="center" vertical="center" wrapText="1"/>
    </xf>
    <xf numFmtId="0" fontId="22" fillId="34" borderId="33" xfId="0" applyFont="1" applyFill="1" applyBorder="1" applyAlignment="1">
      <alignment horizontal="center" vertical="center" wrapText="1"/>
    </xf>
    <xf numFmtId="1" fontId="17" fillId="34" borderId="0" xfId="0" applyNumberFormat="1" applyFont="1" applyFill="1"/>
    <xf numFmtId="0" fontId="12" fillId="34" borderId="0" xfId="0" applyFont="1" applyFill="1" applyAlignment="1">
      <alignment horizontal="left"/>
    </xf>
    <xf numFmtId="0" fontId="17" fillId="34" borderId="0" xfId="0" applyFont="1" applyFill="1" applyBorder="1" applyAlignment="1"/>
    <xf numFmtId="1" fontId="17" fillId="34" borderId="0" xfId="0" applyNumberFormat="1" applyFont="1" applyFill="1" applyAlignment="1"/>
    <xf numFmtId="0" fontId="55" fillId="34" borderId="0" xfId="0" applyFont="1" applyFill="1"/>
    <xf numFmtId="0" fontId="17" fillId="0" borderId="0" xfId="0" applyNumberFormat="1" applyFont="1" applyFill="1" applyBorder="1" applyAlignment="1">
      <alignment horizontal="right" indent="1"/>
    </xf>
    <xf numFmtId="0" fontId="64" fillId="34" borderId="0" xfId="0" applyFont="1" applyFill="1" applyBorder="1" applyAlignment="1">
      <alignment horizontal="left" vertical="center" indent="5"/>
    </xf>
    <xf numFmtId="0" fontId="55" fillId="34" borderId="0" xfId="0" applyNumberFormat="1" applyFont="1" applyFill="1" applyBorder="1" applyAlignment="1">
      <alignment vertical="center" wrapText="1"/>
    </xf>
    <xf numFmtId="0" fontId="22" fillId="34" borderId="0" xfId="0" applyFont="1" applyFill="1" applyBorder="1" applyAlignment="1">
      <alignment horizontal="right" wrapText="1" indent="1"/>
    </xf>
    <xf numFmtId="1" fontId="22" fillId="34" borderId="0" xfId="0" applyNumberFormat="1" applyFont="1" applyFill="1" applyBorder="1" applyAlignment="1">
      <alignment horizontal="right" wrapText="1" indent="1"/>
    </xf>
    <xf numFmtId="0" fontId="55" fillId="34" borderId="0" xfId="0" applyFont="1" applyFill="1" applyAlignment="1">
      <alignment vertical="top"/>
    </xf>
    <xf numFmtId="0" fontId="12" fillId="34" borderId="0" xfId="0" applyFont="1" applyFill="1"/>
    <xf numFmtId="0" fontId="22" fillId="0" borderId="0" xfId="0" applyNumberFormat="1" applyFont="1" applyFill="1" applyBorder="1" applyAlignment="1">
      <alignment vertical="center" wrapText="1"/>
    </xf>
    <xf numFmtId="165" fontId="12" fillId="0" borderId="13" xfId="0" applyNumberFormat="1" applyFont="1" applyFill="1" applyBorder="1" applyAlignment="1">
      <alignment horizontal="right" indent="1"/>
    </xf>
    <xf numFmtId="0" fontId="22" fillId="0" borderId="15" xfId="0" applyFont="1" applyFill="1" applyBorder="1" applyAlignment="1">
      <alignment vertical="center"/>
    </xf>
    <xf numFmtId="0" fontId="22" fillId="34" borderId="0" xfId="0" applyFont="1" applyFill="1" applyAlignment="1"/>
    <xf numFmtId="0" fontId="21" fillId="0" borderId="47" xfId="0" applyNumberFormat="1" applyFont="1" applyFill="1" applyBorder="1" applyAlignment="1">
      <alignment vertical="center"/>
    </xf>
    <xf numFmtId="0" fontId="22" fillId="0" borderId="47" xfId="0" applyNumberFormat="1" applyFont="1" applyFill="1" applyBorder="1" applyAlignment="1">
      <alignment vertical="center"/>
    </xf>
    <xf numFmtId="0" fontId="22" fillId="34" borderId="0" xfId="0" applyFont="1" applyFill="1" applyAlignment="1">
      <alignment vertical="center"/>
    </xf>
    <xf numFmtId="0" fontId="55" fillId="34" borderId="0" xfId="0" applyFont="1" applyFill="1" applyAlignment="1">
      <alignment vertical="center"/>
    </xf>
    <xf numFmtId="165" fontId="27" fillId="0" borderId="13" xfId="0" applyNumberFormat="1" applyFont="1" applyFill="1" applyBorder="1" applyAlignment="1">
      <alignment horizontal="right" wrapText="1" indent="1"/>
    </xf>
    <xf numFmtId="165" fontId="27" fillId="0" borderId="13" xfId="0" applyNumberFormat="1" applyFont="1" applyFill="1" applyBorder="1" applyAlignment="1">
      <alignment horizontal="right" indent="1"/>
    </xf>
    <xf numFmtId="165" fontId="27" fillId="0" borderId="14" xfId="0" applyNumberFormat="1" applyFont="1" applyFill="1" applyBorder="1" applyAlignment="1">
      <alignment horizontal="right" wrapText="1" indent="1"/>
    </xf>
    <xf numFmtId="0" fontId="17" fillId="34" borderId="0" xfId="0" applyFont="1" applyFill="1" applyBorder="1" applyAlignment="1">
      <alignment horizontal="left" indent="7"/>
    </xf>
    <xf numFmtId="0" fontId="17" fillId="34" borderId="0" xfId="0" applyFont="1" applyFill="1" applyAlignment="1">
      <alignment horizontal="left" indent="7"/>
    </xf>
    <xf numFmtId="0" fontId="21" fillId="0" borderId="15" xfId="0" applyNumberFormat="1" applyFont="1" applyFill="1" applyBorder="1" applyAlignment="1">
      <alignment horizontal="left"/>
    </xf>
    <xf numFmtId="0" fontId="22" fillId="34" borderId="0" xfId="0" applyFont="1" applyFill="1" applyBorder="1" applyAlignment="1">
      <alignment vertical="center"/>
    </xf>
    <xf numFmtId="0" fontId="21" fillId="0" borderId="13" xfId="0" applyFont="1" applyFill="1" applyBorder="1" applyAlignment="1">
      <alignment wrapText="1" indent="1"/>
    </xf>
    <xf numFmtId="0" fontId="21" fillId="0" borderId="14" xfId="0" applyFont="1" applyFill="1" applyBorder="1" applyAlignment="1">
      <alignment wrapText="1" indent="1"/>
    </xf>
    <xf numFmtId="0" fontId="22" fillId="0" borderId="13" xfId="0" applyFont="1" applyFill="1" applyBorder="1" applyAlignment="1">
      <alignment wrapText="1" indent="1"/>
    </xf>
    <xf numFmtId="0" fontId="21" fillId="34" borderId="0" xfId="0" applyFont="1" applyFill="1" applyBorder="1" applyAlignment="1">
      <alignment vertical="center"/>
    </xf>
    <xf numFmtId="0" fontId="17" fillId="34" borderId="0" xfId="0" applyFont="1" applyFill="1" applyAlignment="1">
      <alignment horizontal="right" vertical="center"/>
    </xf>
    <xf numFmtId="0" fontId="22" fillId="34" borderId="0" xfId="61" applyNumberFormat="1" applyFont="1" applyFill="1" applyBorder="1" applyAlignment="1">
      <alignment horizontal="left" vertical="center"/>
    </xf>
    <xf numFmtId="3" fontId="17" fillId="34" borderId="0" xfId="0" applyNumberFormat="1" applyFont="1" applyFill="1" applyBorder="1" applyAlignment="1"/>
    <xf numFmtId="0" fontId="18" fillId="34" borderId="0" xfId="1" applyFont="1" applyFill="1" applyAlignment="1">
      <alignment horizontal="right" vertical="center" wrapText="1"/>
    </xf>
    <xf numFmtId="0" fontId="22" fillId="34" borderId="0" xfId="0" applyNumberFormat="1" applyFont="1" applyFill="1" applyAlignment="1"/>
    <xf numFmtId="0" fontId="21" fillId="34" borderId="0" xfId="0" applyFont="1" applyFill="1" applyAlignment="1">
      <alignment horizontal="left" vertical="center"/>
    </xf>
    <xf numFmtId="166" fontId="16" fillId="34" borderId="0" xfId="0" applyNumberFormat="1" applyFont="1" applyFill="1" applyBorder="1"/>
    <xf numFmtId="166" fontId="17" fillId="34" borderId="0" xfId="0" applyNumberFormat="1" applyFont="1" applyFill="1" applyBorder="1"/>
    <xf numFmtId="166" fontId="17" fillId="34" borderId="0" xfId="0" applyNumberFormat="1" applyFont="1" applyFill="1"/>
    <xf numFmtId="0" fontId="21" fillId="0" borderId="0" xfId="0" applyNumberFormat="1" applyFont="1" applyFill="1" applyBorder="1" applyAlignment="1">
      <alignment vertical="center" wrapText="1"/>
    </xf>
    <xf numFmtId="0" fontId="21" fillId="0" borderId="22" xfId="0" applyNumberFormat="1" applyFont="1" applyFill="1" applyBorder="1" applyAlignment="1">
      <alignment vertical="center" wrapText="1"/>
    </xf>
    <xf numFmtId="0" fontId="22" fillId="0" borderId="13" xfId="0" applyFont="1" applyFill="1" applyBorder="1" applyAlignment="1" applyProtection="1">
      <alignment horizontal="right" wrapText="1" indent="1"/>
    </xf>
    <xf numFmtId="0" fontId="22" fillId="0" borderId="14" xfId="0" applyFont="1" applyFill="1" applyBorder="1" applyAlignment="1" applyProtection="1">
      <alignment horizontal="right" wrapText="1" indent="1"/>
    </xf>
    <xf numFmtId="0" fontId="17" fillId="34" borderId="0" xfId="0" applyFont="1" applyFill="1" applyAlignment="1">
      <alignment vertical="center"/>
    </xf>
    <xf numFmtId="0" fontId="17" fillId="34" borderId="0" xfId="0" applyFont="1" applyFill="1" applyBorder="1" applyAlignment="1">
      <alignment horizontal="left"/>
    </xf>
    <xf numFmtId="0" fontId="22" fillId="34" borderId="0" xfId="0" applyNumberFormat="1" applyFont="1" applyFill="1" applyBorder="1" applyAlignment="1">
      <alignment vertical="center" wrapText="1"/>
    </xf>
    <xf numFmtId="1" fontId="22" fillId="34" borderId="0" xfId="0" applyNumberFormat="1" applyFont="1" applyFill="1" applyBorder="1" applyAlignment="1">
      <alignment horizontal="right" wrapText="1"/>
    </xf>
    <xf numFmtId="166" fontId="49" fillId="34" borderId="0" xfId="0" applyNumberFormat="1" applyFont="1" applyFill="1" applyBorder="1" applyProtection="1"/>
    <xf numFmtId="0" fontId="31" fillId="34" borderId="0" xfId="0" applyFont="1" applyFill="1"/>
    <xf numFmtId="165" fontId="17" fillId="34" borderId="0" xfId="0" applyNumberFormat="1" applyFont="1" applyFill="1" applyAlignment="1"/>
    <xf numFmtId="164" fontId="17" fillId="34" borderId="0" xfId="0" applyNumberFormat="1" applyFont="1" applyFill="1"/>
    <xf numFmtId="0" fontId="17" fillId="34" borderId="0" xfId="0" applyNumberFormat="1" applyFont="1" applyFill="1"/>
    <xf numFmtId="0" fontId="16" fillId="34" borderId="0" xfId="0" applyFont="1" applyFill="1" applyAlignment="1">
      <alignment vertical="center"/>
    </xf>
    <xf numFmtId="0" fontId="17" fillId="34" borderId="0" xfId="0" applyFont="1" applyFill="1" applyAlignment="1">
      <alignment horizontal="left" vertical="center" indent="5"/>
    </xf>
    <xf numFmtId="0" fontId="16" fillId="0" borderId="22" xfId="0" applyNumberFormat="1" applyFont="1" applyFill="1" applyBorder="1" applyAlignment="1">
      <alignment vertical="center"/>
    </xf>
    <xf numFmtId="165" fontId="16" fillId="0" borderId="23" xfId="0" applyNumberFormat="1" applyFont="1" applyFill="1" applyBorder="1" applyAlignment="1">
      <alignment horizontal="right" indent="1"/>
    </xf>
    <xf numFmtId="165" fontId="16" fillId="0" borderId="13" xfId="0" applyNumberFormat="1" applyFont="1" applyFill="1" applyBorder="1" applyAlignment="1">
      <alignment horizontal="right" indent="1"/>
    </xf>
    <xf numFmtId="0" fontId="12" fillId="0" borderId="15" xfId="0" applyNumberFormat="1" applyFont="1" applyFill="1" applyBorder="1" applyAlignment="1">
      <alignment vertical="center"/>
    </xf>
    <xf numFmtId="0" fontId="55" fillId="34" borderId="0" xfId="0" applyFont="1" applyFill="1" applyBorder="1"/>
    <xf numFmtId="0" fontId="21" fillId="34" borderId="0" xfId="0" applyNumberFormat="1" applyFont="1" applyFill="1" applyBorder="1" applyAlignment="1" applyProtection="1">
      <alignment vertical="center"/>
    </xf>
    <xf numFmtId="0" fontId="31" fillId="34" borderId="0" xfId="0" applyNumberFormat="1" applyFont="1" applyFill="1" applyBorder="1" applyAlignment="1" applyProtection="1"/>
    <xf numFmtId="0" fontId="17" fillId="34" borderId="0" xfId="0" applyFont="1" applyFill="1" applyBorder="1" applyAlignment="1">
      <alignment horizontal="right" vertical="top" indent="1"/>
    </xf>
    <xf numFmtId="0" fontId="22" fillId="34" borderId="0" xfId="0" applyNumberFormat="1" applyFont="1" applyFill="1" applyAlignment="1">
      <alignment vertical="center"/>
    </xf>
    <xf numFmtId="0" fontId="22" fillId="34" borderId="0" xfId="0" applyFont="1" applyFill="1" applyBorder="1" applyAlignment="1"/>
    <xf numFmtId="165" fontId="17" fillId="34" borderId="0" xfId="0" applyNumberFormat="1" applyFont="1" applyFill="1"/>
    <xf numFmtId="165" fontId="17" fillId="34" borderId="0" xfId="0" applyNumberFormat="1" applyFont="1" applyFill="1" applyBorder="1"/>
    <xf numFmtId="165" fontId="53" fillId="0" borderId="14" xfId="0" applyNumberFormat="1" applyFont="1" applyFill="1" applyBorder="1" applyAlignment="1">
      <alignment horizontal="right" indent="1"/>
    </xf>
    <xf numFmtId="0" fontId="18" fillId="34" borderId="0" xfId="1" applyFont="1" applyFill="1" applyBorder="1" applyAlignment="1">
      <alignment vertical="center" wrapText="1"/>
    </xf>
    <xf numFmtId="0" fontId="27" fillId="0" borderId="22" xfId="0" applyNumberFormat="1" applyFont="1" applyFill="1" applyBorder="1" applyAlignment="1">
      <alignment vertical="center" wrapText="1"/>
    </xf>
    <xf numFmtId="0" fontId="12" fillId="0" borderId="15" xfId="0" applyNumberFormat="1" applyFont="1" applyFill="1" applyBorder="1" applyAlignment="1">
      <alignment vertical="center" wrapText="1"/>
    </xf>
    <xf numFmtId="0" fontId="16" fillId="0" borderId="23" xfId="0" applyFont="1" applyFill="1" applyBorder="1" applyAlignment="1">
      <alignment horizontal="right" vertical="top" indent="1"/>
    </xf>
    <xf numFmtId="0" fontId="16" fillId="0" borderId="26" xfId="0" applyFont="1" applyFill="1" applyBorder="1" applyAlignment="1">
      <alignment horizontal="right" vertical="top" indent="1"/>
    </xf>
    <xf numFmtId="0" fontId="16" fillId="0" borderId="14" xfId="0" applyFont="1" applyFill="1" applyBorder="1" applyAlignment="1">
      <alignment horizontal="right" indent="1"/>
    </xf>
    <xf numFmtId="0" fontId="16" fillId="0" borderId="14" xfId="0" applyFont="1" applyFill="1" applyBorder="1" applyAlignment="1">
      <alignment horizontal="right" vertical="top" indent="1"/>
    </xf>
    <xf numFmtId="0" fontId="17" fillId="0" borderId="13" xfId="0" applyFont="1" applyFill="1" applyBorder="1" applyAlignment="1">
      <alignment horizontal="right" vertical="top" indent="1"/>
    </xf>
    <xf numFmtId="0" fontId="16" fillId="0" borderId="13" xfId="0" applyFont="1" applyFill="1" applyBorder="1" applyAlignment="1">
      <alignment horizontal="right" vertical="top" indent="1"/>
    </xf>
    <xf numFmtId="0" fontId="21" fillId="0" borderId="13" xfId="0" applyFont="1" applyFill="1" applyBorder="1" applyAlignment="1">
      <alignment horizontal="right" vertical="top" wrapText="1" indent="1"/>
    </xf>
    <xf numFmtId="0" fontId="21" fillId="0" borderId="14" xfId="0" applyFont="1" applyFill="1" applyBorder="1" applyAlignment="1">
      <alignment horizontal="right" vertical="top" wrapText="1" indent="1"/>
    </xf>
    <xf numFmtId="0" fontId="21" fillId="0" borderId="13" xfId="0" applyFont="1" applyFill="1" applyBorder="1" applyAlignment="1">
      <alignment horizontal="right" indent="1"/>
    </xf>
    <xf numFmtId="0" fontId="17" fillId="34" borderId="11" xfId="0" applyFont="1" applyFill="1" applyBorder="1"/>
    <xf numFmtId="0" fontId="27" fillId="0" borderId="23" xfId="2" applyFont="1" applyFill="1" applyBorder="1" applyAlignment="1">
      <alignment horizontal="right" indent="1"/>
    </xf>
    <xf numFmtId="0" fontId="27" fillId="0" borderId="26" xfId="2" applyFont="1" applyFill="1" applyBorder="1" applyAlignment="1">
      <alignment horizontal="right" indent="1"/>
    </xf>
    <xf numFmtId="0" fontId="12" fillId="0" borderId="13" xfId="2" applyFont="1" applyFill="1" applyBorder="1" applyAlignment="1">
      <alignment horizontal="right" indent="1"/>
    </xf>
    <xf numFmtId="0" fontId="12" fillId="0" borderId="14" xfId="2" applyFont="1" applyFill="1" applyBorder="1" applyAlignment="1">
      <alignment horizontal="right" indent="1"/>
    </xf>
    <xf numFmtId="0" fontId="27" fillId="0" borderId="13" xfId="2" applyFont="1" applyFill="1" applyBorder="1" applyAlignment="1">
      <alignment horizontal="right" indent="1"/>
    </xf>
    <xf numFmtId="0" fontId="27" fillId="0" borderId="14" xfId="2" applyFont="1" applyFill="1" applyBorder="1" applyAlignment="1">
      <alignment horizontal="right" indent="1"/>
    </xf>
    <xf numFmtId="0" fontId="12" fillId="0" borderId="13" xfId="0" applyFont="1" applyFill="1" applyBorder="1"/>
    <xf numFmtId="0" fontId="12" fillId="0" borderId="13" xfId="0" applyFont="1" applyFill="1" applyBorder="1" applyAlignment="1"/>
    <xf numFmtId="0" fontId="17" fillId="0" borderId="13" xfId="2" applyFont="1" applyFill="1" applyBorder="1" applyAlignment="1">
      <alignment horizontal="right" indent="1"/>
    </xf>
    <xf numFmtId="0" fontId="22" fillId="0" borderId="13" xfId="2" applyFont="1" applyFill="1" applyBorder="1" applyAlignment="1">
      <alignment horizontal="right" wrapText="1" indent="1"/>
    </xf>
    <xf numFmtId="0" fontId="12" fillId="0" borderId="13" xfId="0" applyFont="1" applyFill="1" applyBorder="1" applyAlignment="1">
      <alignment horizontal="right" indent="1"/>
    </xf>
    <xf numFmtId="0" fontId="12" fillId="0" borderId="14" xfId="0" applyFont="1" applyFill="1" applyBorder="1" applyAlignment="1">
      <alignment horizontal="right" indent="1"/>
    </xf>
    <xf numFmtId="0" fontId="27" fillId="0" borderId="13" xfId="0" applyFont="1" applyFill="1" applyBorder="1" applyAlignment="1">
      <alignment horizontal="right" indent="1"/>
    </xf>
    <xf numFmtId="0" fontId="17" fillId="34" borderId="0" xfId="2" applyFont="1" applyFill="1" applyBorder="1" applyAlignment="1">
      <alignment horizontal="right" indent="1"/>
    </xf>
    <xf numFmtId="0" fontId="12" fillId="34" borderId="0" xfId="2" applyFont="1" applyFill="1" applyBorder="1" applyAlignment="1">
      <alignment horizontal="right" indent="1"/>
    </xf>
    <xf numFmtId="0" fontId="27" fillId="0" borderId="14" xfId="0" applyFont="1" applyFill="1" applyBorder="1" applyAlignment="1">
      <alignment horizontal="right" indent="1"/>
    </xf>
    <xf numFmtId="0" fontId="17" fillId="0" borderId="14" xfId="2" applyFont="1" applyFill="1" applyBorder="1" applyAlignment="1">
      <alignment horizontal="right" indent="1"/>
    </xf>
    <xf numFmtId="0" fontId="12" fillId="0" borderId="14" xfId="0" applyFont="1" applyFill="1" applyBorder="1"/>
    <xf numFmtId="1" fontId="17" fillId="34" borderId="0" xfId="0" applyNumberFormat="1" applyFont="1" applyFill="1" applyBorder="1" applyAlignment="1">
      <alignment horizontal="right" indent="1"/>
    </xf>
    <xf numFmtId="0" fontId="17" fillId="34" borderId="0" xfId="0" applyNumberFormat="1" applyFont="1" applyFill="1" applyBorder="1" applyAlignment="1">
      <alignment vertical="center" wrapText="1"/>
    </xf>
    <xf numFmtId="0" fontId="17" fillId="34" borderId="0" xfId="0" applyFont="1" applyFill="1" applyBorder="1" applyAlignment="1">
      <alignment horizontal="right" indent="1"/>
    </xf>
    <xf numFmtId="0" fontId="17" fillId="34" borderId="0" xfId="0" applyFont="1" applyFill="1" applyProtection="1">
      <protection locked="0"/>
    </xf>
    <xf numFmtId="0" fontId="22" fillId="34" borderId="0" xfId="0" applyFont="1" applyFill="1" applyAlignment="1" applyProtection="1">
      <alignment horizontal="left" vertical="center" indent="5"/>
      <protection locked="0"/>
    </xf>
    <xf numFmtId="0" fontId="55" fillId="34" borderId="0" xfId="0" applyFont="1" applyFill="1" applyAlignment="1" applyProtection="1">
      <alignment horizontal="left" vertical="center" indent="5"/>
      <protection locked="0"/>
    </xf>
    <xf numFmtId="0" fontId="55" fillId="34" borderId="0" xfId="0" applyFont="1" applyFill="1" applyBorder="1" applyAlignment="1" applyProtection="1">
      <alignment horizontal="left" vertical="center" indent="5"/>
      <protection locked="0"/>
    </xf>
    <xf numFmtId="0" fontId="17" fillId="34" borderId="0" xfId="0" applyFont="1" applyFill="1" applyBorder="1" applyProtection="1">
      <protection locked="0"/>
    </xf>
    <xf numFmtId="0" fontId="17" fillId="34" borderId="0" xfId="0" applyFont="1" applyFill="1" applyAlignment="1" applyProtection="1">
      <alignment horizontal="right" vertical="center"/>
      <protection locked="0"/>
    </xf>
    <xf numFmtId="0" fontId="12" fillId="34" borderId="0" xfId="0" applyFont="1" applyFill="1" applyBorder="1" applyAlignment="1" applyProtection="1">
      <protection locked="0"/>
    </xf>
    <xf numFmtId="0" fontId="17" fillId="34" borderId="0" xfId="0" applyFont="1" applyFill="1" applyBorder="1" applyAlignment="1" applyProtection="1">
      <protection locked="0"/>
    </xf>
    <xf numFmtId="0" fontId="17" fillId="34" borderId="0" xfId="0" applyFont="1" applyFill="1" applyAlignment="1" applyProtection="1">
      <alignment horizontal="right" vertical="top" indent="1"/>
      <protection locked="0"/>
    </xf>
    <xf numFmtId="0" fontId="12" fillId="34" borderId="0" xfId="0" applyFont="1" applyFill="1" applyAlignment="1" applyProtection="1">
      <alignment horizontal="right" vertical="top" indent="1"/>
      <protection locked="0"/>
    </xf>
    <xf numFmtId="0" fontId="22" fillId="34" borderId="0" xfId="0" applyFont="1" applyFill="1" applyBorder="1" applyAlignment="1" applyProtection="1">
      <protection locked="0"/>
    </xf>
    <xf numFmtId="0" fontId="22" fillId="34" borderId="0" xfId="0" applyFont="1" applyFill="1" applyAlignment="1" applyProtection="1">
      <alignment horizontal="right" vertical="top" wrapText="1" indent="1"/>
      <protection locked="0"/>
    </xf>
    <xf numFmtId="0" fontId="21" fillId="34" borderId="0" xfId="0" applyFont="1" applyFill="1" applyAlignment="1" applyProtection="1">
      <alignment horizontal="right" vertical="top" wrapText="1" indent="1"/>
      <protection locked="0"/>
    </xf>
    <xf numFmtId="0" fontId="27" fillId="0" borderId="13" xfId="0" applyFont="1" applyFill="1" applyBorder="1" applyAlignment="1" applyProtection="1">
      <alignment horizontal="right" vertical="top" indent="1"/>
      <protection locked="0"/>
    </xf>
    <xf numFmtId="0" fontId="27" fillId="0" borderId="14" xfId="0" applyFont="1" applyFill="1" applyBorder="1" applyAlignment="1" applyProtection="1">
      <alignment horizontal="right" vertical="top" indent="1"/>
      <protection locked="0"/>
    </xf>
    <xf numFmtId="0" fontId="17" fillId="0" borderId="13" xfId="0" applyFont="1" applyFill="1" applyBorder="1" applyAlignment="1" applyProtection="1">
      <alignment horizontal="right" indent="1"/>
      <protection locked="0"/>
    </xf>
    <xf numFmtId="0" fontId="17" fillId="0" borderId="13" xfId="0" applyFont="1" applyFill="1" applyBorder="1" applyAlignment="1" applyProtection="1">
      <alignment horizontal="right" vertical="top" indent="1"/>
      <protection locked="0"/>
    </xf>
    <xf numFmtId="0" fontId="17" fillId="0" borderId="14" xfId="0" applyFont="1" applyFill="1" applyBorder="1" applyAlignment="1" applyProtection="1">
      <alignment horizontal="right" vertical="top" indent="1"/>
      <protection locked="0"/>
    </xf>
    <xf numFmtId="0" fontId="22" fillId="0" borderId="13" xfId="0" applyFont="1" applyFill="1" applyBorder="1" applyAlignment="1" applyProtection="1">
      <alignment horizontal="right" indent="1"/>
      <protection locked="0"/>
    </xf>
    <xf numFmtId="0" fontId="22" fillId="0" borderId="13" xfId="0" applyFont="1" applyFill="1" applyBorder="1" applyAlignment="1" applyProtection="1">
      <alignment horizontal="right" vertical="top" indent="1"/>
      <protection locked="0"/>
    </xf>
    <xf numFmtId="0" fontId="17" fillId="0" borderId="14" xfId="0" applyFont="1" applyFill="1" applyBorder="1" applyProtection="1">
      <protection locked="0"/>
    </xf>
    <xf numFmtId="0" fontId="22" fillId="0" borderId="14" xfId="0" applyFont="1" applyFill="1" applyBorder="1" applyAlignment="1" applyProtection="1">
      <alignment horizontal="right" vertical="top" wrapText="1" indent="1"/>
      <protection locked="0"/>
    </xf>
    <xf numFmtId="0" fontId="22" fillId="0" borderId="13" xfId="0" applyFont="1" applyFill="1" applyBorder="1" applyAlignment="1" applyProtection="1">
      <alignment horizontal="right" wrapText="1" indent="1"/>
      <protection locked="0"/>
    </xf>
    <xf numFmtId="0" fontId="22" fillId="0" borderId="13" xfId="0" applyFont="1" applyFill="1" applyBorder="1" applyAlignment="1" applyProtection="1">
      <alignment horizontal="right" vertical="top" wrapText="1" indent="1"/>
      <protection locked="0"/>
    </xf>
    <xf numFmtId="0" fontId="17" fillId="0" borderId="13" xfId="0" applyFont="1" applyFill="1" applyBorder="1" applyAlignment="1">
      <alignment horizontal="right" wrapText="1" indent="1"/>
    </xf>
    <xf numFmtId="0" fontId="22" fillId="34" borderId="0" xfId="0" applyFont="1" applyFill="1" applyAlignment="1">
      <alignment horizontal="justify" vertical="center"/>
    </xf>
    <xf numFmtId="0" fontId="21" fillId="0" borderId="67" xfId="0" applyNumberFormat="1" applyFont="1" applyFill="1" applyBorder="1" applyAlignment="1" applyProtection="1">
      <alignment horizontal="right" wrapText="1" indent="1"/>
    </xf>
    <xf numFmtId="165" fontId="22" fillId="0" borderId="13" xfId="0" applyNumberFormat="1" applyFont="1" applyFill="1" applyBorder="1" applyAlignment="1">
      <alignment horizontal="right" vertical="top" wrapText="1" indent="1"/>
    </xf>
    <xf numFmtId="165" fontId="17" fillId="0" borderId="13" xfId="0" applyNumberFormat="1" applyFont="1" applyFill="1" applyBorder="1" applyAlignment="1">
      <alignment horizontal="right" vertical="top" indent="1"/>
    </xf>
    <xf numFmtId="0" fontId="18" fillId="34" borderId="0" xfId="1" applyFont="1" applyFill="1" applyAlignment="1">
      <alignment horizontal="right" vertical="center" wrapText="1"/>
    </xf>
    <xf numFmtId="1" fontId="29" fillId="34" borderId="0" xfId="0" applyNumberFormat="1" applyFont="1" applyFill="1" applyBorder="1" applyAlignment="1">
      <alignment horizontal="right"/>
    </xf>
    <xf numFmtId="0" fontId="16" fillId="0" borderId="22" xfId="0" applyNumberFormat="1" applyFont="1" applyFill="1" applyBorder="1" applyAlignment="1">
      <alignment vertical="center" wrapText="1"/>
    </xf>
    <xf numFmtId="0" fontId="22" fillId="34" borderId="0" xfId="0" applyFont="1" applyFill="1" applyBorder="1" applyAlignment="1">
      <alignment horizontal="left" vertical="center" indent="5"/>
    </xf>
    <xf numFmtId="0" fontId="17" fillId="34" borderId="0" xfId="0" applyFont="1" applyFill="1" applyAlignment="1">
      <alignment horizontal="left" vertical="center" indent="7"/>
    </xf>
    <xf numFmtId="165" fontId="17" fillId="34" borderId="0" xfId="0" applyNumberFormat="1" applyFont="1" applyFill="1" applyBorder="1" applyAlignment="1">
      <alignment horizontal="right" indent="1"/>
    </xf>
    <xf numFmtId="0" fontId="22" fillId="34" borderId="0" xfId="0" applyFont="1" applyFill="1"/>
    <xf numFmtId="0" fontId="17" fillId="34" borderId="0" xfId="0" applyFont="1" applyFill="1" applyAlignment="1">
      <alignment vertical="center" wrapText="1"/>
    </xf>
    <xf numFmtId="0" fontId="55" fillId="34" borderId="0" xfId="0" applyFont="1" applyFill="1" applyBorder="1" applyAlignment="1">
      <alignment vertical="center" wrapText="1"/>
    </xf>
    <xf numFmtId="0" fontId="21" fillId="34" borderId="0" xfId="0" applyFont="1" applyFill="1" applyBorder="1" applyAlignment="1">
      <alignment horizontal="right" vertical="top" wrapText="1" indent="1"/>
    </xf>
    <xf numFmtId="0" fontId="22" fillId="34" borderId="0" xfId="0" applyFont="1" applyFill="1" applyBorder="1" applyAlignment="1">
      <alignment horizontal="right" indent="1"/>
    </xf>
    <xf numFmtId="0" fontId="61" fillId="34" borderId="0" xfId="0" applyFont="1" applyFill="1" applyBorder="1" applyAlignment="1">
      <alignment vertical="center" wrapText="1"/>
    </xf>
    <xf numFmtId="0" fontId="21" fillId="34" borderId="0" xfId="0" applyFont="1" applyFill="1" applyAlignment="1">
      <alignment horizontal="left" vertical="center" wrapText="1"/>
    </xf>
    <xf numFmtId="167" fontId="17" fillId="34" borderId="0" xfId="0" applyNumberFormat="1" applyFont="1" applyFill="1" applyBorder="1" applyAlignment="1">
      <alignment horizontal="right" vertical="top"/>
    </xf>
    <xf numFmtId="0" fontId="16" fillId="0" borderId="26" xfId="0" applyFont="1" applyFill="1" applyBorder="1" applyAlignment="1">
      <alignment horizontal="right" indent="1"/>
    </xf>
    <xf numFmtId="1" fontId="21" fillId="0" borderId="13" xfId="0" applyNumberFormat="1" applyFont="1" applyFill="1" applyBorder="1" applyAlignment="1">
      <alignment horizontal="right" indent="1"/>
    </xf>
    <xf numFmtId="1" fontId="22" fillId="0" borderId="13" xfId="0" applyNumberFormat="1" applyFont="1" applyFill="1" applyBorder="1" applyAlignment="1">
      <alignment horizontal="right" indent="1"/>
    </xf>
    <xf numFmtId="1" fontId="22" fillId="0" borderId="14" xfId="0" applyNumberFormat="1" applyFont="1" applyFill="1" applyBorder="1" applyAlignment="1">
      <alignment horizontal="right" indent="1"/>
    </xf>
    <xf numFmtId="1" fontId="17" fillId="0" borderId="13" xfId="0" applyNumberFormat="1" applyFont="1" applyFill="1" applyBorder="1" applyAlignment="1">
      <alignment horizontal="right" vertical="top" indent="1"/>
    </xf>
    <xf numFmtId="1" fontId="17" fillId="0" borderId="14" xfId="0" applyNumberFormat="1" applyFont="1" applyFill="1" applyBorder="1" applyAlignment="1">
      <alignment horizontal="right" vertical="top" indent="1"/>
    </xf>
    <xf numFmtId="0" fontId="22" fillId="0" borderId="14" xfId="0" applyFont="1" applyFill="1" applyBorder="1" applyAlignment="1"/>
    <xf numFmtId="0" fontId="21" fillId="0" borderId="13" xfId="2" applyFont="1" applyFill="1" applyBorder="1" applyAlignment="1">
      <alignment horizontal="right" wrapText="1" indent="1"/>
    </xf>
    <xf numFmtId="0" fontId="21" fillId="0" borderId="14" xfId="2" applyFont="1" applyFill="1" applyBorder="1" applyAlignment="1">
      <alignment horizontal="right" wrapText="1" indent="1"/>
    </xf>
    <xf numFmtId="0" fontId="22" fillId="0" borderId="14" xfId="2" applyFont="1" applyFill="1" applyBorder="1" applyAlignment="1">
      <alignment horizontal="right" wrapText="1" indent="1"/>
    </xf>
    <xf numFmtId="0" fontId="22" fillId="0" borderId="13" xfId="0" applyFont="1" applyFill="1" applyBorder="1" applyAlignment="1"/>
    <xf numFmtId="0" fontId="22" fillId="0" borderId="13" xfId="0" applyFont="1" applyFill="1" applyBorder="1" applyAlignment="1">
      <alignment wrapText="1"/>
    </xf>
    <xf numFmtId="0" fontId="22" fillId="0" borderId="14" xfId="0" applyFont="1" applyFill="1" applyBorder="1" applyAlignment="1">
      <alignment wrapText="1"/>
    </xf>
    <xf numFmtId="0" fontId="21" fillId="0" borderId="13" xfId="0" applyFont="1" applyFill="1" applyBorder="1" applyAlignment="1">
      <alignment wrapText="1"/>
    </xf>
    <xf numFmtId="0" fontId="17" fillId="34" borderId="0" xfId="0" applyFont="1" applyFill="1" applyBorder="1" applyAlignment="1">
      <alignment horizontal="center" vertical="center"/>
    </xf>
    <xf numFmtId="0" fontId="16" fillId="0" borderId="14" xfId="0" applyFont="1" applyFill="1" applyBorder="1"/>
    <xf numFmtId="0" fontId="55" fillId="34" borderId="17" xfId="0" applyFont="1" applyFill="1" applyBorder="1" applyAlignment="1">
      <alignment horizontal="left" vertical="center" indent="5"/>
    </xf>
    <xf numFmtId="0" fontId="16" fillId="0" borderId="13" xfId="59" applyFont="1" applyFill="1" applyBorder="1" applyAlignment="1">
      <alignment horizontal="right" indent="1"/>
    </xf>
    <xf numFmtId="0" fontId="16" fillId="0" borderId="14" xfId="59" applyFont="1" applyFill="1" applyBorder="1" applyAlignment="1">
      <alignment horizontal="right" indent="1"/>
    </xf>
    <xf numFmtId="0" fontId="21" fillId="0" borderId="13" xfId="59" applyFont="1" applyFill="1" applyBorder="1" applyAlignment="1">
      <alignment horizontal="right" wrapText="1" indent="1"/>
    </xf>
    <xf numFmtId="0" fontId="21" fillId="0" borderId="14" xfId="59" applyFont="1" applyFill="1" applyBorder="1" applyAlignment="1">
      <alignment horizontal="right" wrapText="1" indent="1"/>
    </xf>
    <xf numFmtId="0" fontId="21" fillId="0" borderId="14" xfId="0" applyFont="1" applyFill="1" applyBorder="1" applyAlignment="1">
      <alignment wrapText="1"/>
    </xf>
    <xf numFmtId="0" fontId="16" fillId="0" borderId="13" xfId="0" applyFont="1" applyFill="1" applyBorder="1" applyAlignment="1"/>
    <xf numFmtId="0" fontId="16" fillId="0" borderId="14" xfId="0" applyFont="1" applyFill="1" applyBorder="1" applyAlignment="1"/>
    <xf numFmtId="0" fontId="22" fillId="34" borderId="0" xfId="0" applyNumberFormat="1" applyFont="1" applyFill="1" applyBorder="1" applyAlignment="1"/>
    <xf numFmtId="0" fontId="21" fillId="0" borderId="22" xfId="0" applyNumberFormat="1" applyFont="1" applyFill="1" applyBorder="1" applyAlignment="1">
      <alignment vertical="center"/>
    </xf>
    <xf numFmtId="165" fontId="17" fillId="34" borderId="0" xfId="0" applyNumberFormat="1" applyFont="1" applyFill="1" applyProtection="1"/>
    <xf numFmtId="165" fontId="16" fillId="34" borderId="0" xfId="0" applyNumberFormat="1" applyFont="1" applyFill="1" applyBorder="1" applyAlignment="1" applyProtection="1">
      <alignment horizontal="right" vertical="center" indent="1"/>
    </xf>
    <xf numFmtId="165" fontId="22" fillId="34" borderId="0" xfId="0" applyNumberFormat="1" applyFont="1" applyFill="1" applyBorder="1" applyAlignment="1">
      <alignment horizontal="right" wrapText="1" indent="1"/>
    </xf>
    <xf numFmtId="165" fontId="22" fillId="34" borderId="0" xfId="0" applyNumberFormat="1" applyFont="1" applyFill="1" applyBorder="1" applyAlignment="1">
      <alignment horizontal="right" vertical="center" wrapText="1" indent="1"/>
    </xf>
    <xf numFmtId="165" fontId="22" fillId="34" borderId="0" xfId="0" applyNumberFormat="1" applyFont="1" applyFill="1" applyBorder="1" applyAlignment="1" applyProtection="1">
      <alignment horizontal="right" vertical="center" wrapText="1" indent="1"/>
    </xf>
    <xf numFmtId="165" fontId="17" fillId="34" borderId="0" xfId="0" applyNumberFormat="1" applyFont="1" applyFill="1" applyBorder="1" applyProtection="1"/>
    <xf numFmtId="0" fontId="22" fillId="34" borderId="0" xfId="0" applyNumberFormat="1" applyFont="1" applyFill="1" applyBorder="1" applyAlignment="1" applyProtection="1">
      <alignment horizontal="right" vertical="center" wrapText="1" indent="1"/>
    </xf>
    <xf numFmtId="165" fontId="17" fillId="34" borderId="0" xfId="0" applyNumberFormat="1" applyFont="1" applyFill="1" applyBorder="1" applyAlignment="1" applyProtection="1">
      <alignment horizontal="right" vertical="center" indent="1"/>
    </xf>
    <xf numFmtId="0" fontId="17" fillId="34" borderId="0" xfId="0" applyFont="1" applyFill="1" applyBorder="1" applyAlignment="1">
      <alignment horizontal="right" vertical="center" indent="1"/>
    </xf>
    <xf numFmtId="0" fontId="17" fillId="34" borderId="0" xfId="0" applyFont="1" applyFill="1" applyBorder="1" applyProtection="1"/>
    <xf numFmtId="165" fontId="22" fillId="0" borderId="13" xfId="0" applyNumberFormat="1" applyFont="1" applyFill="1" applyBorder="1" applyAlignment="1">
      <alignment horizontal="right" vertical="center" wrapText="1" indent="1"/>
    </xf>
    <xf numFmtId="165" fontId="22" fillId="0" borderId="14" xfId="0" applyNumberFormat="1" applyFont="1" applyFill="1" applyBorder="1" applyAlignment="1">
      <alignment horizontal="right" vertical="center" wrapText="1" indent="1"/>
    </xf>
    <xf numFmtId="0" fontId="17" fillId="0" borderId="14" xfId="0" applyFont="1" applyFill="1" applyBorder="1" applyAlignment="1">
      <alignment horizontal="right" vertical="center" indent="1"/>
    </xf>
    <xf numFmtId="0" fontId="49" fillId="34" borderId="0" xfId="0" applyFont="1" applyFill="1" applyBorder="1" applyAlignment="1">
      <alignment horizontal="center" vertical="top"/>
    </xf>
    <xf numFmtId="0" fontId="49" fillId="34" borderId="0" xfId="0" applyFont="1" applyFill="1" applyBorder="1" applyAlignment="1">
      <alignment horizontal="left" vertical="top"/>
    </xf>
    <xf numFmtId="166" fontId="49" fillId="34" borderId="0" xfId="0" applyNumberFormat="1" applyFont="1" applyFill="1" applyBorder="1" applyAlignment="1"/>
    <xf numFmtId="0" fontId="16" fillId="34" borderId="0" xfId="0" applyFont="1" applyFill="1"/>
    <xf numFmtId="0" fontId="21" fillId="0" borderId="13" xfId="0" applyNumberFormat="1" applyFont="1" applyFill="1" applyBorder="1" applyAlignment="1">
      <alignment horizontal="right" indent="1"/>
    </xf>
    <xf numFmtId="49" fontId="17" fillId="0" borderId="13" xfId="0" applyNumberFormat="1" applyFont="1" applyFill="1" applyBorder="1" applyAlignment="1">
      <alignment horizontal="right" vertical="top" indent="1"/>
    </xf>
    <xf numFmtId="165" fontId="12" fillId="34" borderId="0" xfId="0" applyNumberFormat="1" applyFont="1" applyFill="1"/>
    <xf numFmtId="0" fontId="59" fillId="34" borderId="0" xfId="0" applyFont="1" applyFill="1" applyProtection="1"/>
    <xf numFmtId="2" fontId="22" fillId="34" borderId="0" xfId="0" applyNumberFormat="1" applyFont="1" applyFill="1" applyBorder="1" applyAlignment="1">
      <alignment horizontal="right" wrapText="1" indent="1"/>
    </xf>
    <xf numFmtId="0" fontId="61" fillId="0" borderId="0" xfId="0" applyFont="1" applyFill="1" applyBorder="1" applyAlignment="1">
      <alignment vertical="center" wrapText="1"/>
    </xf>
    <xf numFmtId="2" fontId="22" fillId="0" borderId="13" xfId="0" applyNumberFormat="1" applyFont="1" applyFill="1" applyBorder="1" applyAlignment="1">
      <alignment horizontal="right" wrapText="1" indent="1"/>
    </xf>
    <xf numFmtId="0" fontId="22" fillId="0" borderId="0" xfId="0" applyFont="1" applyFill="1" applyBorder="1" applyAlignment="1">
      <alignment vertical="center"/>
    </xf>
    <xf numFmtId="0" fontId="12" fillId="34" borderId="0" xfId="0" applyFont="1" applyFill="1" applyAlignment="1"/>
    <xf numFmtId="0" fontId="21" fillId="0" borderId="22" xfId="0" applyNumberFormat="1" applyFont="1" applyFill="1" applyBorder="1" applyAlignment="1">
      <alignment horizontal="left" vertical="center" wrapText="1"/>
    </xf>
    <xf numFmtId="0" fontId="61" fillId="0" borderId="15" xfId="0" applyFont="1" applyFill="1" applyBorder="1" applyAlignment="1">
      <alignment horizontal="left" vertical="center" wrapText="1"/>
    </xf>
    <xf numFmtId="2" fontId="21" fillId="0" borderId="13" xfId="0" applyNumberFormat="1" applyFont="1" applyFill="1" applyBorder="1" applyAlignment="1">
      <alignment horizontal="right" wrapText="1" indent="1"/>
    </xf>
    <xf numFmtId="0" fontId="22" fillId="0" borderId="15" xfId="0" applyFont="1" applyFill="1" applyBorder="1" applyAlignment="1">
      <alignment horizontal="left" vertical="center" wrapText="1"/>
    </xf>
    <xf numFmtId="0" fontId="55" fillId="0" borderId="15" xfId="0" applyFont="1" applyFill="1" applyBorder="1" applyAlignment="1">
      <alignment horizontal="left" vertical="center" wrapText="1"/>
    </xf>
    <xf numFmtId="2" fontId="21" fillId="0" borderId="14" xfId="0" applyNumberFormat="1" applyFont="1" applyFill="1" applyBorder="1" applyAlignment="1">
      <alignment horizontal="right" wrapText="1" indent="1"/>
    </xf>
    <xf numFmtId="0" fontId="24" fillId="34" borderId="0" xfId="1" applyFont="1" applyFill="1" applyAlignment="1">
      <alignment vertical="center" wrapText="1"/>
    </xf>
    <xf numFmtId="165" fontId="21" fillId="34" borderId="0" xfId="0" applyNumberFormat="1" applyFont="1" applyFill="1" applyBorder="1" applyAlignment="1">
      <alignment horizontal="right" wrapText="1" indent="1"/>
    </xf>
    <xf numFmtId="0" fontId="21" fillId="0" borderId="15" xfId="0" applyNumberFormat="1" applyFont="1" applyFill="1" applyBorder="1" applyAlignment="1"/>
    <xf numFmtId="0" fontId="17" fillId="34" borderId="0" xfId="0" applyFont="1" applyFill="1" applyAlignment="1">
      <alignment vertical="center" wrapText="1"/>
    </xf>
    <xf numFmtId="2" fontId="12" fillId="34" borderId="0" xfId="45" applyNumberFormat="1" applyFont="1" applyFill="1"/>
    <xf numFmtId="165" fontId="12" fillId="34" borderId="0" xfId="45" applyNumberFormat="1" applyFont="1" applyFill="1"/>
    <xf numFmtId="0" fontId="18" fillId="34" borderId="0" xfId="1" applyFont="1" applyFill="1" applyAlignment="1">
      <alignment horizontal="right" vertical="center" wrapText="1"/>
    </xf>
    <xf numFmtId="0" fontId="12" fillId="34" borderId="0" xfId="0" applyFont="1" applyFill="1" applyAlignment="1">
      <alignment horizontal="left" wrapText="1"/>
    </xf>
    <xf numFmtId="0" fontId="22" fillId="0" borderId="46"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22" fillId="0" borderId="34" xfId="0" applyFont="1" applyFill="1" applyBorder="1" applyAlignment="1">
      <alignment horizontal="center" vertical="center" wrapText="1"/>
    </xf>
    <xf numFmtId="1" fontId="17" fillId="0" borderId="15" xfId="0" applyNumberFormat="1" applyFont="1" applyFill="1" applyBorder="1" applyAlignment="1">
      <alignment horizontal="right" indent="1"/>
    </xf>
    <xf numFmtId="0" fontId="22" fillId="0" borderId="51"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22" fillId="0" borderId="53" xfId="0" applyFont="1" applyFill="1" applyBorder="1" applyAlignment="1">
      <alignment horizontal="center" vertical="center" wrapText="1"/>
    </xf>
    <xf numFmtId="1" fontId="60" fillId="0" borderId="0" xfId="0" applyNumberFormat="1" applyFont="1" applyFill="1" applyBorder="1" applyAlignment="1">
      <alignment horizontal="right" indent="1"/>
    </xf>
    <xf numFmtId="0" fontId="22" fillId="0" borderId="39"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51" xfId="0" applyFont="1" applyFill="1" applyBorder="1" applyAlignment="1">
      <alignment horizontal="center" vertical="center" wrapText="1"/>
    </xf>
    <xf numFmtId="0" fontId="22" fillId="0" borderId="55" xfId="0" applyFont="1" applyFill="1" applyBorder="1" applyAlignment="1">
      <alignment horizontal="center" vertical="center" wrapText="1"/>
    </xf>
    <xf numFmtId="0" fontId="22" fillId="0" borderId="56"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2" fillId="34" borderId="26" xfId="0" applyFont="1" applyFill="1" applyBorder="1" applyAlignment="1">
      <alignment horizontal="center" vertical="center" wrapText="1"/>
    </xf>
    <xf numFmtId="0" fontId="55" fillId="34" borderId="53" xfId="0" applyFont="1" applyFill="1" applyBorder="1" applyAlignment="1"/>
    <xf numFmtId="0" fontId="57" fillId="34" borderId="33" xfId="0" applyFont="1" applyFill="1" applyBorder="1" applyAlignment="1">
      <alignment horizontal="center" vertical="top" wrapText="1"/>
    </xf>
    <xf numFmtId="0" fontId="57" fillId="34" borderId="33"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22" fillId="34" borderId="52" xfId="0" applyFont="1" applyFill="1" applyBorder="1" applyAlignment="1">
      <alignment horizontal="center" vertical="center" wrapText="1"/>
    </xf>
    <xf numFmtId="0" fontId="22" fillId="34" borderId="46" xfId="0" applyFont="1" applyFill="1" applyBorder="1" applyAlignment="1">
      <alignment horizontal="center" wrapText="1"/>
    </xf>
    <xf numFmtId="0" fontId="22" fillId="34" borderId="51" xfId="0" applyFont="1" applyFill="1" applyBorder="1" applyAlignment="1">
      <alignment horizontal="center" vertical="center" wrapText="1"/>
    </xf>
    <xf numFmtId="0" fontId="22" fillId="34" borderId="34" xfId="0" applyFont="1" applyFill="1" applyBorder="1" applyAlignment="1">
      <alignment horizontal="center" vertical="center" wrapText="1"/>
    </xf>
    <xf numFmtId="0" fontId="22" fillId="34" borderId="54" xfId="0" applyFont="1" applyFill="1" applyBorder="1" applyAlignment="1">
      <alignment horizontal="center" vertical="center" wrapText="1"/>
    </xf>
    <xf numFmtId="0" fontId="22" fillId="34" borderId="53" xfId="0" applyFont="1" applyFill="1" applyBorder="1" applyAlignment="1">
      <alignment horizontal="center" vertical="center" wrapText="1"/>
    </xf>
    <xf numFmtId="0" fontId="26" fillId="34" borderId="0" xfId="0" applyFont="1" applyFill="1" applyAlignment="1">
      <alignment vertical="center" wrapText="1"/>
    </xf>
    <xf numFmtId="0" fontId="22" fillId="34" borderId="62" xfId="0" applyFont="1" applyFill="1" applyBorder="1" applyAlignment="1">
      <alignment horizontal="center" vertical="center" wrapText="1"/>
    </xf>
    <xf numFmtId="0" fontId="22" fillId="34" borderId="63" xfId="0" applyFont="1" applyFill="1" applyBorder="1" applyAlignment="1">
      <alignment horizontal="center" vertical="center" wrapText="1"/>
    </xf>
    <xf numFmtId="0" fontId="12" fillId="34" borderId="54" xfId="0" applyFont="1" applyFill="1" applyBorder="1" applyAlignment="1">
      <alignment horizontal="center" vertical="center" wrapText="1"/>
    </xf>
    <xf numFmtId="0" fontId="22" fillId="34" borderId="46" xfId="0" applyFont="1" applyFill="1" applyBorder="1" applyAlignment="1" applyProtection="1">
      <alignment horizontal="center" vertical="center" wrapText="1"/>
      <protection locked="0"/>
    </xf>
    <xf numFmtId="0" fontId="22" fillId="34" borderId="39" xfId="0" applyFont="1" applyFill="1" applyBorder="1" applyAlignment="1">
      <alignment horizontal="center" vertical="center" wrapText="1"/>
    </xf>
    <xf numFmtId="0" fontId="17" fillId="34" borderId="54" xfId="0" applyFont="1" applyFill="1" applyBorder="1" applyAlignment="1" applyProtection="1">
      <alignment horizontal="center" vertical="center" wrapText="1"/>
      <protection locked="0"/>
    </xf>
    <xf numFmtId="165" fontId="31" fillId="34" borderId="0" xfId="0" applyNumberFormat="1" applyFont="1" applyFill="1" applyProtection="1"/>
    <xf numFmtId="0" fontId="17" fillId="34" borderId="0" xfId="2" applyFont="1" applyFill="1"/>
    <xf numFmtId="0" fontId="16" fillId="34" borderId="0" xfId="0" applyFont="1" applyFill="1" applyProtection="1"/>
    <xf numFmtId="0" fontId="22" fillId="34" borderId="0" xfId="2" applyFont="1" applyFill="1" applyAlignment="1">
      <alignment horizontal="left" vertical="center" indent="5"/>
    </xf>
    <xf numFmtId="0" fontId="55" fillId="34" borderId="0" xfId="2" applyFont="1" applyFill="1" applyAlignment="1">
      <alignment horizontal="left" vertical="center" indent="5"/>
    </xf>
    <xf numFmtId="0" fontId="55" fillId="34" borderId="0" xfId="2" applyFont="1" applyFill="1" applyBorder="1" applyAlignment="1">
      <alignment horizontal="left" vertical="center" indent="5"/>
    </xf>
    <xf numFmtId="0" fontId="17" fillId="34" borderId="0" xfId="2" applyFont="1" applyFill="1" applyBorder="1"/>
    <xf numFmtId="0" fontId="16" fillId="34" borderId="0" xfId="0" applyFont="1" applyFill="1" applyBorder="1" applyProtection="1"/>
    <xf numFmtId="0" fontId="16" fillId="0" borderId="0" xfId="2" applyNumberFormat="1" applyFont="1" applyFill="1" applyBorder="1" applyAlignment="1">
      <alignment vertical="center" wrapText="1"/>
    </xf>
    <xf numFmtId="165" fontId="16" fillId="0" borderId="75" xfId="2" applyNumberFormat="1" applyFont="1" applyFill="1" applyBorder="1" applyAlignment="1">
      <alignment horizontal="right" indent="1"/>
    </xf>
    <xf numFmtId="165" fontId="16" fillId="0" borderId="0" xfId="2" applyNumberFormat="1" applyFont="1" applyFill="1" applyBorder="1" applyAlignment="1">
      <alignment horizontal="right" indent="1"/>
    </xf>
    <xf numFmtId="165" fontId="16" fillId="0" borderId="74" xfId="2" applyNumberFormat="1" applyFont="1" applyFill="1" applyBorder="1" applyAlignment="1">
      <alignment horizontal="right" indent="1"/>
    </xf>
    <xf numFmtId="165" fontId="16" fillId="0" borderId="73" xfId="2" applyNumberFormat="1" applyFont="1" applyFill="1" applyBorder="1" applyAlignment="1">
      <alignment horizontal="right" indent="1"/>
    </xf>
    <xf numFmtId="165" fontId="17" fillId="0" borderId="15" xfId="0" applyNumberFormat="1" applyFont="1" applyFill="1" applyBorder="1" applyAlignment="1">
      <alignment horizontal="right" indent="1"/>
    </xf>
    <xf numFmtId="0" fontId="22" fillId="0" borderId="17" xfId="2" applyNumberFormat="1" applyFont="1" applyFill="1" applyBorder="1" applyAlignment="1">
      <alignment vertical="center" wrapText="1"/>
    </xf>
    <xf numFmtId="0" fontId="17" fillId="0" borderId="17" xfId="2" applyNumberFormat="1" applyFont="1" applyFill="1" applyBorder="1" applyAlignment="1">
      <alignment vertical="center" wrapText="1"/>
    </xf>
    <xf numFmtId="0" fontId="17" fillId="0" borderId="17" xfId="2" applyNumberFormat="1" applyFont="1" applyFill="1" applyBorder="1" applyAlignment="1">
      <alignment vertical="center"/>
    </xf>
    <xf numFmtId="0" fontId="22" fillId="34" borderId="31" xfId="0" applyFont="1" applyFill="1" applyBorder="1" applyAlignment="1">
      <alignment horizontal="center" vertical="center" wrapText="1"/>
    </xf>
    <xf numFmtId="0" fontId="22" fillId="34" borderId="35" xfId="0" applyFont="1" applyFill="1" applyBorder="1" applyAlignment="1">
      <alignment horizontal="center" vertical="center" wrapText="1"/>
    </xf>
    <xf numFmtId="0" fontId="22" fillId="34" borderId="37" xfId="0" applyFont="1" applyFill="1" applyBorder="1" applyAlignment="1">
      <alignment horizontal="center" vertical="center" wrapText="1"/>
    </xf>
    <xf numFmtId="0" fontId="22" fillId="34" borderId="49" xfId="0" applyFont="1" applyFill="1" applyBorder="1" applyAlignment="1">
      <alignment horizontal="center" vertical="center" wrapText="1"/>
    </xf>
    <xf numFmtId="0" fontId="22" fillId="34" borderId="57" xfId="0" applyFont="1" applyFill="1" applyBorder="1" applyAlignment="1">
      <alignment horizontal="center" vertical="center" wrapText="1"/>
    </xf>
    <xf numFmtId="0" fontId="22" fillId="34" borderId="41" xfId="1" applyFont="1" applyFill="1" applyBorder="1" applyAlignment="1">
      <alignment horizontal="center" vertical="center" wrapText="1"/>
    </xf>
    <xf numFmtId="0" fontId="22" fillId="34" borderId="51" xfId="0" applyFont="1" applyFill="1" applyBorder="1" applyAlignment="1">
      <alignment horizontal="center" vertical="center" wrapText="1"/>
    </xf>
    <xf numFmtId="165" fontId="31" fillId="34" borderId="0" xfId="0" applyNumberFormat="1" applyFont="1" applyFill="1" applyBorder="1" applyProtection="1"/>
    <xf numFmtId="0" fontId="31" fillId="34" borderId="0" xfId="0" applyFont="1" applyFill="1" applyProtection="1"/>
    <xf numFmtId="0" fontId="31" fillId="34" borderId="0" xfId="0" applyFont="1" applyFill="1" applyBorder="1" applyProtection="1"/>
    <xf numFmtId="2" fontId="17" fillId="34" borderId="0" xfId="0" applyNumberFormat="1" applyFont="1" applyFill="1"/>
    <xf numFmtId="2" fontId="17" fillId="34" borderId="0" xfId="0" applyNumberFormat="1" applyFont="1" applyFill="1" applyProtection="1"/>
    <xf numFmtId="0" fontId="55" fillId="34" borderId="0" xfId="0" applyFont="1" applyFill="1" applyBorder="1" applyAlignment="1">
      <alignment vertical="center"/>
    </xf>
    <xf numFmtId="2" fontId="17" fillId="34" borderId="0" xfId="0" applyNumberFormat="1" applyFont="1" applyFill="1" applyBorder="1" applyProtection="1"/>
    <xf numFmtId="0" fontId="16" fillId="0" borderId="42" xfId="0" applyFont="1" applyFill="1" applyBorder="1" applyAlignment="1" applyProtection="1">
      <alignment horizontal="right" wrapText="1" indent="1"/>
    </xf>
    <xf numFmtId="0" fontId="16" fillId="0" borderId="42" xfId="0" applyFont="1" applyFill="1" applyBorder="1" applyAlignment="1" applyProtection="1">
      <alignment horizontal="right" indent="1"/>
    </xf>
    <xf numFmtId="0" fontId="16" fillId="0" borderId="1" xfId="0" applyFont="1" applyFill="1" applyBorder="1" applyAlignment="1" applyProtection="1">
      <alignment horizontal="right" indent="1"/>
    </xf>
    <xf numFmtId="0" fontId="17" fillId="0" borderId="42" xfId="0" applyFont="1" applyFill="1" applyBorder="1" applyAlignment="1" applyProtection="1">
      <alignment horizontal="right" wrapText="1" indent="1"/>
    </xf>
    <xf numFmtId="0" fontId="17" fillId="0" borderId="42" xfId="0" applyFont="1" applyFill="1" applyBorder="1" applyAlignment="1" applyProtection="1">
      <alignment horizontal="right" indent="1"/>
    </xf>
    <xf numFmtId="0" fontId="17" fillId="0" borderId="1" xfId="0" applyFont="1" applyFill="1" applyBorder="1" applyAlignment="1" applyProtection="1">
      <alignment horizontal="right" indent="1"/>
    </xf>
    <xf numFmtId="0" fontId="22" fillId="0" borderId="42" xfId="0" applyFont="1" applyFill="1" applyBorder="1" applyAlignment="1">
      <alignment horizontal="right" indent="1"/>
    </xf>
    <xf numFmtId="0" fontId="21" fillId="0" borderId="42" xfId="0" applyFont="1" applyFill="1" applyBorder="1" applyAlignment="1">
      <alignment horizontal="right" indent="1"/>
    </xf>
    <xf numFmtId="0" fontId="55" fillId="34" borderId="0" xfId="0" applyFont="1" applyFill="1" applyBorder="1" applyAlignment="1">
      <alignment horizontal="left" vertical="center" indent="4"/>
    </xf>
    <xf numFmtId="0" fontId="22" fillId="0" borderId="46" xfId="0" applyFont="1" applyFill="1" applyBorder="1" applyAlignment="1">
      <alignment horizontal="center" vertical="center" wrapText="1"/>
    </xf>
    <xf numFmtId="0" fontId="17" fillId="0" borderId="1" xfId="0" applyNumberFormat="1" applyFont="1" applyFill="1" applyBorder="1" applyAlignment="1">
      <alignment horizontal="right" indent="1"/>
    </xf>
    <xf numFmtId="0" fontId="55" fillId="34" borderId="23" xfId="0" applyFont="1" applyFill="1" applyBorder="1" applyAlignment="1">
      <alignment horizontal="center" vertical="center" wrapText="1"/>
    </xf>
    <xf numFmtId="0" fontId="22" fillId="34" borderId="0" xfId="2" applyFont="1" applyFill="1" applyBorder="1" applyAlignment="1">
      <alignment horizontal="right" wrapText="1" indent="1"/>
    </xf>
    <xf numFmtId="0" fontId="21" fillId="0" borderId="15" xfId="0" applyFont="1" applyFill="1" applyBorder="1" applyAlignment="1">
      <alignment horizontal="left" vertical="center" wrapText="1"/>
    </xf>
    <xf numFmtId="0" fontId="57" fillId="34" borderId="0" xfId="0" applyFont="1" applyFill="1"/>
    <xf numFmtId="0" fontId="12" fillId="34" borderId="0" xfId="2" applyFont="1" applyFill="1"/>
    <xf numFmtId="0" fontId="68" fillId="0" borderId="0" xfId="0" applyFont="1" applyFill="1"/>
    <xf numFmtId="0" fontId="69" fillId="34" borderId="0" xfId="0" applyFont="1" applyFill="1" applyBorder="1"/>
    <xf numFmtId="0" fontId="70" fillId="34" borderId="0" xfId="0" applyFont="1" applyFill="1" applyBorder="1"/>
    <xf numFmtId="0" fontId="70" fillId="34" borderId="0" xfId="0" applyFont="1" applyFill="1"/>
    <xf numFmtId="0" fontId="70" fillId="34" borderId="0" xfId="0" applyFont="1" applyFill="1" applyAlignment="1"/>
    <xf numFmtId="0" fontId="70" fillId="34" borderId="0" xfId="0" applyNumberFormat="1" applyFont="1" applyFill="1" applyBorder="1" applyAlignment="1"/>
    <xf numFmtId="0" fontId="12" fillId="0" borderId="0" xfId="0" applyFont="1" applyAlignment="1"/>
    <xf numFmtId="0" fontId="69" fillId="34" borderId="0" xfId="0" applyFont="1" applyFill="1"/>
    <xf numFmtId="0" fontId="17" fillId="35" borderId="0" xfId="0" applyFont="1" applyFill="1"/>
    <xf numFmtId="0" fontId="17" fillId="35" borderId="0" xfId="0" applyFont="1" applyFill="1" applyBorder="1"/>
    <xf numFmtId="0" fontId="17" fillId="35" borderId="0" xfId="0" applyFont="1" applyFill="1" applyAlignment="1">
      <alignment horizontal="left" vertical="center" indent="7"/>
    </xf>
    <xf numFmtId="0" fontId="22" fillId="35" borderId="46" xfId="0" applyFont="1" applyFill="1" applyBorder="1" applyAlignment="1" applyProtection="1">
      <alignment horizontal="center" vertical="center" wrapText="1"/>
      <protection locked="0"/>
    </xf>
    <xf numFmtId="0" fontId="17" fillId="35" borderId="0" xfId="0" applyFont="1" applyFill="1" applyProtection="1">
      <protection locked="0"/>
    </xf>
    <xf numFmtId="165" fontId="17" fillId="34" borderId="0" xfId="2" applyNumberFormat="1" applyFont="1" applyFill="1" applyBorder="1" applyAlignment="1">
      <alignment horizontal="right" indent="1"/>
    </xf>
    <xf numFmtId="0" fontId="22" fillId="34" borderId="0" xfId="0" applyNumberFormat="1" applyFont="1" applyFill="1" applyBorder="1" applyAlignment="1">
      <alignment horizontal="right" indent="1"/>
    </xf>
    <xf numFmtId="0" fontId="22" fillId="34" borderId="0" xfId="0" applyNumberFormat="1" applyFont="1" applyFill="1" applyBorder="1" applyAlignment="1">
      <alignment horizontal="right" wrapText="1" indent="1"/>
    </xf>
    <xf numFmtId="0" fontId="12" fillId="0" borderId="54" xfId="0" applyFont="1" applyFill="1" applyBorder="1" applyAlignment="1">
      <alignment horizontal="center" vertical="center" wrapText="1"/>
    </xf>
    <xf numFmtId="0" fontId="16" fillId="0" borderId="13" xfId="0" applyFont="1" applyFill="1" applyBorder="1" applyAlignment="1" applyProtection="1">
      <alignment horizontal="right" indent="1"/>
    </xf>
    <xf numFmtId="1" fontId="21" fillId="0" borderId="13" xfId="0" applyNumberFormat="1" applyFont="1" applyFill="1" applyBorder="1" applyAlignment="1">
      <alignment horizontal="right" wrapText="1" indent="1"/>
    </xf>
    <xf numFmtId="0" fontId="12" fillId="34" borderId="0" xfId="0" applyFont="1" applyFill="1" applyBorder="1" applyAlignment="1">
      <alignment horizontal="left" wrapText="1"/>
    </xf>
    <xf numFmtId="0" fontId="22" fillId="34" borderId="46" xfId="0" applyFont="1" applyFill="1" applyBorder="1" applyAlignment="1">
      <alignment horizontal="center" vertical="center" wrapText="1"/>
    </xf>
    <xf numFmtId="0" fontId="22" fillId="34" borderId="52" xfId="0" applyFont="1" applyFill="1" applyBorder="1" applyAlignment="1">
      <alignment horizontal="center" vertical="center" wrapText="1"/>
    </xf>
    <xf numFmtId="1" fontId="72" fillId="0" borderId="13" xfId="0" applyNumberFormat="1" applyFont="1" applyBorder="1" applyAlignment="1">
      <alignment horizontal="right" indent="1"/>
    </xf>
    <xf numFmtId="1" fontId="72" fillId="0" borderId="0" xfId="0" applyNumberFormat="1" applyFont="1" applyAlignment="1">
      <alignment horizontal="right" indent="1"/>
    </xf>
    <xf numFmtId="0" fontId="72" fillId="0" borderId="13" xfId="0" applyFont="1" applyBorder="1" applyAlignment="1">
      <alignment horizontal="right" indent="1"/>
    </xf>
    <xf numFmtId="0" fontId="72" fillId="0" borderId="0" xfId="0" applyFont="1" applyAlignment="1">
      <alignment horizontal="right" indent="1"/>
    </xf>
    <xf numFmtId="1" fontId="73" fillId="0" borderId="13" xfId="0" applyNumberFormat="1" applyFont="1" applyBorder="1" applyAlignment="1">
      <alignment horizontal="right" indent="1"/>
    </xf>
    <xf numFmtId="1" fontId="73" fillId="0" borderId="0" xfId="0" applyNumberFormat="1" applyFont="1" applyAlignment="1">
      <alignment horizontal="right" indent="1"/>
    </xf>
    <xf numFmtId="1" fontId="74" fillId="0" borderId="13" xfId="0" applyNumberFormat="1" applyFont="1" applyBorder="1" applyAlignment="1">
      <alignment horizontal="right" indent="1"/>
    </xf>
    <xf numFmtId="1" fontId="74" fillId="0" borderId="14" xfId="0" applyNumberFormat="1" applyFont="1" applyBorder="1" applyAlignment="1">
      <alignment horizontal="right" indent="1"/>
    </xf>
    <xf numFmtId="2" fontId="17" fillId="34" borderId="0" xfId="0" applyNumberFormat="1" applyFont="1" applyFill="1" applyAlignment="1">
      <alignment horizontal="right" indent="1"/>
    </xf>
    <xf numFmtId="2" fontId="17" fillId="34" borderId="0" xfId="0" applyNumberFormat="1" applyFont="1" applyFill="1" applyAlignment="1" applyProtection="1">
      <alignment horizontal="right" indent="1"/>
    </xf>
    <xf numFmtId="1" fontId="16" fillId="0" borderId="0" xfId="0" applyNumberFormat="1" applyFont="1" applyFill="1" applyBorder="1" applyAlignment="1">
      <alignment horizontal="right" indent="1"/>
    </xf>
    <xf numFmtId="0" fontId="17" fillId="0" borderId="0" xfId="0" applyFont="1" applyFill="1"/>
    <xf numFmtId="0" fontId="17" fillId="0" borderId="0" xfId="0" applyFont="1" applyFill="1" applyBorder="1"/>
    <xf numFmtId="0" fontId="12" fillId="0" borderId="0" xfId="0" applyFont="1" applyFill="1"/>
    <xf numFmtId="0" fontId="12" fillId="0" borderId="1"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7" fillId="34" borderId="0" xfId="0" applyFont="1" applyFill="1" applyBorder="1"/>
    <xf numFmtId="0" fontId="12" fillId="0" borderId="1" xfId="0" applyFont="1" applyFill="1" applyBorder="1" applyAlignment="1">
      <alignment horizontal="center" vertical="center"/>
    </xf>
    <xf numFmtId="0" fontId="61" fillId="0" borderId="0" xfId="0" applyFont="1" applyFill="1" applyBorder="1" applyAlignment="1">
      <alignment horizontal="left" vertical="center" wrapText="1"/>
    </xf>
    <xf numFmtId="0" fontId="55" fillId="0" borderId="0" xfId="1" applyFont="1" applyFill="1" applyBorder="1" applyAlignment="1">
      <alignment horizontal="left" vertical="center" wrapText="1"/>
    </xf>
    <xf numFmtId="0" fontId="22" fillId="0" borderId="15" xfId="0" applyNumberFormat="1" applyFont="1" applyFill="1" applyBorder="1" applyAlignment="1">
      <alignment vertical="center"/>
    </xf>
    <xf numFmtId="0" fontId="16" fillId="0" borderId="14" xfId="0" applyNumberFormat="1" applyFont="1" applyFill="1" applyBorder="1" applyAlignment="1">
      <alignment horizontal="right" indent="1"/>
    </xf>
    <xf numFmtId="0" fontId="17" fillId="0" borderId="13" xfId="0" applyNumberFormat="1" applyFont="1" applyFill="1" applyBorder="1" applyAlignment="1">
      <alignment horizontal="right" indent="1"/>
    </xf>
    <xf numFmtId="1" fontId="16" fillId="0" borderId="14" xfId="0" applyNumberFormat="1" applyFont="1" applyFill="1" applyBorder="1" applyAlignment="1">
      <alignment horizontal="right" indent="1"/>
    </xf>
    <xf numFmtId="1" fontId="16" fillId="0" borderId="13" xfId="0" applyNumberFormat="1" applyFont="1" applyFill="1" applyBorder="1" applyAlignment="1">
      <alignment horizontal="right" indent="1"/>
    </xf>
    <xf numFmtId="0" fontId="22" fillId="0" borderId="13" xfId="0" applyFont="1" applyFill="1" applyBorder="1" applyAlignment="1">
      <alignment horizontal="right" wrapText="1" indent="1"/>
    </xf>
    <xf numFmtId="165" fontId="17" fillId="0" borderId="14" xfId="0" applyNumberFormat="1" applyFont="1" applyFill="1" applyBorder="1" applyAlignment="1">
      <alignment horizontal="right" indent="1"/>
    </xf>
    <xf numFmtId="0" fontId="22" fillId="0" borderId="15" xfId="0" applyFont="1" applyFill="1" applyBorder="1" applyAlignment="1">
      <alignment vertical="center" wrapText="1"/>
    </xf>
    <xf numFmtId="0" fontId="22" fillId="0" borderId="13" xfId="0" applyFont="1" applyFill="1" applyBorder="1" applyAlignment="1">
      <alignment horizontal="right" indent="1"/>
    </xf>
    <xf numFmtId="0" fontId="17" fillId="0" borderId="13" xfId="0" applyFont="1" applyFill="1" applyBorder="1" applyAlignment="1">
      <alignment horizontal="right" indent="1"/>
    </xf>
    <xf numFmtId="0" fontId="17" fillId="0" borderId="14" xfId="0" applyFont="1" applyFill="1" applyBorder="1" applyAlignment="1">
      <alignment horizontal="right" indent="1"/>
    </xf>
    <xf numFmtId="165" fontId="22" fillId="0" borderId="14" xfId="0" applyNumberFormat="1" applyFont="1" applyFill="1" applyBorder="1" applyAlignment="1">
      <alignment horizontal="right" indent="1"/>
    </xf>
    <xf numFmtId="165" fontId="17" fillId="0" borderId="14" xfId="0" applyNumberFormat="1" applyFont="1" applyFill="1" applyBorder="1" applyAlignment="1">
      <alignment horizontal="right" vertical="top" indent="1"/>
    </xf>
    <xf numFmtId="165" fontId="22" fillId="0" borderId="13" xfId="0" applyNumberFormat="1" applyFont="1" applyFill="1" applyBorder="1" applyAlignment="1">
      <alignment horizontal="right" indent="1"/>
    </xf>
    <xf numFmtId="2" fontId="17" fillId="0" borderId="14" xfId="0" applyNumberFormat="1" applyFont="1" applyFill="1" applyBorder="1" applyAlignment="1" applyProtection="1">
      <alignment horizontal="right" indent="1"/>
    </xf>
    <xf numFmtId="165" fontId="12" fillId="0" borderId="14" xfId="0" applyNumberFormat="1" applyFont="1" applyFill="1" applyBorder="1" applyAlignment="1">
      <alignment horizontal="right" wrapText="1" indent="1"/>
    </xf>
    <xf numFmtId="0" fontId="21" fillId="0" borderId="15" xfId="0" applyNumberFormat="1" applyFont="1" applyFill="1" applyBorder="1" applyAlignment="1">
      <alignment vertical="center"/>
    </xf>
    <xf numFmtId="1" fontId="22" fillId="0" borderId="13" xfId="0" applyNumberFormat="1" applyFont="1" applyFill="1" applyBorder="1" applyAlignment="1">
      <alignment horizontal="right" wrapText="1" indent="1"/>
    </xf>
    <xf numFmtId="1" fontId="22" fillId="0" borderId="14" xfId="0" applyNumberFormat="1" applyFont="1" applyFill="1" applyBorder="1" applyAlignment="1">
      <alignment horizontal="right" wrapText="1" indent="1"/>
    </xf>
    <xf numFmtId="165" fontId="27" fillId="0" borderId="26" xfId="0" applyNumberFormat="1" applyFont="1" applyFill="1" applyBorder="1" applyAlignment="1">
      <alignment horizontal="right" wrapText="1" indent="1"/>
    </xf>
    <xf numFmtId="165" fontId="12" fillId="0" borderId="14" xfId="0" applyNumberFormat="1" applyFont="1" applyFill="1" applyBorder="1" applyAlignment="1">
      <alignment horizontal="right" indent="1"/>
    </xf>
    <xf numFmtId="0" fontId="12" fillId="0" borderId="0" xfId="0" applyFont="1" applyFill="1" applyBorder="1"/>
    <xf numFmtId="0" fontId="12" fillId="0" borderId="1" xfId="0" applyFont="1" applyFill="1" applyBorder="1" applyAlignment="1">
      <alignment horizontal="center" vertical="top"/>
    </xf>
    <xf numFmtId="0" fontId="27" fillId="0" borderId="0" xfId="1" applyFont="1" applyFill="1" applyBorder="1" applyAlignment="1">
      <alignment horizontal="left" vertical="center" wrapText="1"/>
    </xf>
    <xf numFmtId="0" fontId="16" fillId="0" borderId="13" xfId="0" applyFont="1" applyFill="1" applyBorder="1" applyAlignment="1">
      <alignment horizontal="right" indent="1"/>
    </xf>
    <xf numFmtId="0" fontId="17" fillId="34" borderId="0" xfId="0" applyFont="1" applyFill="1" applyAlignment="1"/>
    <xf numFmtId="1" fontId="17" fillId="34" borderId="0" xfId="0" applyNumberFormat="1" applyFont="1" applyFill="1"/>
    <xf numFmtId="0" fontId="12" fillId="34" borderId="0" xfId="0" applyFont="1" applyFill="1"/>
    <xf numFmtId="0" fontId="17" fillId="34" borderId="0" xfId="0" applyFont="1" applyFill="1" applyAlignment="1">
      <alignment vertical="center"/>
    </xf>
    <xf numFmtId="0" fontId="52" fillId="0" borderId="13" xfId="0" applyFont="1" applyFill="1" applyBorder="1" applyAlignment="1">
      <alignment horizontal="right" vertical="center" indent="1"/>
    </xf>
    <xf numFmtId="0" fontId="57" fillId="34" borderId="0" xfId="0" applyFont="1" applyFill="1"/>
    <xf numFmtId="0" fontId="12" fillId="34" borderId="0" xfId="0" applyFont="1" applyFill="1" applyBorder="1"/>
    <xf numFmtId="0" fontId="55" fillId="34" borderId="51" xfId="0" applyFont="1" applyFill="1" applyBorder="1" applyAlignment="1">
      <alignment horizontal="center" vertical="center" wrapText="1"/>
    </xf>
    <xf numFmtId="0" fontId="12" fillId="0" borderId="15" xfId="0" applyFont="1" applyFill="1" applyBorder="1" applyAlignment="1">
      <alignment vertical="center" wrapText="1"/>
    </xf>
    <xf numFmtId="0" fontId="12" fillId="34" borderId="33" xfId="0" applyFont="1" applyFill="1" applyBorder="1" applyAlignment="1">
      <alignment horizontal="center" vertical="center" wrapText="1"/>
    </xf>
    <xf numFmtId="0" fontId="55" fillId="34" borderId="33" xfId="0" applyFont="1" applyFill="1" applyBorder="1" applyAlignment="1">
      <alignment horizontal="center" vertical="center" wrapText="1"/>
    </xf>
    <xf numFmtId="0" fontId="16" fillId="34" borderId="0" xfId="0" applyFont="1" applyFill="1" applyBorder="1"/>
    <xf numFmtId="0" fontId="55" fillId="34" borderId="0" xfId="1" applyFont="1" applyFill="1" applyBorder="1" applyAlignment="1">
      <alignment horizontal="left" vertical="center" wrapText="1"/>
    </xf>
    <xf numFmtId="0" fontId="57" fillId="34" borderId="0" xfId="0" applyFont="1" applyFill="1" applyBorder="1" applyAlignment="1">
      <alignment horizontal="left" vertical="center"/>
    </xf>
    <xf numFmtId="0" fontId="62" fillId="34" borderId="0" xfId="0" applyFont="1" applyFill="1" applyBorder="1" applyAlignment="1">
      <alignment horizontal="left" vertical="center" wrapText="1"/>
    </xf>
    <xf numFmtId="0" fontId="55" fillId="34" borderId="0" xfId="0" applyFont="1" applyFill="1" applyBorder="1" applyAlignment="1">
      <alignment horizontal="left" vertical="center" wrapText="1"/>
    </xf>
    <xf numFmtId="0" fontId="16" fillId="34" borderId="0" xfId="0" applyFont="1" applyFill="1" applyAlignment="1">
      <alignment vertical="center" wrapText="1"/>
    </xf>
    <xf numFmtId="0" fontId="12" fillId="36" borderId="1" xfId="0" applyFont="1" applyFill="1" applyBorder="1" applyAlignment="1">
      <alignment horizontal="center" vertical="center" wrapText="1"/>
    </xf>
    <xf numFmtId="0" fontId="27" fillId="36" borderId="0" xfId="0" applyFont="1" applyFill="1" applyBorder="1" applyAlignment="1">
      <alignment horizontal="left" vertical="center" wrapText="1"/>
    </xf>
    <xf numFmtId="0" fontId="12" fillId="36" borderId="0" xfId="0" applyFont="1" applyFill="1" applyBorder="1" applyAlignment="1">
      <alignment horizontal="center" vertical="center" wrapText="1"/>
    </xf>
    <xf numFmtId="0" fontId="61" fillId="36" borderId="0" xfId="0" applyFont="1" applyFill="1" applyBorder="1" applyAlignment="1">
      <alignment horizontal="left" vertical="center" wrapText="1"/>
    </xf>
    <xf numFmtId="0" fontId="12" fillId="36" borderId="0" xfId="0" applyFont="1" applyFill="1" applyBorder="1" applyAlignment="1">
      <alignment horizontal="center" vertical="center"/>
    </xf>
    <xf numFmtId="0" fontId="17" fillId="34" borderId="0" xfId="0" applyFont="1" applyFill="1"/>
    <xf numFmtId="0" fontId="21" fillId="0" borderId="0" xfId="0" applyFont="1" applyFill="1" applyAlignment="1">
      <alignment vertical="center"/>
    </xf>
    <xf numFmtId="0" fontId="21" fillId="34" borderId="0" xfId="0" applyFont="1" applyFill="1" applyAlignment="1">
      <alignment horizontal="left" vertical="center" indent="5"/>
    </xf>
    <xf numFmtId="0" fontId="22" fillId="0" borderId="23"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1" fillId="34" borderId="0" xfId="0" applyFont="1" applyFill="1" applyAlignment="1" applyProtection="1">
      <alignment vertical="center"/>
      <protection locked="0"/>
    </xf>
    <xf numFmtId="0" fontId="22" fillId="34" borderId="39" xfId="0" applyFont="1" applyFill="1" applyBorder="1" applyAlignment="1">
      <alignment horizontal="center" wrapText="1"/>
    </xf>
    <xf numFmtId="0" fontId="55" fillId="34" borderId="36" xfId="0" applyFont="1" applyFill="1" applyBorder="1" applyAlignment="1">
      <alignment horizontal="center" vertical="top" wrapText="1"/>
    </xf>
    <xf numFmtId="0" fontId="21" fillId="34" borderId="0" xfId="2" applyFont="1" applyFill="1" applyAlignment="1">
      <alignment vertical="center"/>
    </xf>
    <xf numFmtId="165" fontId="71" fillId="34" borderId="0" xfId="0" applyNumberFormat="1" applyFont="1" applyFill="1"/>
    <xf numFmtId="165" fontId="57" fillId="34" borderId="14" xfId="0" applyNumberFormat="1" applyFont="1" applyFill="1" applyBorder="1" applyAlignment="1">
      <alignment horizontal="left"/>
    </xf>
    <xf numFmtId="0" fontId="12" fillId="0" borderId="0" xfId="1" applyFont="1" applyFill="1" applyBorder="1" applyAlignment="1">
      <alignment horizontal="left" vertical="center" wrapText="1"/>
    </xf>
    <xf numFmtId="0" fontId="22" fillId="34" borderId="34" xfId="0" applyFont="1" applyFill="1" applyBorder="1" applyAlignment="1">
      <alignment horizontal="center" vertical="center" wrapText="1"/>
    </xf>
    <xf numFmtId="0" fontId="17" fillId="34" borderId="0" xfId="63" applyFont="1" applyFill="1"/>
    <xf numFmtId="0" fontId="16" fillId="0" borderId="23" xfId="0" applyNumberFormat="1" applyFont="1" applyFill="1" applyBorder="1" applyAlignment="1">
      <alignment horizontal="right" indent="1"/>
    </xf>
    <xf numFmtId="165" fontId="21" fillId="0" borderId="75" xfId="0" applyNumberFormat="1" applyFont="1" applyFill="1" applyBorder="1" applyAlignment="1">
      <alignment horizontal="right" wrapText="1" indent="1"/>
    </xf>
    <xf numFmtId="0" fontId="22" fillId="34" borderId="46" xfId="0" applyFont="1" applyFill="1" applyBorder="1" applyAlignment="1">
      <alignment horizontal="center" vertical="center" wrapText="1"/>
    </xf>
    <xf numFmtId="0" fontId="22" fillId="34" borderId="52" xfId="0" applyFont="1" applyFill="1" applyBorder="1" applyAlignment="1">
      <alignment horizontal="center" vertical="center" wrapText="1"/>
    </xf>
    <xf numFmtId="1" fontId="75" fillId="0" borderId="14" xfId="0" applyNumberFormat="1" applyFont="1" applyFill="1" applyBorder="1" applyAlignment="1">
      <alignment horizontal="left"/>
    </xf>
    <xf numFmtId="0" fontId="16" fillId="0" borderId="13" xfId="0" applyFont="1" applyFill="1" applyBorder="1" applyAlignment="1" applyProtection="1">
      <alignment horizontal="right" indent="1"/>
      <protection locked="0"/>
    </xf>
    <xf numFmtId="0" fontId="16" fillId="0" borderId="0" xfId="0" applyNumberFormat="1" applyFont="1" applyFill="1" applyBorder="1" applyAlignment="1">
      <alignment horizontal="right" indent="1"/>
    </xf>
    <xf numFmtId="165" fontId="16" fillId="0" borderId="14" xfId="0" applyNumberFormat="1" applyFont="1" applyFill="1" applyBorder="1" applyAlignment="1" applyProtection="1">
      <alignment horizontal="right" indent="1"/>
    </xf>
    <xf numFmtId="0" fontId="22" fillId="34" borderId="34" xfId="0" applyFont="1" applyFill="1" applyBorder="1" applyAlignment="1">
      <alignment horizontal="center" vertical="center" wrapText="1"/>
    </xf>
    <xf numFmtId="0" fontId="12" fillId="34" borderId="0" xfId="0" applyFont="1" applyFill="1" applyBorder="1" applyAlignment="1">
      <alignment horizontal="left"/>
    </xf>
    <xf numFmtId="0" fontId="27" fillId="34" borderId="0" xfId="0" applyFont="1" applyFill="1" applyAlignment="1">
      <alignment vertical="center"/>
    </xf>
    <xf numFmtId="0" fontId="18" fillId="34" borderId="0" xfId="1" applyFont="1" applyFill="1" applyBorder="1" applyAlignment="1">
      <alignment horizontal="right" vertical="center" wrapText="1"/>
    </xf>
    <xf numFmtId="0" fontId="57" fillId="34" borderId="0" xfId="0" applyFont="1" applyFill="1" applyBorder="1"/>
    <xf numFmtId="0" fontId="61" fillId="0" borderId="1" xfId="0" applyNumberFormat="1" applyFont="1" applyFill="1" applyBorder="1" applyAlignment="1">
      <alignment vertical="center"/>
    </xf>
    <xf numFmtId="0" fontId="55" fillId="0" borderId="1" xfId="0" applyNumberFormat="1" applyFont="1" applyFill="1" applyBorder="1" applyAlignment="1">
      <alignment vertical="center" wrapText="1"/>
    </xf>
    <xf numFmtId="0" fontId="55" fillId="0" borderId="1" xfId="0" applyNumberFormat="1" applyFont="1" applyFill="1" applyBorder="1" applyAlignment="1">
      <alignment vertical="center"/>
    </xf>
    <xf numFmtId="0" fontId="55" fillId="34" borderId="0" xfId="0" applyNumberFormat="1" applyFont="1" applyFill="1" applyBorder="1" applyAlignment="1">
      <alignment vertical="center"/>
    </xf>
    <xf numFmtId="0" fontId="55" fillId="34" borderId="86" xfId="0" applyFont="1" applyFill="1" applyBorder="1" applyAlignment="1">
      <alignment horizontal="center" vertical="center" wrapText="1"/>
    </xf>
    <xf numFmtId="0" fontId="18" fillId="34" borderId="0" xfId="1" applyFont="1" applyFill="1" applyBorder="1" applyAlignment="1">
      <alignment horizontal="right" vertical="center" wrapText="1"/>
    </xf>
    <xf numFmtId="0" fontId="65" fillId="0" borderId="1" xfId="0" applyNumberFormat="1" applyFont="1" applyFill="1" applyBorder="1" applyAlignment="1">
      <alignment vertical="center" wrapText="1"/>
    </xf>
    <xf numFmtId="0" fontId="66" fillId="0" borderId="1" xfId="0" applyNumberFormat="1" applyFont="1" applyFill="1" applyBorder="1" applyAlignment="1">
      <alignment vertical="center" wrapText="1"/>
    </xf>
    <xf numFmtId="0" fontId="66" fillId="0" borderId="1" xfId="0" applyNumberFormat="1" applyFont="1" applyFill="1" applyBorder="1" applyAlignment="1">
      <alignment vertical="center"/>
    </xf>
    <xf numFmtId="0" fontId="61" fillId="0" borderId="1" xfId="0" applyNumberFormat="1" applyFont="1" applyFill="1" applyBorder="1" applyAlignment="1">
      <alignment vertical="center" wrapText="1"/>
    </xf>
    <xf numFmtId="0" fontId="22" fillId="34" borderId="86" xfId="0" applyFont="1" applyFill="1" applyBorder="1" applyAlignment="1">
      <alignment horizontal="center" vertical="center" wrapText="1"/>
    </xf>
    <xf numFmtId="0" fontId="55" fillId="0" borderId="1" xfId="0" applyFont="1" applyFill="1" applyBorder="1" applyAlignment="1">
      <alignment vertical="center" wrapText="1"/>
    </xf>
    <xf numFmtId="0" fontId="17" fillId="34" borderId="0" xfId="0" applyFont="1" applyFill="1" applyBorder="1" applyAlignment="1">
      <alignment horizontal="left" vertical="center" indent="7"/>
    </xf>
    <xf numFmtId="49" fontId="12" fillId="0" borderId="1" xfId="0" applyNumberFormat="1" applyFont="1" applyFill="1" applyBorder="1" applyAlignment="1">
      <alignment horizontal="left"/>
    </xf>
    <xf numFmtId="0" fontId="18" fillId="34" borderId="77" xfId="1" applyFont="1" applyFill="1" applyBorder="1" applyAlignment="1">
      <alignment vertical="center" wrapText="1"/>
    </xf>
    <xf numFmtId="0" fontId="17" fillId="34" borderId="0" xfId="0" applyFont="1" applyFill="1" applyBorder="1" applyAlignment="1" applyProtection="1">
      <alignment horizontal="right" vertical="center"/>
      <protection locked="0"/>
    </xf>
    <xf numFmtId="0" fontId="17" fillId="35" borderId="0" xfId="0" applyFont="1" applyFill="1" applyBorder="1" applyProtection="1">
      <protection locked="0"/>
    </xf>
    <xf numFmtId="0" fontId="17" fillId="34" borderId="0" xfId="0" applyFont="1" applyFill="1" applyBorder="1" applyAlignment="1">
      <alignment horizontal="right" vertical="center"/>
    </xf>
    <xf numFmtId="0" fontId="61" fillId="0" borderId="1" xfId="0" applyFont="1" applyFill="1" applyBorder="1" applyAlignment="1">
      <alignment vertical="center" wrapText="1"/>
    </xf>
    <xf numFmtId="0" fontId="55" fillId="0" borderId="1" xfId="0" applyFont="1" applyFill="1" applyBorder="1"/>
    <xf numFmtId="0" fontId="22" fillId="0" borderId="14" xfId="0" applyFont="1" applyFill="1" applyBorder="1" applyAlignment="1">
      <alignment horizontal="right" vertical="top" indent="1"/>
    </xf>
    <xf numFmtId="49" fontId="12" fillId="0" borderId="0" xfId="0" applyNumberFormat="1" applyFont="1" applyFill="1" applyBorder="1" applyAlignment="1">
      <alignment horizontal="left"/>
    </xf>
    <xf numFmtId="0" fontId="22" fillId="0" borderId="0" xfId="0" applyFont="1" applyFill="1" applyBorder="1" applyAlignment="1">
      <alignment horizontal="center" vertical="center" wrapText="1"/>
    </xf>
    <xf numFmtId="0" fontId="22" fillId="34" borderId="30" xfId="0" applyFont="1" applyFill="1" applyBorder="1" applyAlignment="1">
      <alignment horizontal="center" vertical="center" wrapText="1"/>
    </xf>
    <xf numFmtId="0" fontId="18" fillId="34" borderId="0" xfId="1" applyFont="1" applyFill="1" applyBorder="1" applyAlignment="1">
      <alignment horizontal="right" vertical="center" wrapText="1"/>
    </xf>
    <xf numFmtId="0" fontId="22" fillId="34" borderId="29" xfId="0" applyFont="1" applyFill="1" applyBorder="1" applyAlignment="1">
      <alignment horizontal="center" vertical="center" wrapText="1"/>
    </xf>
    <xf numFmtId="0" fontId="24" fillId="34" borderId="0" xfId="1" applyFont="1" applyFill="1" applyBorder="1" applyAlignment="1">
      <alignment horizontal="right" vertical="center" wrapText="1"/>
    </xf>
    <xf numFmtId="0" fontId="22" fillId="0" borderId="46" xfId="0" applyFont="1" applyFill="1" applyBorder="1" applyAlignment="1">
      <alignment horizontal="center" vertical="center" wrapText="1"/>
    </xf>
    <xf numFmtId="49" fontId="22" fillId="34" borderId="46" xfId="0" applyNumberFormat="1" applyFont="1" applyFill="1" applyBorder="1" applyAlignment="1">
      <alignment horizontal="center" vertical="center" wrapText="1"/>
    </xf>
    <xf numFmtId="49" fontId="22" fillId="34" borderId="52" xfId="0" applyNumberFormat="1" applyFont="1" applyFill="1" applyBorder="1" applyAlignment="1">
      <alignment horizontal="center" vertical="center" wrapText="1"/>
    </xf>
    <xf numFmtId="49" fontId="12" fillId="0" borderId="46" xfId="0" applyNumberFormat="1" applyFont="1" applyFill="1" applyBorder="1" applyAlignment="1">
      <alignment horizontal="center" vertical="center" wrapText="1"/>
    </xf>
    <xf numFmtId="49" fontId="12" fillId="0" borderId="52" xfId="0" applyNumberFormat="1" applyFont="1" applyFill="1" applyBorder="1" applyAlignment="1">
      <alignment horizontal="center" vertical="center" wrapText="1"/>
    </xf>
    <xf numFmtId="49" fontId="22" fillId="0" borderId="30" xfId="0" applyNumberFormat="1" applyFont="1" applyFill="1" applyBorder="1" applyAlignment="1">
      <alignment horizontal="center" vertical="center" wrapText="1"/>
    </xf>
    <xf numFmtId="0" fontId="61" fillId="0" borderId="1" xfId="2" applyNumberFormat="1" applyFont="1" applyFill="1" applyBorder="1" applyAlignment="1">
      <alignment vertical="center" wrapText="1"/>
    </xf>
    <xf numFmtId="0" fontId="55" fillId="0" borderId="1" xfId="2" applyNumberFormat="1" applyFont="1" applyFill="1" applyBorder="1" applyAlignment="1">
      <alignment vertical="center" wrapText="1"/>
    </xf>
    <xf numFmtId="0" fontId="17" fillId="34" borderId="0" xfId="0" applyFont="1" applyFill="1" applyBorder="1" applyAlignment="1">
      <alignment vertical="center"/>
    </xf>
    <xf numFmtId="0" fontId="61" fillId="0" borderId="1" xfId="0" applyFont="1" applyFill="1" applyBorder="1" applyAlignment="1">
      <alignment vertical="center"/>
    </xf>
    <xf numFmtId="0" fontId="55" fillId="0" borderId="1" xfId="0" applyFont="1" applyFill="1" applyBorder="1" applyAlignment="1">
      <alignment vertical="center"/>
    </xf>
    <xf numFmtId="165" fontId="71" fillId="34" borderId="0" xfId="0" applyNumberFormat="1" applyFont="1" applyFill="1" applyBorder="1"/>
    <xf numFmtId="165" fontId="12" fillId="34" borderId="0" xfId="45" applyNumberFormat="1" applyFont="1" applyFill="1" applyBorder="1"/>
    <xf numFmtId="0" fontId="17" fillId="34" borderId="0" xfId="0" applyFont="1" applyFill="1" applyAlignment="1">
      <alignment horizontal="left"/>
    </xf>
    <xf numFmtId="0" fontId="17" fillId="34" borderId="69" xfId="2" applyFont="1" applyFill="1" applyBorder="1" applyAlignment="1">
      <alignment horizontal="center" vertical="center" wrapText="1"/>
    </xf>
    <xf numFmtId="0" fontId="22" fillId="34" borderId="64" xfId="2" applyFont="1" applyFill="1" applyBorder="1" applyAlignment="1">
      <alignment horizontal="center" vertical="center"/>
    </xf>
    <xf numFmtId="0" fontId="22" fillId="34" borderId="81" xfId="0" applyFont="1" applyFill="1" applyBorder="1" applyAlignment="1">
      <alignment horizontal="left" vertical="center" wrapText="1"/>
    </xf>
    <xf numFmtId="0" fontId="22" fillId="35" borderId="50" xfId="0" applyFont="1" applyFill="1" applyBorder="1" applyAlignment="1">
      <alignment horizontal="center" vertical="center" wrapText="1"/>
    </xf>
    <xf numFmtId="0" fontId="21" fillId="0" borderId="0" xfId="0" applyNumberFormat="1" applyFont="1" applyFill="1" applyBorder="1" applyAlignment="1"/>
    <xf numFmtId="0" fontId="21" fillId="0" borderId="64" xfId="2" applyFont="1" applyFill="1" applyBorder="1" applyAlignment="1">
      <alignment horizontal="center" vertical="center" wrapText="1"/>
    </xf>
    <xf numFmtId="165" fontId="21" fillId="0" borderId="59" xfId="65" applyNumberFormat="1" applyFont="1" applyFill="1" applyBorder="1" applyAlignment="1">
      <alignment horizontal="right" wrapText="1" indent="1" readingOrder="1"/>
    </xf>
    <xf numFmtId="165" fontId="21" fillId="0" borderId="65" xfId="65" applyNumberFormat="1" applyFont="1" applyFill="1" applyBorder="1" applyAlignment="1">
      <alignment horizontal="right" wrapText="1" indent="1" readingOrder="1"/>
    </xf>
    <xf numFmtId="0" fontId="21" fillId="0" borderId="47" xfId="2" applyFont="1" applyFill="1" applyBorder="1" applyAlignment="1">
      <alignment horizontal="center" vertical="center" wrapText="1"/>
    </xf>
    <xf numFmtId="165" fontId="21" fillId="0" borderId="42" xfId="65" applyNumberFormat="1" applyFont="1" applyFill="1" applyBorder="1" applyAlignment="1">
      <alignment horizontal="right" wrapText="1" indent="1" readingOrder="1"/>
    </xf>
    <xf numFmtId="165" fontId="21" fillId="0" borderId="1" xfId="65" applyNumberFormat="1" applyFont="1" applyFill="1" applyBorder="1" applyAlignment="1">
      <alignment horizontal="right" wrapText="1" indent="1" readingOrder="1"/>
    </xf>
    <xf numFmtId="0" fontId="22" fillId="0" borderId="0" xfId="2" applyNumberFormat="1" applyFont="1" applyFill="1" applyAlignment="1">
      <alignment vertical="center" wrapText="1"/>
    </xf>
    <xf numFmtId="0" fontId="22" fillId="0" borderId="89" xfId="2" applyFont="1" applyFill="1" applyBorder="1" applyAlignment="1">
      <alignment horizontal="center" wrapText="1"/>
    </xf>
    <xf numFmtId="0" fontId="22" fillId="0" borderId="90" xfId="2" applyNumberFormat="1" applyFont="1" applyFill="1" applyBorder="1" applyAlignment="1">
      <alignment horizontal="right" indent="1" readingOrder="1"/>
    </xf>
    <xf numFmtId="0" fontId="22" fillId="0" borderId="91" xfId="2" applyNumberFormat="1" applyFont="1" applyFill="1" applyBorder="1" applyAlignment="1">
      <alignment horizontal="right" indent="1" readingOrder="1"/>
    </xf>
    <xf numFmtId="0" fontId="77" fillId="0" borderId="0" xfId="2" applyNumberFormat="1" applyFont="1" applyFill="1" applyAlignment="1">
      <alignment vertical="center" wrapText="1"/>
    </xf>
    <xf numFmtId="0" fontId="22" fillId="0" borderId="90" xfId="65" applyNumberFormat="1" applyFont="1" applyFill="1" applyBorder="1" applyAlignment="1">
      <alignment horizontal="right" wrapText="1" indent="1" readingOrder="1"/>
    </xf>
    <xf numFmtId="0" fontId="22" fillId="0" borderId="91" xfId="65" applyNumberFormat="1" applyFont="1" applyFill="1" applyBorder="1" applyAlignment="1">
      <alignment horizontal="right" wrapText="1" indent="1" readingOrder="1"/>
    </xf>
    <xf numFmtId="0" fontId="22" fillId="0" borderId="0" xfId="2" applyNumberFormat="1" applyFont="1" applyFill="1" applyAlignment="1">
      <alignment vertical="center"/>
    </xf>
    <xf numFmtId="0" fontId="22" fillId="0" borderId="89" xfId="2" applyFont="1" applyFill="1" applyBorder="1" applyAlignment="1">
      <alignment horizontal="center" vertical="center" wrapText="1"/>
    </xf>
    <xf numFmtId="165" fontId="22" fillId="0" borderId="90" xfId="65" applyNumberFormat="1" applyFont="1" applyFill="1" applyBorder="1" applyAlignment="1">
      <alignment horizontal="right" wrapText="1" indent="1" readingOrder="1"/>
    </xf>
    <xf numFmtId="165" fontId="22" fillId="0" borderId="91" xfId="65" applyNumberFormat="1" applyFont="1" applyFill="1" applyBorder="1" applyAlignment="1">
      <alignment horizontal="right" wrapText="1" indent="1" readingOrder="1"/>
    </xf>
    <xf numFmtId="0" fontId="77" fillId="0" borderId="0" xfId="2" applyNumberFormat="1" applyFont="1" applyFill="1" applyAlignment="1">
      <alignment vertical="center"/>
    </xf>
    <xf numFmtId="0" fontId="77" fillId="0" borderId="0" xfId="2" applyNumberFormat="1" applyFont="1" applyFill="1" applyBorder="1" applyAlignment="1">
      <alignment vertical="center"/>
    </xf>
    <xf numFmtId="0" fontId="22" fillId="0" borderId="89" xfId="2" applyFont="1" applyFill="1" applyBorder="1" applyAlignment="1">
      <alignment horizontal="center" vertical="top" wrapText="1"/>
    </xf>
    <xf numFmtId="0" fontId="22" fillId="0" borderId="0" xfId="2" applyFont="1" applyFill="1" applyBorder="1" applyAlignment="1">
      <alignment horizontal="center" vertical="center" wrapText="1"/>
    </xf>
    <xf numFmtId="165" fontId="22" fillId="0" borderId="92" xfId="65" applyNumberFormat="1" applyFont="1" applyFill="1" applyBorder="1" applyAlignment="1">
      <alignment horizontal="right" wrapText="1" indent="1" readingOrder="1"/>
    </xf>
    <xf numFmtId="0" fontId="22" fillId="0" borderId="0" xfId="2" applyFont="1" applyFill="1" applyBorder="1" applyAlignment="1">
      <alignment horizontal="center" wrapText="1"/>
    </xf>
    <xf numFmtId="165" fontId="22" fillId="0" borderId="93" xfId="65" applyNumberFormat="1" applyFont="1" applyFill="1" applyBorder="1" applyAlignment="1">
      <alignment horizontal="right" wrapText="1" indent="1" readingOrder="1"/>
    </xf>
    <xf numFmtId="165" fontId="22" fillId="0" borderId="0" xfId="65" applyNumberFormat="1" applyFont="1" applyFill="1" applyBorder="1" applyAlignment="1">
      <alignment horizontal="right" wrapText="1" indent="1" readingOrder="1"/>
    </xf>
    <xf numFmtId="0" fontId="22" fillId="0" borderId="0" xfId="2" applyFont="1" applyFill="1" applyBorder="1" applyAlignment="1">
      <alignment horizontal="center" vertical="top" wrapText="1"/>
    </xf>
    <xf numFmtId="0" fontId="55" fillId="0" borderId="0" xfId="2" applyNumberFormat="1" applyFont="1" applyFill="1" applyAlignment="1">
      <alignment vertical="center"/>
    </xf>
    <xf numFmtId="0" fontId="12" fillId="34" borderId="0" xfId="2" applyFont="1" applyFill="1" applyAlignment="1"/>
    <xf numFmtId="0" fontId="12" fillId="34" borderId="0" xfId="2" applyFont="1" applyFill="1" applyAlignment="1">
      <alignment horizontal="center"/>
    </xf>
    <xf numFmtId="0" fontId="55" fillId="35" borderId="0" xfId="0" applyFont="1" applyFill="1" applyBorder="1" applyAlignment="1">
      <alignment horizontal="left" vertical="center" indent="5"/>
    </xf>
    <xf numFmtId="0" fontId="17" fillId="35" borderId="0" xfId="0" applyFont="1" applyFill="1" applyBorder="1" applyAlignment="1">
      <alignment horizontal="left"/>
    </xf>
    <xf numFmtId="0" fontId="17" fillId="35" borderId="0" xfId="0" applyFont="1" applyFill="1" applyAlignment="1">
      <alignment horizontal="left"/>
    </xf>
    <xf numFmtId="0" fontId="17" fillId="35" borderId="0" xfId="0" applyFont="1" applyFill="1" applyAlignment="1">
      <alignment horizontal="center" vertical="center"/>
    </xf>
    <xf numFmtId="0" fontId="17" fillId="35" borderId="69" xfId="2" applyFont="1" applyFill="1" applyBorder="1" applyAlignment="1">
      <alignment horizontal="center" vertical="center" wrapText="1"/>
    </xf>
    <xf numFmtId="0" fontId="22" fillId="35" borderId="64" xfId="2" applyFont="1" applyFill="1" applyBorder="1" applyAlignment="1">
      <alignment horizontal="center" vertical="center"/>
    </xf>
    <xf numFmtId="0" fontId="12" fillId="35" borderId="0" xfId="2" applyFont="1" applyFill="1"/>
    <xf numFmtId="0" fontId="22" fillId="34" borderId="52" xfId="0" applyFont="1" applyFill="1" applyBorder="1" applyAlignment="1">
      <alignment horizontal="left" vertical="center" wrapText="1"/>
    </xf>
    <xf numFmtId="0" fontId="22" fillId="35" borderId="46" xfId="0" applyFont="1" applyFill="1" applyBorder="1" applyAlignment="1">
      <alignment horizontal="center" vertical="center" wrapText="1"/>
    </xf>
    <xf numFmtId="0" fontId="22" fillId="35" borderId="52" xfId="0" applyFont="1" applyFill="1" applyBorder="1" applyAlignment="1">
      <alignment horizontal="center" vertical="center" wrapText="1"/>
    </xf>
    <xf numFmtId="0" fontId="21" fillId="0" borderId="73" xfId="0" applyNumberFormat="1" applyFont="1" applyFill="1" applyBorder="1" applyAlignment="1"/>
    <xf numFmtId="0" fontId="21" fillId="0" borderId="94" xfId="2" applyFont="1" applyFill="1" applyBorder="1" applyAlignment="1">
      <alignment horizontal="center" vertical="center" wrapText="1"/>
    </xf>
    <xf numFmtId="168" fontId="21" fillId="0" borderId="74" xfId="65" applyNumberFormat="1" applyFont="1" applyFill="1" applyBorder="1" applyAlignment="1">
      <alignment horizontal="right" wrapText="1" indent="1" readingOrder="1"/>
    </xf>
    <xf numFmtId="168" fontId="21" fillId="0" borderId="95" xfId="65" applyNumberFormat="1" applyFont="1" applyFill="1" applyBorder="1" applyAlignment="1">
      <alignment horizontal="right" wrapText="1" indent="1" readingOrder="1"/>
    </xf>
    <xf numFmtId="165" fontId="21" fillId="0" borderId="42" xfId="2" applyNumberFormat="1" applyFont="1" applyFill="1" applyBorder="1" applyAlignment="1">
      <alignment horizontal="right" indent="1"/>
    </xf>
    <xf numFmtId="165" fontId="21" fillId="0" borderId="1" xfId="2" applyNumberFormat="1" applyFont="1" applyFill="1" applyBorder="1" applyAlignment="1">
      <alignment horizontal="right" indent="1"/>
    </xf>
    <xf numFmtId="2" fontId="22" fillId="0" borderId="90" xfId="2" applyNumberFormat="1" applyFont="1" applyFill="1" applyBorder="1" applyAlignment="1">
      <alignment horizontal="right" indent="1" readingOrder="1"/>
    </xf>
    <xf numFmtId="2" fontId="22" fillId="0" borderId="90" xfId="65" applyNumberFormat="1" applyFont="1" applyFill="1" applyBorder="1" applyAlignment="1">
      <alignment horizontal="right" wrapText="1" indent="1" readingOrder="1"/>
    </xf>
    <xf numFmtId="2" fontId="22" fillId="0" borderId="91" xfId="65" applyNumberFormat="1" applyFont="1" applyFill="1" applyBorder="1" applyAlignment="1">
      <alignment horizontal="right" wrapText="1" indent="1" readingOrder="1"/>
    </xf>
    <xf numFmtId="168" fontId="22" fillId="0" borderId="13" xfId="65" applyNumberFormat="1" applyFont="1" applyFill="1" applyBorder="1" applyAlignment="1">
      <alignment horizontal="right" wrapText="1" indent="1" readingOrder="1"/>
    </xf>
    <xf numFmtId="168" fontId="22" fillId="0" borderId="14" xfId="65" applyNumberFormat="1" applyFont="1" applyFill="1" applyBorder="1" applyAlignment="1">
      <alignment horizontal="right" wrapText="1" indent="1" readingOrder="1"/>
    </xf>
    <xf numFmtId="169" fontId="22" fillId="0" borderId="13" xfId="65" applyNumberFormat="1" applyFont="1" applyFill="1" applyBorder="1" applyAlignment="1">
      <alignment horizontal="right" wrapText="1" indent="1" readingOrder="1"/>
    </xf>
    <xf numFmtId="169" fontId="22" fillId="0" borderId="14" xfId="65" applyNumberFormat="1" applyFont="1" applyFill="1" applyBorder="1" applyAlignment="1">
      <alignment horizontal="right" wrapText="1" indent="1" readingOrder="1"/>
    </xf>
    <xf numFmtId="0" fontId="55" fillId="0" borderId="0" xfId="2" applyFont="1" applyFill="1" applyAlignment="1">
      <alignment vertical="center"/>
    </xf>
    <xf numFmtId="0" fontId="22" fillId="0" borderId="13" xfId="65" applyNumberFormat="1" applyFont="1" applyFill="1" applyBorder="1" applyAlignment="1">
      <alignment horizontal="right" wrapText="1" indent="1" readingOrder="1"/>
    </xf>
    <xf numFmtId="0" fontId="22" fillId="0" borderId="14" xfId="65" applyNumberFormat="1" applyFont="1" applyFill="1" applyBorder="1" applyAlignment="1">
      <alignment horizontal="right" wrapText="1" indent="1" readingOrder="1"/>
    </xf>
    <xf numFmtId="0" fontId="20" fillId="35" borderId="0" xfId="2" applyFont="1" applyFill="1" applyAlignment="1">
      <alignment horizontal="left"/>
    </xf>
    <xf numFmtId="0" fontId="17" fillId="35" borderId="0" xfId="2" applyFont="1" applyFill="1" applyAlignment="1">
      <alignment horizontal="center"/>
    </xf>
    <xf numFmtId="0" fontId="17" fillId="35" borderId="0" xfId="2" applyFont="1" applyFill="1" applyAlignment="1"/>
    <xf numFmtId="0" fontId="17" fillId="35" borderId="17" xfId="2" applyFont="1" applyFill="1" applyBorder="1" applyAlignment="1"/>
    <xf numFmtId="0" fontId="12" fillId="35" borderId="0" xfId="2" applyFont="1" applyFill="1" applyAlignment="1"/>
    <xf numFmtId="0" fontId="55" fillId="35" borderId="0" xfId="2" applyFont="1" applyFill="1" applyAlignment="1">
      <alignment vertical="top"/>
    </xf>
    <xf numFmtId="0" fontId="17" fillId="35" borderId="0" xfId="2" applyFont="1" applyFill="1"/>
    <xf numFmtId="0" fontId="12" fillId="35" borderId="0" xfId="2" applyFont="1" applyFill="1" applyAlignment="1">
      <alignment horizontal="center"/>
    </xf>
    <xf numFmtId="0" fontId="12" fillId="35" borderId="0" xfId="0" applyFont="1" applyFill="1"/>
    <xf numFmtId="0" fontId="22" fillId="35" borderId="98" xfId="0" applyFont="1" applyFill="1" applyBorder="1" applyAlignment="1">
      <alignment horizontal="center" vertical="center" wrapText="1"/>
    </xf>
    <xf numFmtId="165" fontId="12" fillId="0" borderId="99" xfId="1102" applyNumberFormat="1" applyFont="1" applyFill="1" applyBorder="1" applyAlignment="1">
      <alignment horizontal="right" wrapText="1" indent="1"/>
    </xf>
    <xf numFmtId="0" fontId="27" fillId="0" borderId="100" xfId="1102" applyNumberFormat="1" applyFont="1" applyFill="1" applyBorder="1" applyAlignment="1">
      <alignment horizontal="center" wrapText="1"/>
    </xf>
    <xf numFmtId="165" fontId="27" fillId="0" borderId="101" xfId="1102" applyNumberFormat="1" applyFont="1" applyFill="1" applyBorder="1" applyAlignment="1">
      <alignment horizontal="right" wrapText="1" indent="1"/>
    </xf>
    <xf numFmtId="165" fontId="27" fillId="0" borderId="13" xfId="1102" applyNumberFormat="1" applyFont="1" applyFill="1" applyBorder="1" applyAlignment="1">
      <alignment horizontal="right" wrapText="1" indent="1"/>
    </xf>
    <xf numFmtId="165" fontId="27" fillId="0" borderId="14" xfId="1102" applyNumberFormat="1" applyFont="1" applyFill="1" applyBorder="1" applyAlignment="1">
      <alignment horizontal="right" wrapText="1" indent="1"/>
    </xf>
    <xf numFmtId="165" fontId="27" fillId="0" borderId="99" xfId="1102" applyNumberFormat="1" applyFont="1" applyFill="1" applyBorder="1" applyAlignment="1">
      <alignment horizontal="right" vertical="top" wrapText="1" indent="1"/>
    </xf>
    <xf numFmtId="0" fontId="27" fillId="0" borderId="100" xfId="1102" applyNumberFormat="1" applyFont="1" applyFill="1" applyBorder="1" applyAlignment="1">
      <alignment horizontal="center" vertical="top" wrapText="1"/>
    </xf>
    <xf numFmtId="165" fontId="27" fillId="0" borderId="88" xfId="1102" applyNumberFormat="1" applyFont="1" applyFill="1" applyBorder="1" applyAlignment="1">
      <alignment horizontal="right" wrapText="1" indent="1"/>
    </xf>
    <xf numFmtId="165" fontId="12" fillId="0" borderId="13" xfId="1102" applyNumberFormat="1" applyFont="1" applyFill="1" applyBorder="1" applyAlignment="1">
      <alignment horizontal="right" wrapText="1" indent="1"/>
    </xf>
    <xf numFmtId="165" fontId="12" fillId="0" borderId="14" xfId="1102" applyNumberFormat="1" applyFont="1" applyFill="1" applyBorder="1" applyAlignment="1">
      <alignment horizontal="right" wrapText="1" indent="1"/>
    </xf>
    <xf numFmtId="0" fontId="77" fillId="0" borderId="0" xfId="0" applyNumberFormat="1" applyFont="1" applyFill="1" applyBorder="1" applyAlignment="1">
      <alignment vertical="center"/>
    </xf>
    <xf numFmtId="0" fontId="55" fillId="0" borderId="0" xfId="0" applyFont="1" applyFill="1" applyBorder="1" applyAlignment="1">
      <alignment vertical="center"/>
    </xf>
    <xf numFmtId="165" fontId="12" fillId="0" borderId="13" xfId="1102" applyNumberFormat="1" applyFont="1" applyFill="1" applyBorder="1" applyAlignment="1">
      <alignment horizontal="right" vertical="center" wrapText="1" indent="1"/>
    </xf>
    <xf numFmtId="165" fontId="12" fillId="0" borderId="0" xfId="1102" applyNumberFormat="1" applyFont="1" applyFill="1" applyBorder="1" applyAlignment="1">
      <alignment horizontal="right" vertical="center" wrapText="1" indent="1"/>
    </xf>
    <xf numFmtId="0" fontId="12" fillId="35" borderId="102" xfId="0" applyFont="1" applyFill="1" applyBorder="1"/>
    <xf numFmtId="0" fontId="12" fillId="35" borderId="0" xfId="0" applyNumberFormat="1" applyFont="1" applyFill="1" applyAlignment="1">
      <alignment horizontal="center"/>
    </xf>
    <xf numFmtId="0" fontId="12" fillId="35" borderId="103" xfId="0" applyFont="1" applyFill="1" applyBorder="1"/>
    <xf numFmtId="0" fontId="22" fillId="34" borderId="64" xfId="0" applyFont="1" applyFill="1" applyBorder="1" applyAlignment="1">
      <alignment vertical="center"/>
    </xf>
    <xf numFmtId="0" fontId="22" fillId="34" borderId="96" xfId="0" applyFont="1" applyFill="1" applyBorder="1" applyAlignment="1">
      <alignment vertical="center" wrapText="1"/>
    </xf>
    <xf numFmtId="0" fontId="22" fillId="34" borderId="104" xfId="0" applyFont="1" applyFill="1" applyBorder="1" applyAlignment="1">
      <alignment vertical="center"/>
    </xf>
    <xf numFmtId="0" fontId="22" fillId="34" borderId="98" xfId="0" applyFont="1" applyFill="1" applyBorder="1" applyAlignment="1">
      <alignment horizontal="center" vertical="center" wrapText="1"/>
    </xf>
    <xf numFmtId="0" fontId="22" fillId="34" borderId="81" xfId="0" applyFont="1" applyFill="1" applyBorder="1" applyAlignment="1">
      <alignment horizontal="center" vertical="center" wrapText="1"/>
    </xf>
    <xf numFmtId="0" fontId="21" fillId="0" borderId="0" xfId="0" applyFont="1" applyFill="1" applyBorder="1" applyAlignment="1">
      <alignment horizontal="center" vertical="center" wrapText="1"/>
    </xf>
    <xf numFmtId="165" fontId="21" fillId="0" borderId="105" xfId="0" applyNumberFormat="1" applyFont="1" applyFill="1" applyBorder="1" applyAlignment="1">
      <alignment horizontal="right" indent="1"/>
    </xf>
    <xf numFmtId="165" fontId="21" fillId="0" borderId="106" xfId="0" applyNumberFormat="1" applyFont="1" applyFill="1" applyBorder="1" applyAlignment="1">
      <alignment horizontal="right" indent="1"/>
    </xf>
    <xf numFmtId="168" fontId="21" fillId="0" borderId="13" xfId="65" applyNumberFormat="1" applyFont="1" applyFill="1" applyBorder="1" applyAlignment="1">
      <alignment horizontal="right" wrapText="1" indent="1" readingOrder="1"/>
    </xf>
    <xf numFmtId="168" fontId="21" fillId="0" borderId="14" xfId="65" applyNumberFormat="1" applyFont="1" applyFill="1" applyBorder="1" applyAlignment="1">
      <alignment horizontal="right" wrapText="1" indent="1" readingOrder="1"/>
    </xf>
    <xf numFmtId="0" fontId="21" fillId="0" borderId="0" xfId="0" applyNumberFormat="1" applyFont="1" applyFill="1" applyBorder="1" applyAlignment="1">
      <alignment vertical="center"/>
    </xf>
    <xf numFmtId="0" fontId="21" fillId="0" borderId="0" xfId="0" applyFont="1" applyFill="1" applyBorder="1" applyAlignment="1">
      <alignment wrapText="1"/>
    </xf>
    <xf numFmtId="169" fontId="21" fillId="0" borderId="13" xfId="65" applyNumberFormat="1" applyFont="1" applyFill="1" applyBorder="1" applyAlignment="1">
      <alignment horizontal="right" wrapText="1" indent="1" readingOrder="1"/>
    </xf>
    <xf numFmtId="169" fontId="21" fillId="0" borderId="14" xfId="65" applyNumberFormat="1" applyFont="1" applyFill="1" applyBorder="1" applyAlignment="1">
      <alignment horizontal="right" wrapText="1" indent="1" readingOrder="1"/>
    </xf>
    <xf numFmtId="169" fontId="21" fillId="0" borderId="42" xfId="65" applyNumberFormat="1" applyFont="1" applyFill="1" applyBorder="1" applyAlignment="1">
      <alignment horizontal="right" wrapText="1" indent="1" readingOrder="1"/>
    </xf>
    <xf numFmtId="169" fontId="21" fillId="0" borderId="15" xfId="65" applyNumberFormat="1" applyFont="1" applyFill="1" applyBorder="1" applyAlignment="1">
      <alignment horizontal="right" wrapText="1" indent="1" readingOrder="1"/>
    </xf>
    <xf numFmtId="0" fontId="78" fillId="0" borderId="0" xfId="0" applyNumberFormat="1" applyFont="1" applyFill="1" applyAlignment="1">
      <alignment vertical="center"/>
    </xf>
    <xf numFmtId="0" fontId="22" fillId="0" borderId="0" xfId="0" applyNumberFormat="1" applyFont="1" applyFill="1" applyAlignment="1">
      <alignment vertical="center"/>
    </xf>
    <xf numFmtId="0" fontId="22" fillId="0" borderId="0" xfId="0" applyFont="1" applyFill="1" applyBorder="1" applyAlignment="1">
      <alignment horizontal="center" wrapText="1"/>
    </xf>
    <xf numFmtId="0" fontId="77" fillId="0" borderId="0" xfId="0" applyNumberFormat="1" applyFont="1" applyFill="1" applyAlignment="1">
      <alignment vertical="center"/>
    </xf>
    <xf numFmtId="0" fontId="22" fillId="0" borderId="0" xfId="0" applyFont="1" applyFill="1" applyBorder="1" applyAlignment="1">
      <alignment horizontal="center" vertical="top" wrapText="1"/>
    </xf>
    <xf numFmtId="0" fontId="21" fillId="0" borderId="0" xfId="0" applyNumberFormat="1" applyFont="1" applyFill="1" applyAlignment="1">
      <alignment vertical="center"/>
    </xf>
    <xf numFmtId="165" fontId="22" fillId="0" borderId="13" xfId="65" applyNumberFormat="1" applyFont="1" applyFill="1" applyBorder="1" applyAlignment="1">
      <alignment horizontal="right" wrapText="1" indent="1" readingOrder="1"/>
    </xf>
    <xf numFmtId="0" fontId="22" fillId="0" borderId="0" xfId="0" applyNumberFormat="1" applyFont="1" applyFill="1" applyAlignment="1">
      <alignment vertical="center" wrapText="1"/>
    </xf>
    <xf numFmtId="0" fontId="77" fillId="0" borderId="0" xfId="0" applyNumberFormat="1" applyFont="1" applyFill="1" applyAlignment="1">
      <alignment vertical="center" wrapText="1"/>
    </xf>
    <xf numFmtId="0" fontId="77" fillId="34" borderId="0" xfId="0" applyFont="1" applyFill="1"/>
    <xf numFmtId="0" fontId="12" fillId="35" borderId="45" xfId="0" applyFont="1" applyFill="1" applyBorder="1" applyAlignment="1">
      <alignment horizontal="left" vertical="center" wrapText="1"/>
    </xf>
    <xf numFmtId="0" fontId="20" fillId="35" borderId="109" xfId="0" applyFont="1" applyFill="1" applyBorder="1" applyAlignment="1">
      <alignment horizontal="center" vertical="center"/>
    </xf>
    <xf numFmtId="0" fontId="22" fillId="35" borderId="81" xfId="0" applyFont="1" applyFill="1" applyBorder="1" applyAlignment="1">
      <alignment horizontal="center" vertical="center" wrapText="1"/>
    </xf>
    <xf numFmtId="168" fontId="21" fillId="0" borderId="105" xfId="65" applyNumberFormat="1" applyFont="1" applyFill="1" applyBorder="1" applyAlignment="1">
      <alignment horizontal="right" wrapText="1" indent="1" readingOrder="1"/>
    </xf>
    <xf numFmtId="168" fontId="21" fillId="0" borderId="106" xfId="65" applyNumberFormat="1" applyFont="1" applyFill="1" applyBorder="1" applyAlignment="1">
      <alignment horizontal="right" wrapText="1" indent="1" readingOrder="1"/>
    </xf>
    <xf numFmtId="2" fontId="22" fillId="0" borderId="13" xfId="0" applyNumberFormat="1" applyFont="1" applyFill="1" applyBorder="1" applyAlignment="1">
      <alignment horizontal="right" wrapText="1" indent="1" readingOrder="1"/>
    </xf>
    <xf numFmtId="2" fontId="22" fillId="0" borderId="14" xfId="0" applyNumberFormat="1" applyFont="1" applyFill="1" applyBorder="1" applyAlignment="1">
      <alignment horizontal="right" wrapText="1" indent="1" readingOrder="1"/>
    </xf>
    <xf numFmtId="165" fontId="22" fillId="0" borderId="0" xfId="0" applyNumberFormat="1" applyFont="1" applyFill="1" applyBorder="1" applyAlignment="1">
      <alignment horizontal="center" vertical="top" wrapText="1"/>
    </xf>
    <xf numFmtId="0" fontId="55" fillId="0" borderId="0" xfId="0" applyNumberFormat="1" applyFont="1" applyFill="1" applyAlignment="1">
      <alignment vertical="center"/>
    </xf>
    <xf numFmtId="168" fontId="22" fillId="0" borderId="0" xfId="65" applyNumberFormat="1" applyFont="1" applyFill="1" applyBorder="1" applyAlignment="1">
      <alignment horizontal="right" wrapText="1" indent="1" readingOrder="1"/>
    </xf>
    <xf numFmtId="169" fontId="22" fillId="0" borderId="0" xfId="65" applyNumberFormat="1" applyFont="1" applyFill="1" applyBorder="1" applyAlignment="1">
      <alignment horizontal="right" wrapText="1" indent="1" readingOrder="1"/>
    </xf>
    <xf numFmtId="0" fontId="77" fillId="0" borderId="0" xfId="0" applyFont="1" applyFill="1" applyAlignment="1">
      <alignment vertical="center"/>
    </xf>
    <xf numFmtId="0" fontId="77" fillId="0" borderId="0" xfId="0" applyFont="1" applyFill="1" applyBorder="1" applyAlignment="1">
      <alignment vertical="center"/>
    </xf>
    <xf numFmtId="0" fontId="22" fillId="0" borderId="0" xfId="65" applyNumberFormat="1" applyFont="1" applyFill="1" applyBorder="1" applyAlignment="1">
      <alignment horizontal="right" wrapText="1" indent="1" readingOrder="1"/>
    </xf>
    <xf numFmtId="0" fontId="77" fillId="0" borderId="110" xfId="0" applyNumberFormat="1" applyFont="1" applyFill="1" applyBorder="1" applyAlignment="1">
      <alignment vertical="center"/>
    </xf>
    <xf numFmtId="0" fontId="54" fillId="0" borderId="0" xfId="0" applyFont="1" applyFill="1" applyBorder="1" applyAlignment="1">
      <alignment horizontal="center" wrapText="1"/>
    </xf>
    <xf numFmtId="0" fontId="54" fillId="0" borderId="0" xfId="0" applyFont="1" applyFill="1" applyBorder="1" applyAlignment="1">
      <alignment horizontal="center" vertical="top" wrapText="1"/>
    </xf>
    <xf numFmtId="0" fontId="77" fillId="35" borderId="0" xfId="0" applyFont="1" applyFill="1"/>
    <xf numFmtId="0" fontId="77" fillId="35" borderId="0" xfId="0" applyFont="1" applyFill="1" applyAlignment="1">
      <alignment horizontal="center"/>
    </xf>
    <xf numFmtId="168" fontId="77" fillId="35" borderId="0" xfId="0" applyNumberFormat="1" applyFont="1" applyFill="1"/>
    <xf numFmtId="0" fontId="17" fillId="35" borderId="0" xfId="0" applyFont="1" applyFill="1" applyAlignment="1">
      <alignment horizontal="center"/>
    </xf>
    <xf numFmtId="0" fontId="21" fillId="0" borderId="75" xfId="65" applyNumberFormat="1" applyFont="1" applyFill="1" applyBorder="1" applyAlignment="1">
      <alignment horizontal="right" vertical="top" wrapText="1" indent="1" readingOrder="1"/>
    </xf>
    <xf numFmtId="169" fontId="21" fillId="0" borderId="75" xfId="65" applyNumberFormat="1" applyFont="1" applyFill="1" applyBorder="1" applyAlignment="1">
      <alignment horizontal="right" wrapText="1" indent="1" readingOrder="1"/>
    </xf>
    <xf numFmtId="169" fontId="21" fillId="0" borderId="67" xfId="65" applyNumberFormat="1" applyFont="1" applyFill="1" applyBorder="1" applyAlignment="1">
      <alignment horizontal="right" wrapText="1" indent="1" readingOrder="1"/>
    </xf>
    <xf numFmtId="0" fontId="21" fillId="0" borderId="13" xfId="65" applyNumberFormat="1" applyFont="1" applyFill="1" applyBorder="1" applyAlignment="1">
      <alignment horizontal="right" vertical="top" wrapText="1" indent="1" readingOrder="1"/>
    </xf>
    <xf numFmtId="0" fontId="21" fillId="0" borderId="0" xfId="65" applyNumberFormat="1" applyFont="1" applyFill="1" applyBorder="1" applyAlignment="1">
      <alignment horizontal="left" wrapText="1" readingOrder="1"/>
    </xf>
    <xf numFmtId="169" fontId="22" fillId="0" borderId="42" xfId="65" applyNumberFormat="1" applyFont="1" applyFill="1" applyBorder="1" applyAlignment="1">
      <alignment horizontal="right" wrapText="1" indent="1" readingOrder="1"/>
    </xf>
    <xf numFmtId="0" fontId="22" fillId="0" borderId="0" xfId="65" applyNumberFormat="1" applyFont="1" applyFill="1" applyBorder="1" applyAlignment="1">
      <alignment horizontal="center" wrapText="1" readingOrder="1"/>
    </xf>
    <xf numFmtId="169" fontId="21" fillId="0" borderId="0" xfId="65" applyNumberFormat="1" applyFont="1" applyFill="1" applyBorder="1" applyAlignment="1">
      <alignment horizontal="right" wrapText="1" indent="1" readingOrder="1"/>
    </xf>
    <xf numFmtId="169" fontId="81" fillId="0" borderId="13" xfId="65" applyNumberFormat="1" applyFont="1" applyFill="1" applyBorder="1" applyAlignment="1">
      <alignment horizontal="right" wrapText="1" indent="1" readingOrder="1"/>
    </xf>
    <xf numFmtId="169" fontId="81" fillId="0" borderId="0" xfId="65" applyNumberFormat="1" applyFont="1" applyFill="1" applyBorder="1" applyAlignment="1">
      <alignment horizontal="right" wrapText="1" indent="1" readingOrder="1"/>
    </xf>
    <xf numFmtId="0" fontId="55" fillId="34" borderId="30" xfId="0" applyFont="1" applyFill="1" applyBorder="1" applyAlignment="1">
      <alignment horizontal="center" vertical="center" wrapText="1"/>
    </xf>
    <xf numFmtId="168" fontId="16" fillId="0" borderId="105" xfId="65" applyNumberFormat="1" applyFont="1" applyFill="1" applyBorder="1" applyAlignment="1">
      <alignment horizontal="right" wrapText="1" indent="1" readingOrder="1"/>
    </xf>
    <xf numFmtId="168" fontId="16" fillId="0" borderId="106" xfId="65" applyNumberFormat="1" applyFont="1" applyFill="1" applyBorder="1" applyAlignment="1">
      <alignment horizontal="right" wrapText="1" indent="1" readingOrder="1"/>
    </xf>
    <xf numFmtId="0" fontId="61" fillId="0" borderId="0" xfId="0" applyFont="1" applyFill="1" applyBorder="1" applyAlignment="1">
      <alignment vertical="center"/>
    </xf>
    <xf numFmtId="168" fontId="16" fillId="0" borderId="13" xfId="65" applyNumberFormat="1" applyFont="1" applyFill="1" applyBorder="1" applyAlignment="1">
      <alignment horizontal="right" wrapText="1" indent="1" readingOrder="1"/>
    </xf>
    <xf numFmtId="168" fontId="16" fillId="0" borderId="14" xfId="65" applyNumberFormat="1" applyFont="1" applyFill="1" applyBorder="1" applyAlignment="1">
      <alignment horizontal="right" wrapText="1" indent="1" readingOrder="1"/>
    </xf>
    <xf numFmtId="2" fontId="22" fillId="0" borderId="13" xfId="0" applyNumberFormat="1" applyFont="1" applyFill="1" applyBorder="1" applyAlignment="1">
      <alignment horizontal="right" indent="1" readingOrder="1"/>
    </xf>
    <xf numFmtId="2" fontId="22" fillId="0" borderId="14" xfId="0" applyNumberFormat="1" applyFont="1" applyFill="1" applyBorder="1" applyAlignment="1">
      <alignment horizontal="right" indent="1" readingOrder="1"/>
    </xf>
    <xf numFmtId="0" fontId="77" fillId="34" borderId="0" xfId="0" applyFont="1" applyFill="1" applyAlignment="1">
      <alignment vertical="top"/>
    </xf>
    <xf numFmtId="0" fontId="77" fillId="34" borderId="0" xfId="0" applyFont="1" applyFill="1" applyAlignment="1">
      <alignment horizontal="center"/>
    </xf>
    <xf numFmtId="0" fontId="17" fillId="34" borderId="0" xfId="0" applyFont="1" applyFill="1" applyAlignment="1">
      <alignment horizontal="center"/>
    </xf>
    <xf numFmtId="0" fontId="59" fillId="34" borderId="0" xfId="0" applyFont="1" applyFill="1" applyBorder="1" applyProtection="1"/>
    <xf numFmtId="0" fontId="24" fillId="34" borderId="0" xfId="1" applyFont="1" applyFill="1" applyBorder="1" applyAlignment="1">
      <alignment vertical="center" wrapText="1"/>
    </xf>
    <xf numFmtId="0" fontId="55" fillId="0" borderId="63" xfId="0" applyFont="1" applyFill="1" applyBorder="1" applyAlignment="1">
      <alignment horizontal="center" vertical="center" wrapText="1"/>
    </xf>
    <xf numFmtId="0" fontId="22" fillId="0" borderId="113" xfId="0" applyFont="1" applyFill="1" applyBorder="1" applyAlignment="1">
      <alignment horizontal="center" vertical="center" wrapText="1"/>
    </xf>
    <xf numFmtId="0" fontId="55" fillId="34" borderId="69" xfId="2" applyFont="1" applyFill="1" applyBorder="1" applyAlignment="1">
      <alignment horizontal="center" vertical="center" wrapText="1"/>
    </xf>
    <xf numFmtId="0" fontId="22" fillId="34" borderId="65" xfId="2" applyFont="1" applyFill="1" applyBorder="1" applyAlignment="1">
      <alignment horizontal="center" vertical="center"/>
    </xf>
    <xf numFmtId="0" fontId="61" fillId="0" borderId="114" xfId="0" applyFont="1" applyFill="1" applyBorder="1" applyAlignment="1">
      <alignment vertical="center" wrapText="1"/>
    </xf>
    <xf numFmtId="0" fontId="61" fillId="0" borderId="95" xfId="2" applyFont="1" applyFill="1" applyBorder="1" applyAlignment="1">
      <alignment horizontal="center" vertical="center" wrapText="1"/>
    </xf>
    <xf numFmtId="0" fontId="61" fillId="0" borderId="1" xfId="2" applyFont="1" applyFill="1" applyBorder="1" applyAlignment="1">
      <alignment horizontal="center" vertical="center" wrapText="1"/>
    </xf>
    <xf numFmtId="0" fontId="55" fillId="0" borderId="0" xfId="2" applyFont="1" applyFill="1" applyBorder="1"/>
    <xf numFmtId="0" fontId="55" fillId="0" borderId="1" xfId="2" applyFont="1" applyFill="1" applyBorder="1" applyAlignment="1">
      <alignment horizontal="center" wrapText="1"/>
    </xf>
    <xf numFmtId="0" fontId="55" fillId="0" borderId="0" xfId="2" applyNumberFormat="1" applyFont="1" applyFill="1" applyBorder="1" applyAlignment="1">
      <alignment vertical="center" wrapText="1"/>
    </xf>
    <xf numFmtId="0" fontId="55" fillId="0" borderId="0" xfId="2" applyNumberFormat="1" applyFont="1" applyFill="1" applyBorder="1" applyAlignment="1">
      <alignment vertical="center"/>
    </xf>
    <xf numFmtId="0" fontId="55" fillId="0" borderId="1" xfId="2" applyFont="1" applyFill="1" applyBorder="1" applyAlignment="1">
      <alignment horizontal="center" vertical="center" wrapText="1"/>
    </xf>
    <xf numFmtId="0" fontId="55" fillId="0" borderId="1" xfId="2" applyFont="1" applyFill="1" applyBorder="1" applyAlignment="1">
      <alignment horizontal="center" vertical="top" wrapText="1"/>
    </xf>
    <xf numFmtId="0" fontId="55" fillId="0" borderId="0" xfId="2" applyNumberFormat="1" applyFont="1" applyFill="1" applyAlignment="1">
      <alignment vertical="center" wrapText="1"/>
    </xf>
    <xf numFmtId="0" fontId="55" fillId="0" borderId="0" xfId="2" applyFont="1" applyFill="1" applyAlignment="1"/>
    <xf numFmtId="0" fontId="22" fillId="35" borderId="65" xfId="2" applyFont="1" applyFill="1" applyBorder="1" applyAlignment="1">
      <alignment horizontal="center" vertical="center"/>
    </xf>
    <xf numFmtId="0" fontId="55" fillId="35" borderId="69" xfId="2" applyFont="1" applyFill="1" applyBorder="1" applyAlignment="1">
      <alignment horizontal="center" vertical="center" wrapText="1"/>
    </xf>
    <xf numFmtId="0" fontId="55" fillId="0" borderId="0" xfId="2" applyFont="1" applyFill="1"/>
    <xf numFmtId="0" fontId="55" fillId="0" borderId="91" xfId="2" applyFont="1" applyFill="1" applyBorder="1" applyAlignment="1">
      <alignment horizontal="center" wrapText="1"/>
    </xf>
    <xf numFmtId="0" fontId="55" fillId="0" borderId="91" xfId="2" applyFont="1" applyFill="1" applyBorder="1" applyAlignment="1">
      <alignment horizontal="center" vertical="center" wrapText="1"/>
    </xf>
    <xf numFmtId="0" fontId="55" fillId="0" borderId="91" xfId="2" applyFont="1" applyFill="1" applyBorder="1" applyAlignment="1">
      <alignment horizontal="center" vertical="top" wrapText="1"/>
    </xf>
    <xf numFmtId="0" fontId="22" fillId="34" borderId="65" xfId="0" applyFont="1" applyFill="1" applyBorder="1" applyAlignment="1">
      <alignment vertical="center"/>
    </xf>
    <xf numFmtId="0" fontId="55" fillId="34" borderId="69" xfId="0" applyFont="1" applyFill="1" applyBorder="1" applyAlignment="1">
      <alignment horizontal="center" vertical="center" wrapText="1"/>
    </xf>
    <xf numFmtId="0" fontId="61" fillId="0" borderId="115" xfId="0" applyFont="1" applyFill="1" applyBorder="1" applyAlignment="1">
      <alignment horizontal="center" vertical="center" wrapText="1"/>
    </xf>
    <xf numFmtId="0" fontId="61" fillId="0" borderId="1" xfId="0" applyFont="1" applyFill="1" applyBorder="1" applyAlignment="1">
      <alignment horizontal="center" vertical="center" wrapText="1"/>
    </xf>
    <xf numFmtId="0" fontId="61" fillId="0" borderId="0" xfId="0" applyNumberFormat="1" applyFont="1" applyFill="1" applyBorder="1" applyAlignment="1">
      <alignment vertical="center"/>
    </xf>
    <xf numFmtId="0" fontId="61" fillId="0" borderId="0" xfId="0" applyNumberFormat="1" applyFont="1" applyFill="1" applyAlignment="1">
      <alignment vertical="center"/>
    </xf>
    <xf numFmtId="0" fontId="55" fillId="0" borderId="1" xfId="0" applyFont="1" applyFill="1" applyBorder="1" applyAlignment="1">
      <alignment horizontal="center" wrapText="1"/>
    </xf>
    <xf numFmtId="0" fontId="55" fillId="0" borderId="1" xfId="0" applyFont="1" applyFill="1" applyBorder="1" applyAlignment="1">
      <alignment horizontal="center" vertical="center" wrapText="1"/>
    </xf>
    <xf numFmtId="0" fontId="55" fillId="0" borderId="1" xfId="0" applyFont="1" applyFill="1" applyBorder="1" applyAlignment="1">
      <alignment horizontal="center" vertical="top" wrapText="1"/>
    </xf>
    <xf numFmtId="0" fontId="55" fillId="0" borderId="0" xfId="0" applyNumberFormat="1" applyFont="1" applyFill="1" applyAlignment="1">
      <alignment vertical="center" wrapText="1"/>
    </xf>
    <xf numFmtId="0" fontId="61" fillId="0" borderId="73" xfId="0" applyFont="1" applyFill="1" applyBorder="1" applyAlignment="1">
      <alignment horizontal="left" vertical="center" wrapText="1"/>
    </xf>
    <xf numFmtId="0" fontId="61" fillId="0" borderId="95" xfId="0" applyFont="1" applyFill="1" applyBorder="1" applyAlignment="1">
      <alignment horizontal="center" vertical="center" wrapText="1"/>
    </xf>
    <xf numFmtId="165" fontId="55" fillId="0" borderId="1" xfId="0" applyNumberFormat="1" applyFont="1" applyFill="1" applyBorder="1" applyAlignment="1">
      <alignment horizontal="center" vertical="top" wrapText="1"/>
    </xf>
    <xf numFmtId="0" fontId="55" fillId="0" borderId="0" xfId="0" applyFont="1" applyFill="1"/>
    <xf numFmtId="0" fontId="55" fillId="0" borderId="0" xfId="0" applyFont="1" applyFill="1" applyAlignment="1">
      <alignment vertical="center"/>
    </xf>
    <xf numFmtId="0" fontId="55" fillId="0" borderId="0" xfId="0" applyFont="1" applyFill="1" applyBorder="1"/>
    <xf numFmtId="0" fontId="80" fillId="0" borderId="1" xfId="0" applyFont="1" applyFill="1" applyBorder="1" applyAlignment="1">
      <alignment horizontal="center" wrapText="1"/>
    </xf>
    <xf numFmtId="0" fontId="80" fillId="0" borderId="1" xfId="0" applyFont="1" applyFill="1" applyBorder="1" applyAlignment="1">
      <alignment horizontal="center" vertical="top" wrapText="1"/>
    </xf>
    <xf numFmtId="0" fontId="61" fillId="0" borderId="0" xfId="65" applyNumberFormat="1" applyFont="1" applyFill="1" applyBorder="1" applyAlignment="1">
      <alignment horizontal="left" wrapText="1" readingOrder="1"/>
    </xf>
    <xf numFmtId="0" fontId="55" fillId="0" borderId="1" xfId="65" applyNumberFormat="1" applyFont="1" applyFill="1" applyBorder="1" applyAlignment="1">
      <alignment horizontal="center" wrapText="1" readingOrder="1"/>
    </xf>
    <xf numFmtId="0" fontId="0" fillId="34" borderId="0" xfId="0" applyFill="1"/>
    <xf numFmtId="0" fontId="22" fillId="34" borderId="0" xfId="65" applyNumberFormat="1" applyFont="1" applyFill="1" applyBorder="1" applyAlignment="1">
      <alignment horizontal="left" wrapText="1" readingOrder="1"/>
    </xf>
    <xf numFmtId="169" fontId="21" fillId="34" borderId="0" xfId="65" applyNumberFormat="1" applyFont="1" applyFill="1" applyBorder="1" applyAlignment="1">
      <alignment horizontal="right" wrapText="1" readingOrder="1"/>
    </xf>
    <xf numFmtId="0" fontId="23" fillId="34" borderId="0" xfId="65" applyNumberFormat="1" applyFont="1" applyFill="1" applyBorder="1" applyAlignment="1">
      <alignment horizontal="center" wrapText="1" readingOrder="1"/>
    </xf>
    <xf numFmtId="0" fontId="21" fillId="34" borderId="0" xfId="65" applyNumberFormat="1" applyFont="1" applyFill="1" applyBorder="1" applyAlignment="1">
      <alignment horizontal="right" wrapText="1" readingOrder="1"/>
    </xf>
    <xf numFmtId="0" fontId="21" fillId="0" borderId="0" xfId="2" applyNumberFormat="1" applyFont="1" applyFill="1" applyBorder="1" applyAlignment="1">
      <alignment horizontal="left" vertical="center" wrapText="1"/>
    </xf>
    <xf numFmtId="0" fontId="21" fillId="0" borderId="0" xfId="2" applyFont="1" applyFill="1" applyBorder="1" applyAlignment="1">
      <alignment horizontal="center" vertical="center" wrapText="1"/>
    </xf>
    <xf numFmtId="0" fontId="61" fillId="0" borderId="0" xfId="2" applyNumberFormat="1" applyFont="1" applyFill="1" applyBorder="1" applyAlignment="1">
      <alignment horizontal="left" vertical="center" wrapText="1"/>
    </xf>
    <xf numFmtId="0" fontId="78" fillId="0" borderId="0" xfId="2" applyNumberFormat="1" applyFont="1" applyFill="1" applyAlignment="1">
      <alignment vertical="center"/>
    </xf>
    <xf numFmtId="0" fontId="61" fillId="0" borderId="0" xfId="2" applyNumberFormat="1" applyFont="1" applyFill="1" applyAlignment="1">
      <alignment vertical="center"/>
    </xf>
    <xf numFmtId="0" fontId="22" fillId="0" borderId="47" xfId="2" applyFont="1" applyFill="1" applyBorder="1" applyAlignment="1">
      <alignment horizontal="center" vertical="center" wrapText="1"/>
    </xf>
    <xf numFmtId="0" fontId="79" fillId="0" borderId="0" xfId="2" applyNumberFormat="1" applyFont="1" applyFill="1" applyBorder="1" applyAlignment="1">
      <alignment vertical="center"/>
    </xf>
    <xf numFmtId="0" fontId="17" fillId="0" borderId="0" xfId="2" applyFont="1" applyFill="1" applyBorder="1" applyAlignment="1">
      <alignment horizontal="center"/>
    </xf>
    <xf numFmtId="0" fontId="55" fillId="0" borderId="1" xfId="2" applyFont="1" applyFill="1" applyBorder="1" applyAlignment="1">
      <alignment horizontal="center"/>
    </xf>
    <xf numFmtId="0" fontId="79" fillId="0" borderId="0" xfId="2" applyFont="1" applyFill="1" applyAlignment="1">
      <alignment vertical="center"/>
    </xf>
    <xf numFmtId="0" fontId="0" fillId="34" borderId="69" xfId="0" applyFill="1" applyBorder="1"/>
    <xf numFmtId="0" fontId="22" fillId="34" borderId="0" xfId="0" applyFont="1" applyFill="1" applyBorder="1" applyAlignment="1">
      <alignment horizontal="center" vertical="center" wrapText="1"/>
    </xf>
    <xf numFmtId="0" fontId="54" fillId="34" borderId="84" xfId="65" applyNumberFormat="1" applyFont="1" applyFill="1" applyBorder="1" applyAlignment="1">
      <alignment horizontal="center" vertical="center" wrapText="1" readingOrder="1"/>
    </xf>
    <xf numFmtId="0" fontId="31" fillId="34" borderId="84" xfId="0" applyFont="1" applyFill="1" applyBorder="1" applyAlignment="1">
      <alignment horizontal="center" vertical="center"/>
    </xf>
    <xf numFmtId="0" fontId="31" fillId="34" borderId="58" xfId="0" applyFont="1" applyFill="1" applyBorder="1" applyAlignment="1">
      <alignment horizontal="center" vertical="center"/>
    </xf>
    <xf numFmtId="0" fontId="54" fillId="34" borderId="59" xfId="65" applyNumberFormat="1" applyFont="1" applyFill="1" applyBorder="1" applyAlignment="1">
      <alignment horizontal="center" vertical="top" wrapText="1" readingOrder="1"/>
    </xf>
    <xf numFmtId="168" fontId="54" fillId="34" borderId="59" xfId="65" applyNumberFormat="1" applyFont="1" applyFill="1" applyBorder="1" applyAlignment="1">
      <alignment horizontal="center" vertical="top" wrapText="1" readingOrder="1"/>
    </xf>
    <xf numFmtId="0" fontId="54" fillId="34" borderId="65" xfId="65" applyNumberFormat="1" applyFont="1" applyFill="1" applyBorder="1" applyAlignment="1">
      <alignment horizontal="center" vertical="top" wrapText="1" readingOrder="1"/>
    </xf>
    <xf numFmtId="168" fontId="54" fillId="34" borderId="42" xfId="65" applyNumberFormat="1" applyFont="1" applyFill="1" applyBorder="1" applyAlignment="1">
      <alignment horizontal="center" vertical="top" wrapText="1" readingOrder="1"/>
    </xf>
    <xf numFmtId="0" fontId="0" fillId="34" borderId="78" xfId="0" applyFill="1" applyBorder="1"/>
    <xf numFmtId="0" fontId="31" fillId="0" borderId="0" xfId="0" applyFont="1" applyFill="1"/>
    <xf numFmtId="0" fontId="0" fillId="34" borderId="65" xfId="0" applyFill="1" applyBorder="1" applyAlignment="1"/>
    <xf numFmtId="0" fontId="0" fillId="34" borderId="1" xfId="0" applyFill="1" applyBorder="1" applyAlignment="1"/>
    <xf numFmtId="0" fontId="55" fillId="34" borderId="0" xfId="0" applyFont="1" applyFill="1" applyBorder="1" applyAlignment="1">
      <alignment horizontal="center" vertical="center" wrapText="1"/>
    </xf>
    <xf numFmtId="0" fontId="80" fillId="0" borderId="0" xfId="0" applyFont="1" applyFill="1"/>
    <xf numFmtId="0" fontId="17" fillId="34" borderId="65" xfId="0" applyFont="1" applyFill="1" applyBorder="1"/>
    <xf numFmtId="0" fontId="55" fillId="34" borderId="69" xfId="0" applyFont="1" applyFill="1" applyBorder="1" applyAlignment="1">
      <alignment horizontal="center" wrapText="1"/>
    </xf>
    <xf numFmtId="0" fontId="55" fillId="0" borderId="51" xfId="0" applyFont="1" applyFill="1" applyBorder="1" applyAlignment="1">
      <alignment horizontal="center" vertical="center" wrapText="1"/>
    </xf>
    <xf numFmtId="165" fontId="12" fillId="34" borderId="0" xfId="0" applyNumberFormat="1" applyFont="1" applyFill="1" applyBorder="1" applyAlignment="1">
      <alignment horizontal="right" indent="1"/>
    </xf>
    <xf numFmtId="0" fontId="17" fillId="34" borderId="46" xfId="0" applyFont="1" applyFill="1" applyBorder="1" applyAlignment="1">
      <alignment horizontal="center" vertical="center" wrapText="1"/>
    </xf>
    <xf numFmtId="0" fontId="17" fillId="34" borderId="52" xfId="0" applyFont="1" applyFill="1" applyBorder="1" applyAlignment="1">
      <alignment horizontal="center" vertical="center" wrapText="1"/>
    </xf>
    <xf numFmtId="0" fontId="17" fillId="34" borderId="0" xfId="0" applyNumberFormat="1" applyFont="1" applyFill="1" applyBorder="1" applyAlignment="1">
      <alignment vertical="center"/>
    </xf>
    <xf numFmtId="0" fontId="61" fillId="0" borderId="14" xfId="0" applyNumberFormat="1" applyFont="1" applyFill="1" applyBorder="1" applyAlignment="1">
      <alignment vertical="center" wrapText="1"/>
    </xf>
    <xf numFmtId="0" fontId="55" fillId="0" borderId="14" xfId="0" applyNumberFormat="1" applyFont="1" applyFill="1" applyBorder="1" applyAlignment="1">
      <alignment vertical="center" wrapText="1"/>
    </xf>
    <xf numFmtId="0" fontId="55" fillId="0" borderId="14" xfId="0" applyNumberFormat="1" applyFont="1" applyFill="1" applyBorder="1" applyAlignment="1">
      <alignment vertical="center"/>
    </xf>
    <xf numFmtId="0" fontId="55" fillId="0" borderId="14" xfId="0" applyFont="1" applyFill="1" applyBorder="1" applyAlignment="1">
      <alignment vertical="center" wrapText="1"/>
    </xf>
    <xf numFmtId="0" fontId="16" fillId="0" borderId="0" xfId="0" applyFont="1" applyFill="1" applyBorder="1" applyAlignment="1">
      <alignment vertical="center"/>
    </xf>
    <xf numFmtId="0" fontId="61" fillId="0" borderId="14" xfId="0" applyFont="1" applyFill="1" applyBorder="1" applyAlignment="1">
      <alignment vertical="center" wrapText="1"/>
    </xf>
    <xf numFmtId="165" fontId="16" fillId="0" borderId="13" xfId="0" applyNumberFormat="1" applyFont="1" applyFill="1" applyBorder="1" applyAlignment="1" applyProtection="1">
      <alignment horizontal="right" indent="1"/>
    </xf>
    <xf numFmtId="0" fontId="22" fillId="34" borderId="69" xfId="0" applyFont="1" applyFill="1" applyBorder="1" applyAlignment="1">
      <alignment horizontal="center" vertical="center" wrapText="1"/>
    </xf>
    <xf numFmtId="165" fontId="22" fillId="0" borderId="14" xfId="0" applyNumberFormat="1" applyFont="1" applyFill="1" applyBorder="1" applyAlignment="1">
      <alignment wrapText="1" indent="1"/>
    </xf>
    <xf numFmtId="0" fontId="82" fillId="34" borderId="0" xfId="0" applyFont="1" applyFill="1" applyProtection="1"/>
    <xf numFmtId="0" fontId="12" fillId="0" borderId="0" xfId="0" applyNumberFormat="1" applyFont="1" applyFill="1" applyAlignment="1">
      <alignment vertical="center"/>
    </xf>
    <xf numFmtId="0" fontId="12" fillId="0" borderId="0" xfId="0" applyFont="1" applyFill="1" applyBorder="1" applyAlignment="1">
      <alignment horizontal="center" wrapText="1"/>
    </xf>
    <xf numFmtId="0" fontId="12" fillId="0" borderId="0" xfId="0" applyFont="1" applyFill="1" applyBorder="1" applyAlignment="1">
      <alignment horizontal="center" vertical="top" wrapText="1"/>
    </xf>
    <xf numFmtId="0" fontId="12" fillId="0" borderId="47" xfId="0" applyFont="1" applyFill="1" applyBorder="1" applyAlignment="1">
      <alignment horizontal="center" vertical="top" wrapText="1"/>
    </xf>
    <xf numFmtId="0" fontId="27" fillId="0" borderId="47" xfId="0" applyFont="1" applyFill="1" applyBorder="1" applyAlignment="1">
      <alignment horizontal="center" vertical="top" wrapText="1"/>
    </xf>
    <xf numFmtId="0" fontId="27" fillId="0" borderId="0" xfId="0" applyNumberFormat="1" applyFont="1" applyFill="1" applyAlignment="1">
      <alignment vertical="center"/>
    </xf>
    <xf numFmtId="0" fontId="55" fillId="0" borderId="0" xfId="0" applyNumberFormat="1" applyFont="1" applyFill="1" applyBorder="1" applyAlignment="1">
      <alignment horizontal="center" vertical="top" wrapText="1"/>
    </xf>
    <xf numFmtId="0" fontId="55" fillId="0" borderId="0" xfId="0" applyNumberFormat="1" applyFont="1" applyFill="1" applyBorder="1" applyAlignment="1">
      <alignment vertical="top" wrapText="1"/>
    </xf>
    <xf numFmtId="0" fontId="55" fillId="0" borderId="0" xfId="0" applyNumberFormat="1" applyFont="1" applyFill="1" applyBorder="1" applyAlignment="1">
      <alignment wrapText="1"/>
    </xf>
    <xf numFmtId="0" fontId="27" fillId="0" borderId="0" xfId="0" applyNumberFormat="1" applyFont="1" applyFill="1" applyBorder="1" applyAlignment="1">
      <alignment wrapText="1"/>
    </xf>
    <xf numFmtId="0" fontId="12" fillId="0" borderId="47" xfId="0" applyNumberFormat="1" applyFont="1" applyFill="1" applyBorder="1" applyAlignment="1">
      <alignment horizontal="right" vertical="top"/>
    </xf>
    <xf numFmtId="0" fontId="83" fillId="0" borderId="1" xfId="0" applyNumberFormat="1" applyFont="1" applyFill="1" applyBorder="1" applyAlignment="1">
      <alignment horizontal="left" vertical="top"/>
    </xf>
    <xf numFmtId="0" fontId="83" fillId="0" borderId="0" xfId="0" applyNumberFormat="1" applyFont="1" applyFill="1" applyBorder="1" applyAlignment="1">
      <alignment wrapText="1"/>
    </xf>
    <xf numFmtId="0" fontId="12" fillId="0" borderId="0" xfId="0" applyNumberFormat="1" applyFont="1" applyFill="1" applyBorder="1" applyAlignment="1">
      <alignment wrapText="1"/>
    </xf>
    <xf numFmtId="0" fontId="27" fillId="0" borderId="47" xfId="0" applyNumberFormat="1" applyFont="1" applyFill="1" applyBorder="1" applyAlignment="1">
      <alignment horizontal="right" vertical="top"/>
    </xf>
    <xf numFmtId="0" fontId="84" fillId="0" borderId="0" xfId="0" applyNumberFormat="1" applyFont="1" applyFill="1" applyBorder="1" applyAlignment="1">
      <alignment wrapText="1"/>
    </xf>
    <xf numFmtId="0" fontId="84" fillId="0" borderId="1" xfId="0" applyNumberFormat="1" applyFont="1" applyFill="1" applyBorder="1" applyAlignment="1">
      <alignment horizontal="left" vertical="top"/>
    </xf>
    <xf numFmtId="0" fontId="61" fillId="0" borderId="0" xfId="0" applyNumberFormat="1" applyFont="1" applyFill="1" applyBorder="1" applyAlignment="1">
      <alignment wrapText="1"/>
    </xf>
    <xf numFmtId="0" fontId="22" fillId="35" borderId="0" xfId="2" applyFont="1" applyFill="1" applyAlignment="1">
      <alignment horizontal="left"/>
    </xf>
    <xf numFmtId="170" fontId="54" fillId="34" borderId="1" xfId="65" applyNumberFormat="1" applyFont="1" applyFill="1" applyBorder="1" applyAlignment="1">
      <alignment horizontal="center" vertical="top" wrapText="1" readingOrder="1"/>
    </xf>
    <xf numFmtId="0" fontId="16" fillId="0" borderId="0" xfId="0" applyNumberFormat="1" applyFont="1" applyFill="1" applyAlignment="1">
      <alignment horizontal="right" indent="1"/>
    </xf>
    <xf numFmtId="0" fontId="17" fillId="0" borderId="0" xfId="0" applyNumberFormat="1" applyFont="1" applyFill="1" applyAlignment="1">
      <alignment horizontal="right" indent="1"/>
    </xf>
    <xf numFmtId="0" fontId="17" fillId="0" borderId="15" xfId="0" applyNumberFormat="1" applyFont="1" applyFill="1" applyBorder="1" applyAlignment="1">
      <alignment horizontal="right" indent="1"/>
    </xf>
    <xf numFmtId="0" fontId="22" fillId="0" borderId="15" xfId="0" applyNumberFormat="1" applyFont="1" applyFill="1" applyBorder="1" applyAlignment="1">
      <alignment horizontal="right" wrapText="1" indent="1"/>
    </xf>
    <xf numFmtId="0" fontId="22" fillId="0" borderId="0" xfId="0" applyNumberFormat="1" applyFont="1" applyFill="1" applyBorder="1" applyAlignment="1">
      <alignment horizontal="right" indent="1"/>
    </xf>
    <xf numFmtId="0" fontId="16" fillId="0" borderId="26" xfId="0" applyNumberFormat="1" applyFont="1" applyFill="1" applyBorder="1" applyAlignment="1">
      <alignment horizontal="right" indent="1"/>
    </xf>
    <xf numFmtId="0" fontId="60" fillId="0" borderId="13" xfId="0" applyNumberFormat="1" applyFont="1" applyFill="1" applyBorder="1" applyAlignment="1">
      <alignment horizontal="right" indent="1"/>
    </xf>
    <xf numFmtId="0" fontId="60" fillId="0" borderId="14" xfId="0" applyNumberFormat="1" applyFont="1" applyFill="1" applyBorder="1" applyAlignment="1">
      <alignment horizontal="right" indent="1"/>
    </xf>
    <xf numFmtId="165" fontId="17" fillId="0" borderId="15" xfId="0" applyNumberFormat="1" applyFont="1" applyFill="1" applyBorder="1" applyAlignment="1" applyProtection="1">
      <alignment horizontal="right" indent="1"/>
    </xf>
    <xf numFmtId="0" fontId="22" fillId="34" borderId="46" xfId="0" applyFont="1" applyFill="1" applyBorder="1" applyAlignment="1">
      <alignment horizontal="center" vertical="center" wrapText="1"/>
    </xf>
    <xf numFmtId="0" fontId="31" fillId="0" borderId="0" xfId="0" applyFont="1"/>
    <xf numFmtId="0" fontId="22" fillId="0" borderId="62" xfId="0" applyFont="1" applyFill="1" applyBorder="1" applyAlignment="1">
      <alignment horizontal="center" vertical="center" wrapText="1"/>
    </xf>
    <xf numFmtId="0" fontId="17" fillId="34" borderId="0" xfId="0" applyFont="1" applyFill="1" applyBorder="1" applyAlignment="1">
      <alignment wrapText="1"/>
    </xf>
    <xf numFmtId="0" fontId="22" fillId="0" borderId="82" xfId="0" applyFont="1" applyFill="1" applyBorder="1" applyAlignment="1">
      <alignment horizontal="center" vertical="center" wrapText="1"/>
    </xf>
    <xf numFmtId="0" fontId="27" fillId="0" borderId="0" xfId="1" applyFont="1"/>
    <xf numFmtId="0" fontId="55" fillId="0" borderId="0" xfId="1" applyFont="1"/>
    <xf numFmtId="0" fontId="27" fillId="0" borderId="0" xfId="1" applyFont="1" applyFill="1"/>
    <xf numFmtId="165" fontId="22" fillId="0" borderId="90" xfId="2" applyNumberFormat="1" applyFont="1" applyFill="1" applyBorder="1" applyAlignment="1">
      <alignment horizontal="right" indent="1" readingOrder="1"/>
    </xf>
    <xf numFmtId="165" fontId="22" fillId="0" borderId="91" xfId="2" applyNumberFormat="1" applyFont="1" applyFill="1" applyBorder="1" applyAlignment="1">
      <alignment horizontal="right" indent="1" readingOrder="1"/>
    </xf>
    <xf numFmtId="49" fontId="22" fillId="0" borderId="29" xfId="0" applyNumberFormat="1" applyFont="1" applyFill="1" applyBorder="1" applyAlignment="1">
      <alignment horizontal="center" vertical="center" wrapText="1"/>
    </xf>
    <xf numFmtId="49" fontId="22" fillId="34" borderId="54" xfId="0" applyNumberFormat="1" applyFont="1" applyFill="1" applyBorder="1" applyAlignment="1">
      <alignment horizontal="center" vertical="center" wrapText="1"/>
    </xf>
    <xf numFmtId="49" fontId="21" fillId="0" borderId="15" xfId="0" applyNumberFormat="1" applyFont="1" applyFill="1" applyBorder="1" applyAlignment="1" applyProtection="1">
      <alignment vertical="center" wrapText="1"/>
      <protection locked="0"/>
    </xf>
    <xf numFmtId="49" fontId="22" fillId="0" borderId="15" xfId="0" applyNumberFormat="1" applyFont="1" applyFill="1" applyBorder="1" applyAlignment="1" applyProtection="1">
      <alignment vertical="center" wrapText="1"/>
      <protection locked="0"/>
    </xf>
    <xf numFmtId="49" fontId="17" fillId="0" borderId="15" xfId="0" applyNumberFormat="1" applyFont="1" applyFill="1" applyBorder="1" applyAlignment="1" applyProtection="1">
      <alignment vertical="center" wrapText="1"/>
      <protection locked="0"/>
    </xf>
    <xf numFmtId="49" fontId="16" fillId="0" borderId="22" xfId="0" applyNumberFormat="1" applyFont="1" applyFill="1" applyBorder="1" applyAlignment="1">
      <alignment vertical="center" wrapText="1"/>
    </xf>
    <xf numFmtId="49" fontId="22" fillId="0" borderId="15" xfId="0" applyNumberFormat="1" applyFont="1" applyFill="1" applyBorder="1" applyAlignment="1">
      <alignment vertical="center" wrapText="1"/>
    </xf>
    <xf numFmtId="49" fontId="17" fillId="0" borderId="15" xfId="0" applyNumberFormat="1" applyFont="1" applyFill="1" applyBorder="1" applyAlignment="1">
      <alignment vertical="center" wrapText="1"/>
    </xf>
    <xf numFmtId="49" fontId="55" fillId="0" borderId="1" xfId="0" applyNumberFormat="1" applyFont="1" applyFill="1" applyBorder="1" applyAlignment="1">
      <alignment vertical="center" wrapText="1"/>
    </xf>
    <xf numFmtId="49" fontId="61" fillId="0" borderId="95" xfId="0" applyNumberFormat="1" applyFont="1" applyFill="1" applyBorder="1" applyAlignment="1">
      <alignment vertical="center" wrapText="1"/>
    </xf>
    <xf numFmtId="49" fontId="22" fillId="34" borderId="53" xfId="0" applyNumberFormat="1" applyFont="1" applyFill="1" applyBorder="1" applyAlignment="1">
      <alignment horizontal="center" vertical="center" wrapText="1"/>
    </xf>
    <xf numFmtId="49" fontId="27" fillId="0" borderId="0" xfId="0" applyNumberFormat="1" applyFont="1" applyFill="1" applyBorder="1" applyAlignment="1">
      <alignment vertical="center" wrapText="1"/>
    </xf>
    <xf numFmtId="49" fontId="61" fillId="0" borderId="1" xfId="0" applyNumberFormat="1" applyFont="1" applyFill="1" applyBorder="1" applyAlignment="1" applyProtection="1">
      <alignment vertical="center" wrapText="1"/>
      <protection locked="0"/>
    </xf>
    <xf numFmtId="49" fontId="55" fillId="0" borderId="1" xfId="0" applyNumberFormat="1" applyFont="1" applyFill="1" applyBorder="1" applyAlignment="1" applyProtection="1">
      <alignment vertical="center" wrapText="1"/>
      <protection locked="0"/>
    </xf>
    <xf numFmtId="49" fontId="22" fillId="0" borderId="54" xfId="0" applyNumberFormat="1" applyFont="1" applyFill="1" applyBorder="1" applyAlignment="1">
      <alignment horizontal="center" vertical="center" wrapText="1"/>
    </xf>
    <xf numFmtId="49" fontId="22" fillId="0" borderId="0" xfId="2" applyNumberFormat="1" applyFont="1" applyFill="1" applyAlignment="1">
      <alignment vertical="center"/>
    </xf>
    <xf numFmtId="49" fontId="77" fillId="0" borderId="0" xfId="2" applyNumberFormat="1" applyFont="1" applyFill="1" applyAlignment="1">
      <alignment vertical="center"/>
    </xf>
    <xf numFmtId="49" fontId="55" fillId="0" borderId="0" xfId="2" applyNumberFormat="1" applyFont="1" applyFill="1" applyBorder="1" applyAlignment="1">
      <alignment vertical="center"/>
    </xf>
    <xf numFmtId="49" fontId="55" fillId="0" borderId="0" xfId="2" applyNumberFormat="1" applyFont="1" applyFill="1" applyBorder="1"/>
    <xf numFmtId="49" fontId="22" fillId="0" borderId="0" xfId="2" applyNumberFormat="1" applyFont="1" applyFill="1" applyBorder="1" applyAlignment="1">
      <alignment vertical="center"/>
    </xf>
    <xf numFmtId="49" fontId="77" fillId="0" borderId="0" xfId="2" applyNumberFormat="1" applyFont="1" applyFill="1" applyBorder="1" applyAlignment="1">
      <alignment vertical="center"/>
    </xf>
    <xf numFmtId="49" fontId="55" fillId="0" borderId="0" xfId="2" applyNumberFormat="1" applyFont="1" applyFill="1" applyAlignment="1">
      <alignment vertical="center"/>
    </xf>
    <xf numFmtId="0" fontId="55" fillId="0" borderId="0" xfId="0" applyFont="1" applyFill="1" applyBorder="1" applyAlignment="1">
      <alignment horizontal="left" vertical="center"/>
    </xf>
    <xf numFmtId="49" fontId="22" fillId="0" borderId="0" xfId="0" applyNumberFormat="1" applyFont="1" applyFill="1" applyAlignment="1">
      <alignment vertical="center"/>
    </xf>
    <xf numFmtId="49" fontId="77" fillId="0" borderId="0" xfId="0" applyNumberFormat="1" applyFont="1" applyFill="1" applyAlignment="1">
      <alignment vertical="center"/>
    </xf>
    <xf numFmtId="49" fontId="55" fillId="0" borderId="0" xfId="0" applyNumberFormat="1" applyFont="1" applyFill="1" applyAlignment="1">
      <alignment vertical="center"/>
    </xf>
    <xf numFmtId="49" fontId="77" fillId="0" borderId="0" xfId="0" applyNumberFormat="1" applyFont="1" applyFill="1" applyBorder="1" applyAlignment="1">
      <alignment vertical="center"/>
    </xf>
    <xf numFmtId="49" fontId="55" fillId="0" borderId="0" xfId="0" applyNumberFormat="1" applyFont="1" applyFill="1" applyBorder="1" applyAlignment="1">
      <alignment vertical="center"/>
    </xf>
    <xf numFmtId="49" fontId="79" fillId="0" borderId="0" xfId="2" applyNumberFormat="1" applyFont="1" applyFill="1" applyAlignment="1">
      <alignment vertical="center"/>
    </xf>
    <xf numFmtId="49" fontId="22" fillId="0" borderId="0" xfId="65" applyNumberFormat="1" applyFont="1" applyFill="1" applyBorder="1" applyAlignment="1">
      <alignment horizontal="left" wrapText="1" readingOrder="1"/>
    </xf>
    <xf numFmtId="49" fontId="55" fillId="0" borderId="0" xfId="65" applyNumberFormat="1" applyFont="1" applyFill="1" applyBorder="1" applyAlignment="1">
      <alignment horizontal="left" wrapText="1" readingOrder="1"/>
    </xf>
    <xf numFmtId="49" fontId="79" fillId="0" borderId="0" xfId="2" applyNumberFormat="1" applyFont="1" applyFill="1" applyBorder="1" applyAlignment="1">
      <alignment vertical="center"/>
    </xf>
    <xf numFmtId="0" fontId="21" fillId="0" borderId="0" xfId="0" applyNumberFormat="1" applyFont="1" applyFill="1" applyBorder="1" applyAlignment="1">
      <alignment horizontal="right" indent="1"/>
    </xf>
    <xf numFmtId="0" fontId="16" fillId="0" borderId="15" xfId="0" applyNumberFormat="1" applyFont="1" applyFill="1" applyBorder="1" applyAlignment="1">
      <alignment horizontal="right" indent="1"/>
    </xf>
    <xf numFmtId="2" fontId="16" fillId="0" borderId="13" xfId="0" applyNumberFormat="1" applyFont="1" applyFill="1" applyBorder="1" applyAlignment="1" applyProtection="1">
      <alignment horizontal="right" indent="1"/>
    </xf>
    <xf numFmtId="170" fontId="54" fillId="0" borderId="42" xfId="65" applyNumberFormat="1" applyFont="1" applyFill="1" applyBorder="1" applyAlignment="1">
      <alignment horizontal="center" vertical="top" wrapText="1" readingOrder="1"/>
    </xf>
    <xf numFmtId="0" fontId="22" fillId="0" borderId="34" xfId="0" applyFont="1" applyFill="1" applyBorder="1" applyAlignment="1">
      <alignment horizontal="center" vertical="center" wrapText="1"/>
    </xf>
    <xf numFmtId="0" fontId="22" fillId="0" borderId="0" xfId="2" applyFont="1" applyFill="1" applyBorder="1" applyAlignment="1">
      <alignment horizontal="center" wrapText="1"/>
    </xf>
    <xf numFmtId="0" fontId="12" fillId="0" borderId="82" xfId="0" applyFont="1" applyFill="1" applyBorder="1" applyAlignment="1">
      <alignment horizontal="center" vertical="center" wrapText="1"/>
    </xf>
    <xf numFmtId="49" fontId="12" fillId="34" borderId="54" xfId="0" applyNumberFormat="1" applyFont="1" applyFill="1" applyBorder="1" applyAlignment="1">
      <alignment horizontal="center" vertical="center" wrapText="1"/>
    </xf>
    <xf numFmtId="49" fontId="12" fillId="0" borderId="15" xfId="0" applyNumberFormat="1" applyFont="1" applyFill="1" applyBorder="1" applyAlignment="1" applyProtection="1">
      <alignment vertical="center" wrapText="1"/>
      <protection locked="0"/>
    </xf>
    <xf numFmtId="49" fontId="12" fillId="0" borderId="15" xfId="0" applyNumberFormat="1" applyFont="1" applyFill="1" applyBorder="1" applyAlignment="1">
      <alignment vertical="center" wrapText="1"/>
    </xf>
    <xf numFmtId="49" fontId="12" fillId="34" borderId="46" xfId="0" applyNumberFormat="1" applyFont="1" applyFill="1" applyBorder="1" applyAlignment="1">
      <alignment horizontal="center" vertical="center" wrapText="1"/>
    </xf>
    <xf numFmtId="0" fontId="27" fillId="34" borderId="0" xfId="0" applyFont="1" applyFill="1" applyAlignment="1">
      <alignment horizontal="left" vertical="center"/>
    </xf>
    <xf numFmtId="49" fontId="12" fillId="0" borderId="0" xfId="2" applyNumberFormat="1" applyFont="1" applyFill="1" applyAlignment="1">
      <alignment vertical="center"/>
    </xf>
    <xf numFmtId="49" fontId="12" fillId="0" borderId="0" xfId="2" applyNumberFormat="1" applyFont="1" applyFill="1" applyBorder="1" applyAlignment="1">
      <alignment vertical="center"/>
    </xf>
    <xf numFmtId="49" fontId="12" fillId="0" borderId="0" xfId="2" applyNumberFormat="1" applyFont="1" applyFill="1" applyBorder="1"/>
    <xf numFmtId="0" fontId="55" fillId="34" borderId="0" xfId="2" applyNumberFormat="1" applyFont="1" applyFill="1" applyAlignment="1">
      <alignment vertical="center"/>
    </xf>
    <xf numFmtId="0" fontId="22" fillId="34" borderId="0" xfId="2" applyFont="1" applyFill="1" applyBorder="1" applyAlignment="1">
      <alignment horizontal="center" vertical="center" wrapText="1"/>
    </xf>
    <xf numFmtId="165" fontId="22" fillId="34" borderId="0" xfId="65" applyNumberFormat="1" applyFont="1" applyFill="1" applyBorder="1" applyAlignment="1">
      <alignment horizontal="right" wrapText="1" indent="1" readingOrder="1"/>
    </xf>
    <xf numFmtId="0" fontId="55" fillId="34" borderId="0" xfId="2" applyFont="1" applyFill="1" applyBorder="1" applyAlignment="1">
      <alignment horizontal="center" vertical="center" wrapText="1"/>
    </xf>
    <xf numFmtId="0" fontId="55" fillId="34" borderId="0" xfId="2" applyFont="1" applyFill="1" applyAlignment="1"/>
    <xf numFmtId="49" fontId="57" fillId="0" borderId="0" xfId="0" applyNumberFormat="1" applyFont="1" applyFill="1" applyAlignment="1">
      <alignment vertical="center"/>
    </xf>
    <xf numFmtId="0" fontId="77" fillId="34" borderId="0" xfId="0" applyFont="1" applyFill="1" applyAlignment="1">
      <alignment vertical="center"/>
    </xf>
    <xf numFmtId="0" fontId="54" fillId="34" borderId="0" xfId="0" applyFont="1" applyFill="1" applyBorder="1" applyAlignment="1">
      <alignment horizontal="center" vertical="top" wrapText="1"/>
    </xf>
    <xf numFmtId="169" fontId="22" fillId="34" borderId="0" xfId="65" applyNumberFormat="1" applyFont="1" applyFill="1" applyBorder="1" applyAlignment="1">
      <alignment horizontal="right" wrapText="1" indent="1" readingOrder="1"/>
    </xf>
    <xf numFmtId="0" fontId="80" fillId="34" borderId="0" xfId="0" applyFont="1" applyFill="1" applyBorder="1" applyAlignment="1">
      <alignment horizontal="center" vertical="top" wrapText="1"/>
    </xf>
    <xf numFmtId="49" fontId="92" fillId="0" borderId="0" xfId="2" applyNumberFormat="1" applyFont="1" applyFill="1" applyAlignment="1">
      <alignment vertical="center"/>
    </xf>
    <xf numFmtId="0" fontId="79" fillId="34" borderId="0" xfId="2" applyFont="1" applyFill="1" applyAlignment="1">
      <alignment vertical="center"/>
    </xf>
    <xf numFmtId="0" fontId="17" fillId="34" borderId="0" xfId="2" applyFont="1" applyFill="1" applyBorder="1" applyAlignment="1">
      <alignment horizontal="center"/>
    </xf>
    <xf numFmtId="0" fontId="22" fillId="34" borderId="0" xfId="65" applyNumberFormat="1" applyFont="1" applyFill="1" applyBorder="1" applyAlignment="1">
      <alignment horizontal="right" wrapText="1" indent="1" readingOrder="1"/>
    </xf>
    <xf numFmtId="0" fontId="55" fillId="34" borderId="0" xfId="2" applyFont="1" applyFill="1" applyBorder="1" applyAlignment="1">
      <alignment horizontal="center"/>
    </xf>
    <xf numFmtId="0" fontId="22" fillId="0" borderId="47" xfId="2" applyFont="1" applyFill="1" applyBorder="1" applyAlignment="1">
      <alignment horizontal="center" wrapText="1"/>
    </xf>
    <xf numFmtId="0" fontId="55" fillId="0" borderId="0" xfId="2" applyNumberFormat="1" applyFont="1" applyFill="1" applyAlignment="1"/>
    <xf numFmtId="0" fontId="80" fillId="34" borderId="78" xfId="0" applyFont="1" applyFill="1" applyBorder="1" applyAlignment="1">
      <alignment horizontal="center" readingOrder="1"/>
    </xf>
    <xf numFmtId="0" fontId="80" fillId="34" borderId="76" xfId="0" applyFont="1" applyFill="1" applyBorder="1" applyAlignment="1">
      <alignment horizontal="center" readingOrder="1"/>
    </xf>
    <xf numFmtId="0" fontId="12" fillId="0" borderId="0" xfId="0" applyFont="1" applyFill="1" applyBorder="1" applyAlignment="1">
      <alignment horizontal="center" vertical="top"/>
    </xf>
    <xf numFmtId="0" fontId="55" fillId="0" borderId="14" xfId="0" applyFont="1" applyFill="1" applyBorder="1" applyAlignment="1">
      <alignment wrapText="1"/>
    </xf>
    <xf numFmtId="0" fontId="27" fillId="34" borderId="0" xfId="0" applyFont="1" applyFill="1"/>
    <xf numFmtId="0" fontId="12" fillId="35" borderId="0" xfId="0" applyFont="1" applyFill="1" applyAlignment="1">
      <alignment horizontal="left"/>
    </xf>
    <xf numFmtId="0" fontId="12" fillId="35" borderId="0" xfId="0" applyFont="1" applyFill="1" applyAlignment="1">
      <alignment horizontal="center" vertical="center"/>
    </xf>
    <xf numFmtId="0" fontId="27" fillId="35" borderId="0" xfId="0" applyFont="1" applyFill="1" applyAlignment="1">
      <alignment horizontal="left" vertical="center"/>
    </xf>
    <xf numFmtId="0" fontId="12" fillId="35" borderId="64" xfId="2" applyFont="1" applyFill="1" applyBorder="1" applyAlignment="1">
      <alignment horizontal="center" vertical="center"/>
    </xf>
    <xf numFmtId="0" fontId="12" fillId="35" borderId="97" xfId="0" applyFont="1" applyFill="1" applyBorder="1" applyAlignment="1">
      <alignment horizontal="center" vertical="center" wrapText="1"/>
    </xf>
    <xf numFmtId="0" fontId="12" fillId="35" borderId="98" xfId="0" applyFont="1" applyFill="1" applyBorder="1" applyAlignment="1">
      <alignment horizontal="center" vertical="center" wrapText="1"/>
    </xf>
    <xf numFmtId="0" fontId="27" fillId="0" borderId="0" xfId="0" applyNumberFormat="1" applyFont="1" applyFill="1" applyBorder="1" applyAlignment="1"/>
    <xf numFmtId="0" fontId="12" fillId="0" borderId="100" xfId="0" applyNumberFormat="1"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0" xfId="0" applyNumberFormat="1" applyFont="1" applyFill="1" applyBorder="1" applyAlignment="1">
      <alignment horizontal="left" vertical="center"/>
    </xf>
    <xf numFmtId="0" fontId="12" fillId="0" borderId="99" xfId="0" applyNumberFormat="1" applyFont="1" applyFill="1" applyBorder="1" applyAlignment="1">
      <alignment vertical="center"/>
    </xf>
    <xf numFmtId="0" fontId="12" fillId="0" borderId="99" xfId="0" applyFont="1" applyFill="1" applyBorder="1" applyAlignment="1">
      <alignment vertical="center"/>
    </xf>
    <xf numFmtId="0" fontId="12" fillId="0" borderId="0" xfId="0" applyNumberFormat="1" applyFont="1" applyFill="1" applyBorder="1" applyAlignment="1">
      <alignment vertical="center"/>
    </xf>
    <xf numFmtId="165" fontId="12" fillId="0" borderId="0" xfId="0" applyNumberFormat="1" applyFont="1" applyFill="1" applyBorder="1" applyAlignment="1">
      <alignment horizontal="right" indent="1"/>
    </xf>
    <xf numFmtId="0" fontId="92" fillId="35" borderId="0" xfId="0" applyFont="1" applyFill="1" applyAlignment="1">
      <alignment horizontal="justify" vertical="center"/>
    </xf>
    <xf numFmtId="0" fontId="92" fillId="35" borderId="102" xfId="0" applyFont="1" applyFill="1" applyBorder="1" applyAlignment="1">
      <alignment horizontal="justify" vertical="center"/>
    </xf>
    <xf numFmtId="0" fontId="92" fillId="35" borderId="0" xfId="0" applyNumberFormat="1" applyFont="1" applyFill="1" applyAlignment="1">
      <alignment horizontal="center" vertical="center"/>
    </xf>
    <xf numFmtId="0" fontId="12" fillId="0" borderId="102" xfId="0" applyNumberFormat="1" applyFont="1" applyFill="1" applyBorder="1" applyAlignment="1">
      <alignment horizontal="center" vertical="center"/>
    </xf>
    <xf numFmtId="0" fontId="55" fillId="35" borderId="0" xfId="0" applyFont="1" applyFill="1" applyBorder="1" applyAlignment="1">
      <alignment horizontal="left"/>
    </xf>
    <xf numFmtId="0" fontId="55" fillId="35" borderId="0" xfId="0" applyFont="1" applyFill="1" applyAlignment="1">
      <alignment horizontal="left"/>
    </xf>
    <xf numFmtId="0" fontId="12" fillId="35" borderId="117" xfId="0" applyFont="1" applyFill="1" applyBorder="1" applyAlignment="1">
      <alignment horizontal="center" vertical="center" wrapText="1"/>
    </xf>
    <xf numFmtId="168" fontId="21" fillId="0" borderId="0" xfId="65" applyNumberFormat="1" applyFont="1" applyFill="1" applyBorder="1" applyAlignment="1">
      <alignment horizontal="right" wrapText="1" indent="1" readingOrder="1"/>
    </xf>
    <xf numFmtId="168" fontId="21" fillId="0" borderId="15" xfId="65" applyNumberFormat="1" applyFont="1" applyFill="1" applyBorder="1" applyAlignment="1">
      <alignment horizontal="right" wrapText="1" indent="1" readingOrder="1"/>
    </xf>
    <xf numFmtId="0" fontId="61" fillId="0" borderId="0" xfId="0" applyFont="1" applyFill="1" applyBorder="1" applyAlignment="1">
      <alignment horizontal="center" vertical="center" wrapText="1"/>
    </xf>
    <xf numFmtId="0" fontId="24" fillId="34" borderId="18" xfId="1" applyFont="1" applyFill="1" applyBorder="1" applyAlignment="1">
      <alignment horizontal="left" vertical="center" wrapText="1"/>
    </xf>
    <xf numFmtId="0" fontId="55" fillId="34" borderId="87" xfId="0" applyFont="1" applyFill="1" applyBorder="1" applyAlignment="1">
      <alignment horizontal="center" vertical="center" wrapText="1"/>
    </xf>
    <xf numFmtId="0" fontId="22" fillId="34" borderId="1" xfId="0" applyFont="1" applyFill="1" applyBorder="1" applyAlignment="1">
      <alignment horizontal="center" vertical="center" wrapText="1"/>
    </xf>
    <xf numFmtId="0" fontId="22" fillId="34" borderId="8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5"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22" fillId="34" borderId="22" xfId="0" applyFont="1" applyFill="1" applyBorder="1" applyAlignment="1">
      <alignment horizontal="center" vertical="center" wrapText="1"/>
    </xf>
    <xf numFmtId="0" fontId="22" fillId="34" borderId="15" xfId="0" applyFont="1" applyFill="1" applyBorder="1" applyAlignment="1">
      <alignment horizontal="center" vertical="center" wrapText="1"/>
    </xf>
    <xf numFmtId="0" fontId="22" fillId="34" borderId="50" xfId="0" applyFont="1" applyFill="1" applyBorder="1" applyAlignment="1">
      <alignment horizontal="center" vertical="center" wrapText="1"/>
    </xf>
    <xf numFmtId="0" fontId="22" fillId="34" borderId="23" xfId="0" applyFont="1" applyFill="1" applyBorder="1" applyAlignment="1">
      <alignment horizontal="center" vertical="center" wrapText="1"/>
    </xf>
    <xf numFmtId="0" fontId="22" fillId="34" borderId="13" xfId="0" applyFont="1" applyFill="1" applyBorder="1" applyAlignment="1">
      <alignment horizontal="center" vertical="center" wrapText="1"/>
    </xf>
    <xf numFmtId="0" fontId="22" fillId="34" borderId="46" xfId="0" applyFont="1" applyFill="1" applyBorder="1" applyAlignment="1">
      <alignment horizontal="center" vertical="center" wrapText="1"/>
    </xf>
    <xf numFmtId="0" fontId="22" fillId="34" borderId="39" xfId="0" applyFont="1" applyFill="1" applyBorder="1" applyAlignment="1">
      <alignment horizontal="center" vertical="center" wrapText="1"/>
    </xf>
    <xf numFmtId="0" fontId="22" fillId="34" borderId="31" xfId="0" applyFont="1" applyFill="1" applyBorder="1" applyAlignment="1">
      <alignment horizontal="center" vertical="center" wrapText="1"/>
    </xf>
    <xf numFmtId="0" fontId="22" fillId="34" borderId="35" xfId="0" applyFont="1" applyFill="1" applyBorder="1" applyAlignment="1">
      <alignment horizontal="center" vertical="center" wrapText="1"/>
    </xf>
    <xf numFmtId="0" fontId="22" fillId="34" borderId="43" xfId="0" applyFont="1" applyFill="1" applyBorder="1" applyAlignment="1">
      <alignment horizontal="center" vertical="center" wrapText="1"/>
    </xf>
    <xf numFmtId="0" fontId="22" fillId="34" borderId="44" xfId="0" applyFont="1" applyFill="1" applyBorder="1" applyAlignment="1">
      <alignment horizontal="center" vertical="center" wrapText="1"/>
    </xf>
    <xf numFmtId="0" fontId="22" fillId="0" borderId="15" xfId="0" applyFont="1" applyFill="1" applyBorder="1" applyAlignment="1">
      <alignment horizontal="center" vertical="center" wrapText="1"/>
    </xf>
    <xf numFmtId="0" fontId="22" fillId="34" borderId="25" xfId="0" applyFont="1" applyFill="1" applyBorder="1" applyAlignment="1">
      <alignment horizontal="center" vertical="center" wrapText="1"/>
    </xf>
    <xf numFmtId="0" fontId="22" fillId="34" borderId="24" xfId="0" applyFont="1" applyFill="1" applyBorder="1" applyAlignment="1">
      <alignment horizontal="center" vertical="center" wrapText="1"/>
    </xf>
    <xf numFmtId="0" fontId="22" fillId="34" borderId="28"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2" fillId="34" borderId="0" xfId="0" applyFont="1" applyFill="1" applyAlignment="1">
      <alignment horizontal="left" vertical="center" wrapText="1"/>
    </xf>
    <xf numFmtId="0" fontId="55" fillId="34" borderId="0" xfId="0" applyFont="1" applyFill="1" applyAlignment="1">
      <alignment horizontal="left" vertical="top" wrapText="1"/>
    </xf>
    <xf numFmtId="0" fontId="55" fillId="34" borderId="65" xfId="0" applyFont="1" applyFill="1" applyBorder="1" applyAlignment="1">
      <alignment horizontal="center" vertical="center" wrapText="1"/>
    </xf>
    <xf numFmtId="0" fontId="18" fillId="34" borderId="77" xfId="1" applyFont="1" applyFill="1" applyBorder="1" applyAlignment="1">
      <alignment horizontal="left" vertical="center" wrapText="1"/>
    </xf>
    <xf numFmtId="0" fontId="22" fillId="34" borderId="37" xfId="0" applyFont="1" applyFill="1" applyBorder="1" applyAlignment="1">
      <alignment horizontal="center" vertical="center" wrapText="1"/>
    </xf>
    <xf numFmtId="0" fontId="22" fillId="34" borderId="48" xfId="0" applyFont="1" applyFill="1" applyBorder="1" applyAlignment="1">
      <alignment horizontal="center" vertical="center" wrapText="1"/>
    </xf>
    <xf numFmtId="0" fontId="18" fillId="34" borderId="0" xfId="1" applyFont="1" applyFill="1" applyAlignment="1">
      <alignment horizontal="left" vertical="center" wrapText="1"/>
    </xf>
    <xf numFmtId="0" fontId="12" fillId="34" borderId="0" xfId="0" applyFont="1" applyFill="1" applyAlignment="1">
      <alignment horizontal="left" wrapText="1"/>
    </xf>
    <xf numFmtId="0" fontId="22" fillId="34" borderId="26" xfId="0" applyFont="1" applyFill="1" applyBorder="1" applyAlignment="1">
      <alignment horizontal="center" vertical="center" wrapText="1"/>
    </xf>
    <xf numFmtId="0" fontId="22" fillId="34" borderId="52" xfId="0" applyFont="1" applyFill="1" applyBorder="1" applyAlignment="1">
      <alignment horizontal="center" vertical="center" wrapText="1"/>
    </xf>
    <xf numFmtId="0" fontId="12" fillId="34" borderId="0" xfId="0" applyFont="1" applyFill="1" applyAlignment="1">
      <alignment horizontal="left"/>
    </xf>
    <xf numFmtId="0" fontId="22" fillId="34" borderId="69" xfId="0" applyFont="1" applyFill="1" applyBorder="1" applyAlignment="1">
      <alignment horizontal="center" vertical="center" wrapText="1"/>
    </xf>
    <xf numFmtId="0" fontId="22" fillId="34" borderId="45" xfId="0" applyFont="1" applyFill="1" applyBorder="1" applyAlignment="1">
      <alignment horizontal="center" vertical="center" wrapText="1"/>
    </xf>
    <xf numFmtId="0" fontId="22" fillId="34" borderId="68" xfId="0" applyFont="1" applyFill="1" applyBorder="1" applyAlignment="1">
      <alignment horizontal="center" vertical="center" wrapText="1"/>
    </xf>
    <xf numFmtId="0" fontId="22" fillId="34" borderId="72" xfId="0" applyFont="1" applyFill="1" applyBorder="1" applyAlignment="1">
      <alignment horizontal="center" vertical="center" wrapText="1"/>
    </xf>
    <xf numFmtId="0" fontId="22" fillId="34" borderId="40" xfId="0" applyFont="1" applyFill="1" applyBorder="1" applyAlignment="1">
      <alignment horizontal="center" vertical="center" wrapText="1"/>
    </xf>
    <xf numFmtId="0" fontId="22" fillId="34" borderId="71" xfId="0" applyFont="1" applyFill="1" applyBorder="1" applyAlignment="1">
      <alignment horizontal="center" vertical="center" wrapText="1"/>
    </xf>
    <xf numFmtId="0" fontId="22" fillId="34" borderId="36" xfId="0" applyFont="1" applyFill="1" applyBorder="1" applyAlignment="1">
      <alignment horizontal="center" vertical="center" wrapText="1"/>
    </xf>
    <xf numFmtId="0" fontId="18" fillId="34" borderId="18" xfId="1" applyFont="1" applyFill="1" applyBorder="1" applyAlignment="1">
      <alignment horizontal="left" vertical="center" wrapText="1"/>
    </xf>
    <xf numFmtId="0" fontId="75" fillId="0" borderId="26" xfId="0" applyFont="1" applyFill="1" applyBorder="1" applyAlignment="1">
      <alignment horizontal="center" vertical="center" wrapText="1"/>
    </xf>
    <xf numFmtId="0" fontId="75" fillId="0" borderId="81" xfId="0" applyFont="1" applyFill="1" applyBorder="1" applyAlignment="1">
      <alignment horizontal="center" vertical="center" wrapText="1"/>
    </xf>
    <xf numFmtId="0" fontId="22" fillId="0" borderId="30"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46" xfId="0" applyFont="1" applyFill="1" applyBorder="1" applyAlignment="1">
      <alignment horizontal="center" vertical="center" wrapText="1"/>
    </xf>
    <xf numFmtId="0" fontId="22" fillId="34" borderId="59" xfId="0" applyFont="1" applyFill="1" applyBorder="1" applyAlignment="1">
      <alignment horizontal="center" vertical="center" wrapText="1"/>
    </xf>
    <xf numFmtId="0" fontId="22" fillId="34" borderId="65" xfId="0" applyFont="1" applyFill="1" applyBorder="1" applyAlignment="1">
      <alignment horizontal="center" vertical="center" wrapText="1"/>
    </xf>
    <xf numFmtId="0" fontId="22" fillId="0" borderId="64" xfId="0" applyFont="1" applyFill="1" applyBorder="1" applyAlignment="1">
      <alignment horizontal="center" vertical="center" wrapText="1"/>
    </xf>
    <xf numFmtId="0" fontId="22" fillId="0" borderId="60" xfId="0" applyFont="1" applyFill="1" applyBorder="1" applyAlignment="1">
      <alignment horizontal="center" vertical="center" wrapText="1"/>
    </xf>
    <xf numFmtId="0" fontId="22" fillId="34" borderId="61" xfId="0" applyFont="1" applyFill="1" applyBorder="1" applyAlignment="1">
      <alignment horizontal="center" vertical="center" wrapText="1"/>
    </xf>
    <xf numFmtId="0" fontId="18" fillId="34" borderId="0" xfId="1" applyFont="1" applyFill="1" applyBorder="1" applyAlignment="1">
      <alignment horizontal="left" vertical="center" wrapText="1"/>
    </xf>
    <xf numFmtId="0" fontId="75" fillId="0" borderId="65" xfId="0" applyFont="1" applyFill="1" applyBorder="1" applyAlignment="1">
      <alignment horizontal="center" vertical="center"/>
    </xf>
    <xf numFmtId="0" fontId="75" fillId="0" borderId="80" xfId="0" applyFont="1" applyFill="1" applyBorder="1" applyAlignment="1">
      <alignment horizontal="center" vertical="center"/>
    </xf>
    <xf numFmtId="0" fontId="12" fillId="34" borderId="23" xfId="0" applyFont="1" applyFill="1" applyBorder="1" applyAlignment="1">
      <alignment horizontal="center" vertical="center" wrapText="1"/>
    </xf>
    <xf numFmtId="0" fontId="12" fillId="34" borderId="26" xfId="0" applyFont="1" applyFill="1" applyBorder="1" applyAlignment="1">
      <alignment horizontal="center" vertical="center" wrapText="1"/>
    </xf>
    <xf numFmtId="0" fontId="12" fillId="34" borderId="52" xfId="0" applyFont="1" applyFill="1" applyBorder="1" applyAlignment="1">
      <alignment horizontal="center" vertical="center" wrapText="1"/>
    </xf>
    <xf numFmtId="0" fontId="55" fillId="0" borderId="87" xfId="0" applyFont="1" applyFill="1" applyBorder="1" applyAlignment="1" applyProtection="1">
      <alignment horizontal="center" vertical="center" wrapText="1"/>
      <protection locked="0"/>
    </xf>
    <xf numFmtId="0" fontId="22" fillId="0" borderId="1" xfId="0" applyFont="1" applyFill="1" applyBorder="1" applyAlignment="1" applyProtection="1">
      <alignment horizontal="center" vertical="center" wrapText="1"/>
      <protection locked="0"/>
    </xf>
    <xf numFmtId="0" fontId="22" fillId="0" borderId="80" xfId="0" applyFont="1" applyFill="1" applyBorder="1" applyAlignment="1" applyProtection="1">
      <alignment horizontal="center" vertical="center" wrapText="1"/>
      <protection locked="0"/>
    </xf>
    <xf numFmtId="0" fontId="18" fillId="34" borderId="18" xfId="1" applyFont="1" applyFill="1" applyBorder="1" applyAlignment="1" applyProtection="1">
      <alignment horizontal="left" vertical="center" wrapText="1"/>
      <protection locked="0"/>
    </xf>
    <xf numFmtId="0" fontId="22" fillId="34" borderId="31" xfId="0" applyFont="1" applyFill="1" applyBorder="1" applyAlignment="1" applyProtection="1">
      <alignment horizontal="center" vertical="center" wrapText="1"/>
      <protection locked="0"/>
    </xf>
    <xf numFmtId="0" fontId="22" fillId="34" borderId="35" xfId="0" applyFont="1" applyFill="1" applyBorder="1" applyAlignment="1" applyProtection="1">
      <alignment horizontal="center" vertical="center" wrapText="1"/>
      <protection locked="0"/>
    </xf>
    <xf numFmtId="0" fontId="22" fillId="0" borderId="13" xfId="0" applyFont="1" applyFill="1" applyBorder="1" applyAlignment="1" applyProtection="1">
      <alignment horizontal="center" vertical="center" wrapText="1"/>
      <protection locked="0"/>
    </xf>
    <xf numFmtId="0" fontId="22" fillId="0" borderId="46" xfId="0" applyFont="1" applyFill="1" applyBorder="1" applyAlignment="1" applyProtection="1">
      <alignment horizontal="center" vertical="center" wrapText="1"/>
      <protection locked="0"/>
    </xf>
    <xf numFmtId="0" fontId="22" fillId="0" borderId="14" xfId="0" applyFont="1" applyFill="1" applyBorder="1" applyAlignment="1" applyProtection="1">
      <alignment horizontal="center" vertical="center" wrapText="1"/>
      <protection locked="0"/>
    </xf>
    <xf numFmtId="0" fontId="22" fillId="0" borderId="52" xfId="0" applyFont="1" applyFill="1" applyBorder="1" applyAlignment="1" applyProtection="1">
      <alignment horizontal="center" vertical="center" wrapText="1"/>
      <protection locked="0"/>
    </xf>
    <xf numFmtId="0" fontId="22" fillId="34" borderId="36"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22" fillId="0" borderId="15" xfId="0" applyFont="1" applyFill="1" applyBorder="1" applyAlignment="1" applyProtection="1">
      <alignment horizontal="center" vertical="center" wrapText="1"/>
      <protection locked="0"/>
    </xf>
    <xf numFmtId="0" fontId="22" fillId="0" borderId="50" xfId="0" applyFont="1" applyFill="1" applyBorder="1" applyAlignment="1" applyProtection="1">
      <alignment horizontal="center" vertical="center" wrapText="1"/>
      <protection locked="0"/>
    </xf>
    <xf numFmtId="0" fontId="22" fillId="0" borderId="23" xfId="0" applyFont="1" applyFill="1" applyBorder="1" applyAlignment="1" applyProtection="1">
      <alignment horizontal="center" vertical="center" wrapText="1"/>
      <protection locked="0"/>
    </xf>
    <xf numFmtId="0" fontId="55" fillId="34" borderId="87" xfId="0" applyFont="1" applyFill="1" applyBorder="1" applyAlignment="1" applyProtection="1">
      <alignment horizontal="center" vertical="center" wrapText="1"/>
      <protection locked="0"/>
    </xf>
    <xf numFmtId="0" fontId="22" fillId="34" borderId="1" xfId="0" applyFont="1" applyFill="1" applyBorder="1" applyAlignment="1" applyProtection="1">
      <alignment horizontal="center" vertical="center" wrapText="1"/>
      <protection locked="0"/>
    </xf>
    <xf numFmtId="0" fontId="22" fillId="34" borderId="80" xfId="0" applyFont="1" applyFill="1" applyBorder="1" applyAlignment="1" applyProtection="1">
      <alignment horizontal="center" vertical="center" wrapText="1"/>
      <protection locked="0"/>
    </xf>
    <xf numFmtId="0" fontId="22" fillId="34" borderId="13" xfId="0" applyFont="1" applyFill="1" applyBorder="1" applyAlignment="1" applyProtection="1">
      <alignment horizontal="center" vertical="center" wrapText="1"/>
      <protection locked="0"/>
    </xf>
    <xf numFmtId="0" fontId="22" fillId="34" borderId="46" xfId="0" applyFont="1" applyFill="1" applyBorder="1" applyAlignment="1" applyProtection="1">
      <alignment horizontal="center" vertical="center" wrapText="1"/>
      <protection locked="0"/>
    </xf>
    <xf numFmtId="0" fontId="22" fillId="34" borderId="14" xfId="0" applyFont="1" applyFill="1" applyBorder="1" applyAlignment="1" applyProtection="1">
      <alignment horizontal="center" vertical="center" wrapText="1"/>
      <protection locked="0"/>
    </xf>
    <xf numFmtId="0" fontId="22" fillId="34" borderId="52" xfId="0" applyFont="1" applyFill="1" applyBorder="1" applyAlignment="1" applyProtection="1">
      <alignment horizontal="center" vertical="center" wrapText="1"/>
      <protection locked="0"/>
    </xf>
    <xf numFmtId="0" fontId="22" fillId="34" borderId="22" xfId="0" applyFont="1" applyFill="1" applyBorder="1" applyAlignment="1" applyProtection="1">
      <alignment horizontal="center" vertical="center" wrapText="1"/>
      <protection locked="0"/>
    </xf>
    <xf numFmtId="0" fontId="22" fillId="34" borderId="15" xfId="0" applyFont="1" applyFill="1" applyBorder="1" applyAlignment="1" applyProtection="1">
      <alignment horizontal="center" vertical="center" wrapText="1"/>
      <protection locked="0"/>
    </xf>
    <xf numFmtId="0" fontId="22" fillId="34" borderId="50" xfId="0" applyFont="1" applyFill="1" applyBorder="1" applyAlignment="1" applyProtection="1">
      <alignment horizontal="center" vertical="center" wrapText="1"/>
      <protection locked="0"/>
    </xf>
    <xf numFmtId="0" fontId="22" fillId="34" borderId="23" xfId="0" applyFont="1" applyFill="1" applyBorder="1" applyAlignment="1" applyProtection="1">
      <alignment horizontal="center" vertical="center" wrapText="1"/>
      <protection locked="0"/>
    </xf>
    <xf numFmtId="49" fontId="22" fillId="34" borderId="31" xfId="0" applyNumberFormat="1" applyFont="1" applyFill="1" applyBorder="1" applyAlignment="1">
      <alignment horizontal="center" vertical="center" wrapText="1"/>
    </xf>
    <xf numFmtId="49" fontId="22" fillId="34" borderId="35" xfId="0" applyNumberFormat="1" applyFont="1" applyFill="1" applyBorder="1" applyAlignment="1">
      <alignment horizontal="center" vertical="center" wrapText="1"/>
    </xf>
    <xf numFmtId="49" fontId="22" fillId="34" borderId="13" xfId="0" applyNumberFormat="1" applyFont="1" applyFill="1" applyBorder="1" applyAlignment="1">
      <alignment horizontal="center" vertical="center" wrapText="1"/>
    </xf>
    <xf numFmtId="49" fontId="22" fillId="34" borderId="14" xfId="0" applyNumberFormat="1" applyFont="1" applyFill="1" applyBorder="1" applyAlignment="1">
      <alignment horizontal="center" vertical="center" wrapText="1"/>
    </xf>
    <xf numFmtId="49" fontId="22" fillId="34" borderId="23" xfId="0" applyNumberFormat="1" applyFont="1" applyFill="1" applyBorder="1" applyAlignment="1">
      <alignment horizontal="center" vertical="center" wrapText="1"/>
    </xf>
    <xf numFmtId="49" fontId="22" fillId="34" borderId="46" xfId="0" applyNumberFormat="1" applyFont="1" applyFill="1" applyBorder="1" applyAlignment="1">
      <alignment horizontal="center" vertical="center" wrapText="1"/>
    </xf>
    <xf numFmtId="49" fontId="22" fillId="34" borderId="39" xfId="0" applyNumberFormat="1"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34" borderId="83" xfId="0" applyFont="1" applyFill="1" applyBorder="1" applyAlignment="1">
      <alignment horizontal="center" vertical="center" wrapText="1"/>
    </xf>
    <xf numFmtId="0" fontId="22" fillId="34" borderId="84" xfId="0" applyFont="1" applyFill="1" applyBorder="1" applyAlignment="1">
      <alignment horizontal="center" vertical="center" wrapText="1"/>
    </xf>
    <xf numFmtId="0" fontId="22" fillId="34" borderId="58" xfId="0" applyFont="1" applyFill="1" applyBorder="1" applyAlignment="1">
      <alignment horizontal="center" vertical="center" wrapText="1"/>
    </xf>
    <xf numFmtId="0" fontId="22" fillId="34" borderId="64" xfId="0" applyFont="1" applyFill="1" applyBorder="1" applyAlignment="1">
      <alignment horizontal="center" vertical="center" wrapText="1"/>
    </xf>
    <xf numFmtId="0" fontId="22" fillId="34" borderId="60" xfId="0" applyFont="1" applyFill="1" applyBorder="1" applyAlignment="1">
      <alignment horizontal="center" vertical="center" wrapText="1"/>
    </xf>
    <xf numFmtId="0" fontId="22" fillId="34" borderId="41" xfId="0" applyFont="1" applyFill="1" applyBorder="1" applyAlignment="1">
      <alignment horizontal="center" vertical="center" wrapText="1"/>
    </xf>
    <xf numFmtId="0" fontId="55" fillId="34" borderId="0" xfId="0" applyFont="1" applyFill="1" applyAlignment="1">
      <alignment horizontal="left" vertical="top"/>
    </xf>
    <xf numFmtId="49" fontId="22" fillId="34" borderId="68" xfId="0" applyNumberFormat="1" applyFont="1" applyFill="1" applyBorder="1" applyAlignment="1">
      <alignment horizontal="center" vertical="center" wrapText="1"/>
    </xf>
    <xf numFmtId="49" fontId="22" fillId="34" borderId="72" xfId="0" applyNumberFormat="1" applyFont="1" applyFill="1" applyBorder="1" applyAlignment="1">
      <alignment horizontal="center" vertical="center" wrapText="1"/>
    </xf>
    <xf numFmtId="0" fontId="12" fillId="34" borderId="0" xfId="0" applyFont="1" applyFill="1" applyAlignment="1">
      <alignment horizontal="left" vertical="top" wrapText="1"/>
    </xf>
    <xf numFmtId="49" fontId="22" fillId="34" borderId="26" xfId="0" applyNumberFormat="1" applyFont="1" applyFill="1" applyBorder="1" applyAlignment="1">
      <alignment horizontal="center" vertical="center" wrapText="1"/>
    </xf>
    <xf numFmtId="0" fontId="55" fillId="34" borderId="49" xfId="0" applyFont="1" applyFill="1" applyBorder="1" applyAlignment="1">
      <alignment horizontal="center" vertical="center" wrapText="1"/>
    </xf>
    <xf numFmtId="0" fontId="55" fillId="34" borderId="57" xfId="0" applyFont="1" applyFill="1" applyBorder="1" applyAlignment="1">
      <alignment horizontal="center" vertical="center" wrapText="1"/>
    </xf>
    <xf numFmtId="49" fontId="22" fillId="34" borderId="37" xfId="0" applyNumberFormat="1" applyFont="1" applyFill="1" applyBorder="1" applyAlignment="1">
      <alignment horizontal="center" vertical="center" wrapText="1"/>
    </xf>
    <xf numFmtId="49" fontId="22" fillId="34" borderId="52" xfId="0" applyNumberFormat="1" applyFont="1" applyFill="1" applyBorder="1" applyAlignment="1">
      <alignment horizontal="center" vertical="center" wrapText="1"/>
    </xf>
    <xf numFmtId="0" fontId="17" fillId="34" borderId="23" xfId="0" applyFont="1" applyFill="1" applyBorder="1" applyAlignment="1" applyProtection="1">
      <alignment horizontal="center" vertical="center" wrapText="1"/>
      <protection locked="0"/>
    </xf>
    <xf numFmtId="0" fontId="17" fillId="34" borderId="26" xfId="0" applyFont="1" applyFill="1" applyBorder="1" applyAlignment="1" applyProtection="1">
      <alignment horizontal="center" vertical="center" wrapText="1"/>
      <protection locked="0"/>
    </xf>
    <xf numFmtId="0" fontId="17" fillId="34" borderId="39" xfId="0" applyFont="1" applyFill="1" applyBorder="1" applyAlignment="1" applyProtection="1">
      <alignment horizontal="center" vertical="center" wrapText="1"/>
      <protection locked="0"/>
    </xf>
    <xf numFmtId="0" fontId="17" fillId="34" borderId="46" xfId="0" applyFont="1" applyFill="1" applyBorder="1" applyAlignment="1" applyProtection="1">
      <alignment horizontal="center" vertical="center" wrapText="1"/>
      <protection locked="0"/>
    </xf>
    <xf numFmtId="0" fontId="17" fillId="34" borderId="37" xfId="0" applyFont="1" applyFill="1" applyBorder="1" applyAlignment="1" applyProtection="1">
      <alignment horizontal="center" vertical="center" wrapText="1"/>
      <protection locked="0"/>
    </xf>
    <xf numFmtId="0" fontId="17" fillId="34" borderId="52" xfId="0" applyFont="1" applyFill="1" applyBorder="1" applyAlignment="1" applyProtection="1">
      <alignment horizontal="center" vertical="center" wrapText="1"/>
      <protection locked="0"/>
    </xf>
    <xf numFmtId="0" fontId="17" fillId="34" borderId="13" xfId="0" applyFont="1" applyFill="1" applyBorder="1" applyAlignment="1" applyProtection="1">
      <alignment horizontal="center" vertical="center" wrapText="1"/>
      <protection locked="0"/>
    </xf>
    <xf numFmtId="0" fontId="22" fillId="34" borderId="22" xfId="0" applyFont="1" applyFill="1" applyBorder="1" applyAlignment="1" applyProtection="1">
      <alignment horizontal="center" vertical="center" wrapText="1"/>
    </xf>
    <xf numFmtId="0" fontId="22" fillId="34" borderId="15" xfId="0" applyFont="1" applyFill="1" applyBorder="1" applyAlignment="1" applyProtection="1">
      <alignment horizontal="center" vertical="center" wrapText="1"/>
    </xf>
    <xf numFmtId="0" fontId="22" fillId="34" borderId="50" xfId="0" applyFont="1" applyFill="1" applyBorder="1" applyAlignment="1" applyProtection="1">
      <alignment horizontal="center" vertical="center" wrapText="1"/>
    </xf>
    <xf numFmtId="0" fontId="22" fillId="0" borderId="13"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34" borderId="29" xfId="0" applyFont="1" applyFill="1" applyBorder="1" applyAlignment="1">
      <alignment horizontal="center" vertical="center" wrapText="1"/>
    </xf>
    <xf numFmtId="0" fontId="22" fillId="34" borderId="85" xfId="0" applyFont="1" applyFill="1" applyBorder="1" applyAlignment="1">
      <alignment horizontal="center" vertical="center" wrapText="1"/>
    </xf>
    <xf numFmtId="0" fontId="22" fillId="0" borderId="15" xfId="0" applyNumberFormat="1" applyFont="1" applyFill="1" applyBorder="1" applyAlignment="1">
      <alignment horizontal="center" vertical="center" wrapText="1"/>
    </xf>
    <xf numFmtId="0" fontId="22" fillId="0" borderId="13" xfId="0" applyNumberFormat="1" applyFont="1" applyFill="1" applyBorder="1" applyAlignment="1">
      <alignment horizontal="center" vertical="center" wrapText="1"/>
    </xf>
    <xf numFmtId="0" fontId="22" fillId="0" borderId="14" xfId="0" applyNumberFormat="1" applyFont="1" applyFill="1" applyBorder="1" applyAlignment="1">
      <alignment horizontal="center" vertical="center" wrapText="1"/>
    </xf>
    <xf numFmtId="0" fontId="22" fillId="34" borderId="30"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22" fillId="34" borderId="0" xfId="0" applyFont="1" applyFill="1" applyAlignment="1">
      <alignment horizontal="left" vertical="top" wrapText="1"/>
    </xf>
    <xf numFmtId="0" fontId="90" fillId="0" borderId="0" xfId="0" applyFont="1" applyAlignment="1">
      <alignment horizontal="left" vertical="top" wrapText="1"/>
    </xf>
    <xf numFmtId="0" fontId="22" fillId="0" borderId="57" xfId="0" applyFont="1" applyFill="1" applyBorder="1" applyAlignment="1">
      <alignment horizontal="center" vertical="center" wrapText="1"/>
    </xf>
    <xf numFmtId="0" fontId="22" fillId="0" borderId="70" xfId="0" applyFont="1" applyFill="1" applyBorder="1" applyAlignment="1">
      <alignment horizontal="center" vertical="center" wrapText="1"/>
    </xf>
    <xf numFmtId="0" fontId="22" fillId="34" borderId="57" xfId="0" applyFont="1" applyFill="1" applyBorder="1" applyAlignment="1">
      <alignment horizontal="center" vertical="center" wrapText="1"/>
    </xf>
    <xf numFmtId="0" fontId="22" fillId="34" borderId="70" xfId="0" applyFont="1" applyFill="1" applyBorder="1" applyAlignment="1">
      <alignment horizontal="center" vertical="center" wrapText="1"/>
    </xf>
    <xf numFmtId="0" fontId="57" fillId="34" borderId="52" xfId="0" applyFont="1" applyFill="1" applyBorder="1" applyAlignment="1">
      <alignment horizontal="center" vertical="center" wrapText="1"/>
    </xf>
    <xf numFmtId="0" fontId="57" fillId="34" borderId="45" xfId="0" applyFont="1" applyFill="1" applyBorder="1" applyAlignment="1">
      <alignment horizontal="center" vertical="center" wrapText="1"/>
    </xf>
    <xf numFmtId="0" fontId="57" fillId="34" borderId="34" xfId="0" applyFont="1" applyFill="1" applyBorder="1" applyAlignment="1">
      <alignment horizontal="center" vertical="center" wrapText="1"/>
    </xf>
    <xf numFmtId="0" fontId="57" fillId="34" borderId="51" xfId="0" applyFont="1" applyFill="1" applyBorder="1" applyAlignment="1">
      <alignment horizontal="center" vertical="center" wrapText="1"/>
    </xf>
    <xf numFmtId="0" fontId="22" fillId="34" borderId="20" xfId="0" applyFont="1" applyFill="1" applyBorder="1" applyAlignment="1">
      <alignment horizontal="center" vertical="center" wrapText="1"/>
    </xf>
    <xf numFmtId="0" fontId="22" fillId="34" borderId="38" xfId="0" applyFont="1" applyFill="1" applyBorder="1" applyAlignment="1">
      <alignment horizontal="center" vertical="center" wrapText="1"/>
    </xf>
    <xf numFmtId="0" fontId="55" fillId="34" borderId="87" xfId="1" applyFont="1" applyFill="1" applyBorder="1" applyAlignment="1">
      <alignment horizontal="center" vertical="center" wrapText="1"/>
    </xf>
    <xf numFmtId="0" fontId="22" fillId="34" borderId="1" xfId="1" applyFont="1" applyFill="1" applyBorder="1" applyAlignment="1">
      <alignment horizontal="center" vertical="center" wrapText="1"/>
    </xf>
    <xf numFmtId="0" fontId="22" fillId="34" borderId="80" xfId="1" applyFont="1" applyFill="1" applyBorder="1" applyAlignment="1">
      <alignment horizontal="center" vertical="center" wrapText="1"/>
    </xf>
    <xf numFmtId="0" fontId="55" fillId="0" borderId="34" xfId="0" applyFont="1" applyFill="1" applyBorder="1" applyAlignment="1">
      <alignment horizontal="center" vertical="center" wrapText="1"/>
    </xf>
    <xf numFmtId="0" fontId="55" fillId="0" borderId="51" xfId="0" applyFont="1" applyFill="1" applyBorder="1" applyAlignment="1">
      <alignment horizontal="center" vertical="center" wrapText="1"/>
    </xf>
    <xf numFmtId="0" fontId="22" fillId="34" borderId="26" xfId="1" applyFont="1" applyFill="1" applyBorder="1" applyAlignment="1">
      <alignment horizontal="center" vertical="center" wrapText="1"/>
    </xf>
    <xf numFmtId="0" fontId="22" fillId="34" borderId="22" xfId="1" applyFont="1" applyFill="1" applyBorder="1" applyAlignment="1">
      <alignment horizontal="center" vertical="center" wrapText="1"/>
    </xf>
    <xf numFmtId="0" fontId="22" fillId="34" borderId="21" xfId="1" applyFont="1" applyFill="1" applyBorder="1" applyAlignment="1">
      <alignment horizontal="center" vertical="center" wrapText="1"/>
    </xf>
    <xf numFmtId="0" fontId="22" fillId="34" borderId="0" xfId="1" applyFont="1" applyFill="1" applyBorder="1" applyAlignment="1">
      <alignment horizontal="center" vertical="center" wrapText="1"/>
    </xf>
    <xf numFmtId="0" fontId="22" fillId="34" borderId="18" xfId="1" applyFont="1" applyFill="1" applyBorder="1" applyAlignment="1">
      <alignment horizontal="center" vertical="center" wrapText="1"/>
    </xf>
    <xf numFmtId="0" fontId="22" fillId="34" borderId="40" xfId="1" applyFont="1" applyFill="1" applyBorder="1" applyAlignment="1">
      <alignment horizontal="center" vertical="center" wrapText="1"/>
    </xf>
    <xf numFmtId="0" fontId="22" fillId="34" borderId="66" xfId="1" applyFont="1" applyFill="1" applyBorder="1" applyAlignment="1">
      <alignment horizontal="center" vertical="center" wrapText="1"/>
    </xf>
    <xf numFmtId="0" fontId="22" fillId="34" borderId="23" xfId="1" applyFont="1" applyFill="1" applyBorder="1" applyAlignment="1">
      <alignment horizontal="center" vertical="center" wrapText="1"/>
    </xf>
    <xf numFmtId="0" fontId="22" fillId="34" borderId="20" xfId="1" applyFont="1" applyFill="1" applyBorder="1" applyAlignment="1">
      <alignment horizontal="center" vertical="center" wrapText="1"/>
    </xf>
    <xf numFmtId="0" fontId="22" fillId="34" borderId="39" xfId="1" applyFont="1" applyFill="1" applyBorder="1" applyAlignment="1">
      <alignment horizontal="center" vertical="center" wrapText="1"/>
    </xf>
    <xf numFmtId="0" fontId="22" fillId="34" borderId="15" xfId="1" applyFont="1" applyFill="1" applyBorder="1" applyAlignment="1">
      <alignment horizontal="center" vertical="center" wrapText="1"/>
    </xf>
    <xf numFmtId="0" fontId="22" fillId="34" borderId="50" xfId="1" applyFont="1" applyFill="1" applyBorder="1" applyAlignment="1">
      <alignment horizontal="center" vertical="center" wrapText="1"/>
    </xf>
    <xf numFmtId="0" fontId="55" fillId="0" borderId="65"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2" fillId="0" borderId="80" xfId="0" applyFont="1" applyFill="1" applyBorder="1" applyAlignment="1">
      <alignment horizontal="center" vertical="center" wrapText="1"/>
    </xf>
    <xf numFmtId="0" fontId="22" fillId="0" borderId="23" xfId="0" applyFont="1" applyFill="1" applyBorder="1" applyAlignment="1">
      <alignment horizontal="center" vertical="center"/>
    </xf>
    <xf numFmtId="0" fontId="17" fillId="0" borderId="46" xfId="0" applyFont="1" applyFill="1" applyBorder="1" applyAlignment="1">
      <alignment horizontal="center" vertical="center" wrapText="1"/>
    </xf>
    <xf numFmtId="0" fontId="17" fillId="0" borderId="52" xfId="0" applyFont="1" applyFill="1" applyBorder="1" applyAlignment="1">
      <alignment horizontal="center" vertical="center" wrapText="1"/>
    </xf>
    <xf numFmtId="0" fontId="22" fillId="0" borderId="48"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57" fillId="34" borderId="0" xfId="0" applyFont="1" applyFill="1" applyAlignment="1">
      <alignment horizontal="left" vertical="top" wrapText="1"/>
    </xf>
    <xf numFmtId="0" fontId="24" fillId="34" borderId="0" xfId="1" applyFont="1" applyFill="1" applyAlignment="1">
      <alignment horizontal="left" vertical="center" wrapText="1"/>
    </xf>
    <xf numFmtId="0" fontId="22" fillId="34" borderId="34" xfId="0" applyFont="1" applyFill="1" applyBorder="1" applyAlignment="1">
      <alignment horizontal="center" vertical="center" wrapText="1"/>
    </xf>
    <xf numFmtId="0" fontId="22" fillId="34" borderId="51" xfId="0" applyFont="1" applyFill="1" applyBorder="1" applyAlignment="1">
      <alignment horizontal="center" vertical="center" wrapText="1"/>
    </xf>
    <xf numFmtId="0" fontId="17" fillId="34" borderId="80" xfId="0" applyFont="1" applyFill="1" applyBorder="1" applyAlignment="1">
      <alignment horizontal="center" vertical="center" wrapText="1"/>
    </xf>
    <xf numFmtId="0" fontId="17" fillId="34" borderId="22" xfId="0" applyFont="1" applyFill="1" applyBorder="1" applyAlignment="1">
      <alignment horizontal="center" vertical="center" wrapText="1"/>
    </xf>
    <xf numFmtId="0" fontId="17" fillId="34" borderId="50" xfId="0" applyFont="1" applyFill="1" applyBorder="1" applyAlignment="1">
      <alignment horizontal="center" vertical="center" wrapText="1"/>
    </xf>
    <xf numFmtId="0" fontId="55" fillId="0" borderId="87" xfId="0" applyFont="1" applyFill="1" applyBorder="1" applyAlignment="1">
      <alignment horizontal="center" vertical="center" wrapText="1"/>
    </xf>
    <xf numFmtId="0" fontId="55" fillId="34" borderId="0" xfId="0" applyFont="1" applyFill="1" applyAlignment="1">
      <alignment horizontal="left" vertical="center" wrapText="1"/>
    </xf>
    <xf numFmtId="0" fontId="55" fillId="0" borderId="46" xfId="0" applyFont="1" applyFill="1" applyBorder="1" applyAlignment="1">
      <alignment horizontal="center" vertical="center" wrapText="1"/>
    </xf>
    <xf numFmtId="0" fontId="55" fillId="0" borderId="52" xfId="0" applyFont="1" applyFill="1" applyBorder="1" applyAlignment="1">
      <alignment horizontal="center" vertical="center" wrapText="1"/>
    </xf>
    <xf numFmtId="0" fontId="12" fillId="34" borderId="34" xfId="0" applyFont="1" applyFill="1" applyBorder="1" applyAlignment="1">
      <alignment horizontal="center" vertical="center" wrapText="1"/>
    </xf>
    <xf numFmtId="0" fontId="12" fillId="34" borderId="51" xfId="0" applyFont="1" applyFill="1" applyBorder="1" applyAlignment="1">
      <alignment horizontal="center" vertical="center" wrapText="1"/>
    </xf>
    <xf numFmtId="0" fontId="24" fillId="34" borderId="0" xfId="1" applyFont="1" applyFill="1" applyBorder="1" applyAlignment="1">
      <alignment horizontal="left" vertical="center" wrapText="1"/>
    </xf>
    <xf numFmtId="0" fontId="22" fillId="0" borderId="51"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55" fillId="0" borderId="48" xfId="0" applyFont="1" applyFill="1" applyBorder="1" applyAlignment="1">
      <alignment horizontal="center" vertical="center" wrapText="1"/>
    </xf>
    <xf numFmtId="0" fontId="55" fillId="0" borderId="15" xfId="0" applyFont="1" applyFill="1" applyBorder="1" applyAlignment="1">
      <alignment horizontal="center" vertical="center" wrapText="1"/>
    </xf>
    <xf numFmtId="0" fontId="55" fillId="0" borderId="50" xfId="0" applyFont="1" applyFill="1" applyBorder="1" applyAlignment="1">
      <alignment horizontal="center" vertical="center" wrapText="1"/>
    </xf>
    <xf numFmtId="0" fontId="22" fillId="34" borderId="0" xfId="0" applyFont="1" applyFill="1" applyAlignment="1">
      <alignment horizontal="left"/>
    </xf>
    <xf numFmtId="0" fontId="22" fillId="34" borderId="0" xfId="2" applyFont="1" applyFill="1" applyAlignment="1">
      <alignment horizontal="left" vertical="top" wrapText="1"/>
    </xf>
    <xf numFmtId="0" fontId="55" fillId="34" borderId="0" xfId="2" applyFont="1" applyFill="1" applyAlignment="1">
      <alignment horizontal="left" vertical="top" wrapText="1"/>
    </xf>
    <xf numFmtId="0" fontId="22" fillId="0" borderId="0" xfId="2" applyNumberFormat="1" applyFont="1" applyFill="1" applyAlignment="1">
      <alignment horizontal="center" wrapText="1"/>
    </xf>
    <xf numFmtId="0" fontId="22" fillId="0" borderId="0" xfId="2" applyNumberFormat="1" applyFont="1" applyFill="1" applyBorder="1" applyAlignment="1">
      <alignment horizontal="center" wrapText="1"/>
    </xf>
    <xf numFmtId="0" fontId="12" fillId="34" borderId="84" xfId="2" applyFont="1" applyFill="1" applyBorder="1" applyAlignment="1">
      <alignment horizontal="center" vertical="center" wrapText="1"/>
    </xf>
    <xf numFmtId="0" fontId="22" fillId="34" borderId="84" xfId="2" applyFont="1" applyFill="1" applyBorder="1" applyAlignment="1">
      <alignment horizontal="center" vertical="center" wrapText="1"/>
    </xf>
    <xf numFmtId="0" fontId="22" fillId="34" borderId="58" xfId="2" applyFont="1" applyFill="1" applyBorder="1" applyAlignment="1">
      <alignment horizontal="center" vertical="center" wrapText="1"/>
    </xf>
    <xf numFmtId="0" fontId="24" fillId="34" borderId="77" xfId="1" applyFont="1" applyFill="1" applyBorder="1" applyAlignment="1">
      <alignment horizontal="left" vertical="center" wrapText="1"/>
    </xf>
    <xf numFmtId="0" fontId="55" fillId="34" borderId="1" xfId="0" applyFont="1" applyFill="1" applyBorder="1" applyAlignment="1">
      <alignment horizontal="left" vertical="center" wrapText="1"/>
    </xf>
    <xf numFmtId="0" fontId="55" fillId="34" borderId="0" xfId="0" applyFont="1" applyFill="1" applyBorder="1" applyAlignment="1">
      <alignment horizontal="left" vertical="center" wrapText="1"/>
    </xf>
    <xf numFmtId="0" fontId="22" fillId="0" borderId="0" xfId="2" applyFont="1" applyFill="1" applyBorder="1" applyAlignment="1">
      <alignment horizontal="center" wrapText="1"/>
    </xf>
    <xf numFmtId="0" fontId="22" fillId="0" borderId="0" xfId="2" applyFont="1" applyFill="1" applyAlignment="1">
      <alignment horizontal="center" wrapText="1"/>
    </xf>
    <xf numFmtId="0" fontId="12" fillId="35" borderId="84" xfId="2" applyFont="1" applyFill="1" applyBorder="1" applyAlignment="1">
      <alignment horizontal="center" vertical="center" wrapText="1"/>
    </xf>
    <xf numFmtId="0" fontId="22" fillId="35" borderId="84" xfId="2" applyFont="1" applyFill="1" applyBorder="1" applyAlignment="1">
      <alignment horizontal="center" vertical="center" wrapText="1"/>
    </xf>
    <xf numFmtId="0" fontId="22" fillId="35" borderId="58" xfId="2" applyFont="1" applyFill="1" applyBorder="1" applyAlignment="1">
      <alignment horizontal="center" vertical="center" wrapText="1"/>
    </xf>
    <xf numFmtId="0" fontId="24" fillId="35" borderId="77" xfId="1" applyFont="1" applyFill="1" applyBorder="1" applyAlignment="1">
      <alignment horizontal="left" vertical="center" wrapText="1"/>
    </xf>
    <xf numFmtId="0" fontId="55" fillId="34" borderId="80" xfId="0" applyFont="1" applyFill="1" applyBorder="1" applyAlignment="1">
      <alignment horizontal="left" vertical="center" wrapText="1"/>
    </xf>
    <xf numFmtId="0" fontId="55" fillId="34" borderId="45" xfId="0" applyFont="1" applyFill="1" applyBorder="1" applyAlignment="1">
      <alignment horizontal="left" vertical="center" wrapText="1"/>
    </xf>
    <xf numFmtId="0" fontId="55" fillId="35" borderId="0" xfId="0" applyFont="1" applyFill="1" applyAlignment="1">
      <alignment horizontal="left" vertical="top" wrapText="1"/>
    </xf>
    <xf numFmtId="0" fontId="12" fillId="35" borderId="21" xfId="2" applyFont="1" applyFill="1" applyBorder="1" applyAlignment="1">
      <alignment horizontal="center" vertical="center" wrapText="1"/>
    </xf>
    <xf numFmtId="0" fontId="12" fillId="35" borderId="58" xfId="2" applyFont="1" applyFill="1" applyBorder="1" applyAlignment="1">
      <alignment horizontal="center" vertical="center" wrapText="1"/>
    </xf>
    <xf numFmtId="0" fontId="12" fillId="34" borderId="96"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0" borderId="0"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0" fontId="12" fillId="0" borderId="11" xfId="0" applyFont="1" applyFill="1" applyBorder="1" applyAlignment="1">
      <alignment horizontal="center" vertical="center"/>
    </xf>
    <xf numFmtId="0" fontId="12" fillId="35" borderId="0" xfId="0" applyFont="1" applyFill="1" applyAlignment="1">
      <alignment horizontal="left" wrapText="1"/>
    </xf>
    <xf numFmtId="0" fontId="55" fillId="0" borderId="0" xfId="0" applyNumberFormat="1" applyFont="1" applyFill="1" applyBorder="1" applyAlignment="1">
      <alignment horizontal="center" vertical="center"/>
    </xf>
    <xf numFmtId="0" fontId="55" fillId="0" borderId="102" xfId="0" applyNumberFormat="1" applyFont="1" applyFill="1" applyBorder="1" applyAlignment="1">
      <alignment horizontal="center" vertical="center"/>
    </xf>
    <xf numFmtId="0" fontId="22" fillId="35" borderId="0" xfId="0" applyFont="1" applyFill="1" applyAlignment="1">
      <alignment horizontal="left" wrapText="1"/>
    </xf>
    <xf numFmtId="0" fontId="55" fillId="34" borderId="116" xfId="0" applyFont="1" applyFill="1" applyBorder="1" applyAlignment="1">
      <alignment horizontal="left" vertical="center" wrapText="1"/>
    </xf>
    <xf numFmtId="0" fontId="55" fillId="34" borderId="96" xfId="0" applyFont="1" applyFill="1" applyBorder="1" applyAlignment="1">
      <alignment horizontal="left" vertical="center" wrapText="1"/>
    </xf>
    <xf numFmtId="0" fontId="77" fillId="35" borderId="0" xfId="0" applyFont="1" applyFill="1" applyAlignment="1">
      <alignment horizontal="left" vertical="top" wrapText="1"/>
    </xf>
    <xf numFmtId="0" fontId="55" fillId="35" borderId="65" xfId="0" applyFont="1" applyFill="1" applyBorder="1" applyAlignment="1">
      <alignment horizontal="center" vertical="center" wrapText="1"/>
    </xf>
    <xf numFmtId="0" fontId="22" fillId="35" borderId="69" xfId="0" applyFont="1" applyFill="1" applyBorder="1" applyAlignment="1">
      <alignment horizontal="center" vertical="center" wrapText="1"/>
    </xf>
    <xf numFmtId="0" fontId="55" fillId="35" borderId="80" xfId="0" applyFont="1" applyFill="1" applyBorder="1" applyAlignment="1">
      <alignment horizontal="left" vertical="center" wrapText="1"/>
    </xf>
    <xf numFmtId="0" fontId="55" fillId="35" borderId="45" xfId="0" applyFont="1" applyFill="1" applyBorder="1" applyAlignment="1">
      <alignment horizontal="left" vertical="center" wrapText="1"/>
    </xf>
    <xf numFmtId="0" fontId="22" fillId="0" borderId="0" xfId="0" applyFont="1" applyFill="1" applyAlignment="1">
      <alignment horizontal="center" vertical="center" wrapText="1"/>
    </xf>
    <xf numFmtId="0" fontId="22" fillId="35" borderId="107" xfId="0" applyFont="1" applyFill="1" applyBorder="1" applyAlignment="1">
      <alignment horizontal="center" vertical="center" wrapText="1"/>
    </xf>
    <xf numFmtId="0" fontId="22" fillId="35" borderId="108" xfId="0" applyFont="1" applyFill="1" applyBorder="1" applyAlignment="1">
      <alignment horizontal="center" vertical="center"/>
    </xf>
    <xf numFmtId="0" fontId="22" fillId="35" borderId="0" xfId="0" applyFont="1" applyFill="1" applyAlignment="1">
      <alignment horizontal="left" vertical="top" wrapText="1"/>
    </xf>
    <xf numFmtId="0" fontId="22" fillId="0" borderId="0" xfId="0" applyNumberFormat="1" applyFont="1" applyFill="1" applyAlignment="1">
      <alignment horizontal="center" vertical="center" wrapText="1"/>
    </xf>
    <xf numFmtId="0" fontId="55" fillId="34" borderId="65" xfId="0" applyFont="1" applyFill="1" applyBorder="1" applyAlignment="1">
      <alignment horizontal="center" wrapText="1"/>
    </xf>
    <xf numFmtId="0" fontId="55" fillId="34" borderId="69" xfId="0" applyFont="1" applyFill="1" applyBorder="1" applyAlignment="1">
      <alignment horizontal="center" wrapText="1"/>
    </xf>
    <xf numFmtId="0" fontId="55" fillId="34" borderId="1" xfId="0" applyFont="1" applyFill="1" applyBorder="1" applyAlignment="1">
      <alignment horizontal="center" wrapText="1"/>
    </xf>
    <xf numFmtId="0" fontId="55" fillId="34" borderId="0" xfId="0" applyFont="1" applyFill="1" applyBorder="1" applyAlignment="1">
      <alignment horizontal="center" wrapText="1"/>
    </xf>
    <xf numFmtId="0" fontId="12" fillId="34" borderId="71" xfId="0" applyFont="1" applyFill="1" applyBorder="1" applyAlignment="1">
      <alignment horizontal="center" wrapText="1"/>
    </xf>
    <xf numFmtId="0" fontId="12" fillId="34" borderId="69" xfId="0" applyFont="1" applyFill="1" applyBorder="1" applyAlignment="1">
      <alignment horizontal="center"/>
    </xf>
    <xf numFmtId="0" fontId="12" fillId="0" borderId="84" xfId="0" applyFont="1" applyFill="1" applyBorder="1" applyAlignment="1">
      <alignment horizontal="center" vertical="center" wrapText="1"/>
    </xf>
    <xf numFmtId="0" fontId="55" fillId="0" borderId="1" xfId="0" applyFont="1" applyFill="1" applyBorder="1" applyAlignment="1">
      <alignment horizontal="left" vertical="center" wrapText="1"/>
    </xf>
    <xf numFmtId="0" fontId="55" fillId="0" borderId="0" xfId="0" applyFont="1" applyFill="1" applyBorder="1" applyAlignment="1">
      <alignment horizontal="left" vertical="center" wrapText="1"/>
    </xf>
    <xf numFmtId="0" fontId="55" fillId="0" borderId="80" xfId="0" applyFont="1" applyFill="1" applyBorder="1" applyAlignment="1">
      <alignment horizontal="left" vertical="center" wrapText="1"/>
    </xf>
    <xf numFmtId="0" fontId="55" fillId="0" borderId="45" xfId="0" applyFont="1" applyFill="1" applyBorder="1" applyAlignment="1">
      <alignment horizontal="left" vertical="center" wrapText="1"/>
    </xf>
    <xf numFmtId="0" fontId="12" fillId="34" borderId="77" xfId="0" applyFont="1" applyFill="1" applyBorder="1" applyAlignment="1">
      <alignment vertical="center" wrapText="1"/>
    </xf>
    <xf numFmtId="0" fontId="12" fillId="34" borderId="71" xfId="0" applyFont="1" applyFill="1" applyBorder="1" applyAlignment="1">
      <alignment vertical="center" wrapText="1"/>
    </xf>
    <xf numFmtId="0" fontId="12" fillId="34" borderId="79" xfId="0" applyFont="1" applyFill="1" applyBorder="1" applyAlignment="1">
      <alignment vertical="center" wrapText="1"/>
    </xf>
    <xf numFmtId="0" fontId="12" fillId="0" borderId="84" xfId="65" applyNumberFormat="1" applyFont="1" applyFill="1" applyBorder="1" applyAlignment="1">
      <alignment horizontal="center" wrapText="1"/>
    </xf>
    <xf numFmtId="0" fontId="12" fillId="0" borderId="84" xfId="0" applyFont="1" applyFill="1" applyBorder="1" applyAlignment="1">
      <alignment horizontal="center" wrapText="1"/>
    </xf>
    <xf numFmtId="0" fontId="17" fillId="0" borderId="84" xfId="0" applyFont="1" applyFill="1" applyBorder="1" applyAlignment="1">
      <alignment horizontal="center" wrapText="1"/>
    </xf>
    <xf numFmtId="0" fontId="17" fillId="0" borderId="84" xfId="0" applyFont="1" applyFill="1" applyBorder="1" applyAlignment="1">
      <alignment horizontal="center" vertical="center" wrapText="1"/>
    </xf>
    <xf numFmtId="0" fontId="12" fillId="0" borderId="63" xfId="0" applyFont="1" applyFill="1" applyBorder="1" applyAlignment="1">
      <alignment horizontal="center" wrapText="1"/>
    </xf>
    <xf numFmtId="0" fontId="12" fillId="0" borderId="79" xfId="0" applyFont="1" applyFill="1" applyBorder="1" applyAlignment="1">
      <alignment horizontal="center" wrapText="1"/>
    </xf>
    <xf numFmtId="0" fontId="0" fillId="34" borderId="71" xfId="0" applyFill="1" applyBorder="1" applyAlignment="1">
      <alignment horizontal="center"/>
    </xf>
    <xf numFmtId="0" fontId="0" fillId="34" borderId="79" xfId="0" applyFill="1" applyBorder="1" applyAlignment="1">
      <alignment horizontal="center"/>
    </xf>
    <xf numFmtId="0" fontId="22" fillId="0" borderId="84" xfId="65" applyNumberFormat="1" applyFont="1" applyFill="1" applyBorder="1" applyAlignment="1">
      <alignment horizontal="center" vertical="center" wrapText="1"/>
    </xf>
    <xf numFmtId="0" fontId="22" fillId="0" borderId="84" xfId="65" applyNumberFormat="1" applyFont="1" applyFill="1" applyBorder="1" applyAlignment="1">
      <alignment horizontal="center" vertical="center" wrapText="1" readingOrder="1"/>
    </xf>
    <xf numFmtId="0" fontId="17" fillId="0" borderId="58" xfId="0" applyNumberFormat="1" applyFont="1" applyFill="1" applyBorder="1" applyAlignment="1" applyProtection="1">
      <alignment horizontal="center" vertical="center" wrapText="1" readingOrder="1"/>
    </xf>
    <xf numFmtId="0" fontId="12" fillId="0" borderId="84" xfId="0" applyFont="1" applyFill="1" applyBorder="1" applyAlignment="1">
      <alignment horizontal="center" vertical="center"/>
    </xf>
    <xf numFmtId="0" fontId="80" fillId="34" borderId="1" xfId="0" applyFont="1" applyFill="1" applyBorder="1" applyAlignment="1">
      <alignment horizontal="left" vertical="center" wrapText="1"/>
    </xf>
    <xf numFmtId="0" fontId="80" fillId="34" borderId="0" xfId="0" applyFont="1" applyFill="1" applyBorder="1" applyAlignment="1">
      <alignment horizontal="left" vertical="center" wrapText="1"/>
    </xf>
    <xf numFmtId="0" fontId="80" fillId="34" borderId="80" xfId="0" applyFont="1" applyFill="1" applyBorder="1" applyAlignment="1">
      <alignment horizontal="left" vertical="center" wrapText="1"/>
    </xf>
    <xf numFmtId="0" fontId="80" fillId="34" borderId="45" xfId="0" applyFont="1" applyFill="1" applyBorder="1" applyAlignment="1">
      <alignment horizontal="left" vertical="center" wrapText="1"/>
    </xf>
    <xf numFmtId="0" fontId="0" fillId="34" borderId="64" xfId="0" applyFill="1" applyBorder="1" applyAlignment="1">
      <alignment horizontal="center"/>
    </xf>
    <xf numFmtId="0" fontId="0" fillId="34" borderId="47" xfId="0" applyFill="1" applyBorder="1" applyAlignment="1">
      <alignment horizontal="center"/>
    </xf>
    <xf numFmtId="0" fontId="0" fillId="34" borderId="60" xfId="0" applyFill="1" applyBorder="1" applyAlignment="1">
      <alignment horizontal="center"/>
    </xf>
    <xf numFmtId="0" fontId="31" fillId="34" borderId="58" xfId="0" applyFont="1" applyFill="1" applyBorder="1" applyAlignment="1">
      <alignment horizontal="center" wrapText="1"/>
    </xf>
    <xf numFmtId="0" fontId="31" fillId="34" borderId="71" xfId="0" applyFont="1" applyFill="1" applyBorder="1" applyAlignment="1">
      <alignment horizontal="center"/>
    </xf>
    <xf numFmtId="0" fontId="31" fillId="34" borderId="0" xfId="0" applyFont="1" applyFill="1" applyBorder="1" applyAlignment="1">
      <alignment horizontal="left" vertical="center" wrapText="1"/>
    </xf>
    <xf numFmtId="0" fontId="31" fillId="34" borderId="45" xfId="0" applyFont="1" applyFill="1" applyBorder="1" applyAlignment="1">
      <alignment horizontal="left" vertical="center" wrapText="1"/>
    </xf>
    <xf numFmtId="0" fontId="31" fillId="34" borderId="0" xfId="0" applyFont="1" applyFill="1" applyBorder="1" applyAlignment="1">
      <alignment horizontal="center" wrapText="1"/>
    </xf>
    <xf numFmtId="0" fontId="31" fillId="34" borderId="0" xfId="0" applyFont="1" applyFill="1" applyBorder="1" applyAlignment="1">
      <alignment horizontal="center"/>
    </xf>
    <xf numFmtId="0" fontId="31" fillId="34" borderId="63" xfId="0" applyFont="1" applyFill="1" applyBorder="1" applyAlignment="1">
      <alignment horizontal="center" wrapText="1"/>
    </xf>
    <xf numFmtId="0" fontId="31" fillId="34" borderId="79" xfId="0" applyFont="1" applyFill="1" applyBorder="1" applyAlignment="1">
      <alignment horizontal="center" wrapText="1"/>
    </xf>
    <xf numFmtId="0" fontId="20" fillId="34" borderId="0" xfId="0" applyFont="1" applyFill="1" applyAlignment="1">
      <alignment horizontal="left" wrapText="1"/>
    </xf>
    <xf numFmtId="0" fontId="79" fillId="34" borderId="1" xfId="0" applyFont="1" applyFill="1" applyBorder="1" applyAlignment="1">
      <alignment horizontal="left" vertical="center" wrapText="1"/>
    </xf>
    <xf numFmtId="0" fontId="79" fillId="34" borderId="0" xfId="0" applyFont="1" applyFill="1" applyBorder="1" applyAlignment="1">
      <alignment horizontal="left" vertical="center" wrapText="1"/>
    </xf>
    <xf numFmtId="0" fontId="79" fillId="34" borderId="80" xfId="0" applyFont="1" applyFill="1" applyBorder="1" applyAlignment="1">
      <alignment horizontal="left" vertical="center" wrapText="1"/>
    </xf>
    <xf numFmtId="0" fontId="79" fillId="34" borderId="45" xfId="0" applyFont="1" applyFill="1" applyBorder="1" applyAlignment="1">
      <alignment horizontal="left" vertical="center" wrapText="1"/>
    </xf>
    <xf numFmtId="0" fontId="22" fillId="34" borderId="23" xfId="0" applyFont="1" applyFill="1" applyBorder="1" applyAlignment="1">
      <alignment horizontal="center" vertical="center"/>
    </xf>
    <xf numFmtId="0" fontId="20" fillId="34" borderId="0" xfId="0" applyFont="1" applyFill="1" applyBorder="1" applyAlignment="1">
      <alignment horizontal="left" vertical="center" wrapText="1"/>
    </xf>
    <xf numFmtId="0" fontId="20" fillId="34" borderId="15" xfId="0" applyFont="1" applyFill="1" applyBorder="1" applyAlignment="1">
      <alignment horizontal="left" vertical="center" wrapText="1"/>
    </xf>
    <xf numFmtId="0" fontId="20" fillId="34" borderId="96" xfId="0" applyFont="1" applyFill="1" applyBorder="1" applyAlignment="1">
      <alignment horizontal="left" vertical="center" wrapText="1"/>
    </xf>
    <xf numFmtId="0" fontId="20" fillId="34" borderId="97" xfId="0" applyFont="1" applyFill="1" applyBorder="1" applyAlignment="1">
      <alignment horizontal="left" vertical="center" wrapText="1"/>
    </xf>
    <xf numFmtId="0" fontId="22" fillId="34" borderId="111" xfId="0" applyFont="1" applyFill="1" applyBorder="1" applyAlignment="1">
      <alignment horizontal="center" vertical="center" wrapText="1"/>
    </xf>
    <xf numFmtId="0" fontId="22" fillId="34" borderId="112" xfId="0" applyFont="1" applyFill="1" applyBorder="1" applyAlignment="1">
      <alignment horizontal="center" vertical="center"/>
    </xf>
    <xf numFmtId="0" fontId="22" fillId="34" borderId="14" xfId="0" applyFont="1" applyFill="1" applyBorder="1" applyAlignment="1">
      <alignment horizontal="center" vertical="center" wrapText="1"/>
    </xf>
    <xf numFmtId="0" fontId="22" fillId="34" borderId="27" xfId="0" applyFont="1" applyFill="1" applyBorder="1" applyAlignment="1">
      <alignment horizontal="center" vertical="center" wrapText="1"/>
    </xf>
    <xf numFmtId="0" fontId="22" fillId="34" borderId="19" xfId="0" applyFont="1" applyFill="1" applyBorder="1" applyAlignment="1">
      <alignment horizontal="center" vertical="center" wrapText="1"/>
    </xf>
    <xf numFmtId="0" fontId="55" fillId="0" borderId="39" xfId="0" applyFont="1" applyFill="1" applyBorder="1" applyAlignment="1">
      <alignment horizontal="center" vertical="center" wrapText="1"/>
    </xf>
    <xf numFmtId="0" fontId="22" fillId="0" borderId="37"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55" fillId="34" borderId="26" xfId="0" applyFont="1" applyFill="1" applyBorder="1" applyAlignment="1">
      <alignment horizontal="center" vertical="center" wrapText="1"/>
    </xf>
    <xf numFmtId="0" fontId="55" fillId="0" borderId="26" xfId="0" applyFont="1" applyFill="1" applyBorder="1" applyAlignment="1">
      <alignment horizontal="center" vertical="center" wrapText="1"/>
    </xf>
    <xf numFmtId="0" fontId="22" fillId="0" borderId="52" xfId="0" applyFont="1" applyFill="1" applyBorder="1" applyAlignment="1">
      <alignment horizontal="center" vertical="center" wrapText="1"/>
    </xf>
    <xf numFmtId="0" fontId="17" fillId="34" borderId="31" xfId="0" applyFont="1" applyFill="1" applyBorder="1" applyAlignment="1">
      <alignment horizontal="center" vertical="center" wrapText="1"/>
    </xf>
    <xf numFmtId="0" fontId="17" fillId="34" borderId="35" xfId="0" applyFont="1" applyFill="1" applyBorder="1" applyAlignment="1">
      <alignment horizontal="center" vertical="center" wrapText="1"/>
    </xf>
    <xf numFmtId="0" fontId="17" fillId="34" borderId="39" xfId="0" applyFont="1" applyFill="1" applyBorder="1" applyAlignment="1">
      <alignment horizontal="center" vertical="center" wrapText="1"/>
    </xf>
    <xf numFmtId="0" fontId="17" fillId="34" borderId="46" xfId="0" applyFont="1" applyFill="1" applyBorder="1" applyAlignment="1">
      <alignment horizontal="center" vertical="center" wrapText="1"/>
    </xf>
    <xf numFmtId="0" fontId="17" fillId="0" borderId="39" xfId="0" applyFont="1" applyFill="1" applyBorder="1" applyAlignment="1">
      <alignment horizontal="center" vertical="center" wrapText="1"/>
    </xf>
    <xf numFmtId="0" fontId="17" fillId="0" borderId="23"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46" xfId="0" applyFont="1" applyFill="1" applyBorder="1" applyAlignment="1">
      <alignment horizontal="center" vertical="center" wrapText="1"/>
    </xf>
  </cellXfs>
  <cellStyles count="1103">
    <cellStyle name="20% — akcent 1" xfId="20" builtinId="30" customBuiltin="1"/>
    <cellStyle name="20% - akcent 1 2" xfId="47"/>
    <cellStyle name="20% — akcent 1 2" xfId="392"/>
    <cellStyle name="20% - akcent 1 2 2" xfId="82"/>
    <cellStyle name="20% - akcent 1 2 2 2" xfId="202"/>
    <cellStyle name="20% - akcent 1 2 2 2 2" xfId="557"/>
    <cellStyle name="20% - akcent 1 2 2 2 3" xfId="912"/>
    <cellStyle name="20% - akcent 1 2 2 3" xfId="320"/>
    <cellStyle name="20% - akcent 1 2 2 3 2" xfId="675"/>
    <cellStyle name="20% - akcent 1 2 2 3 3" xfId="1030"/>
    <cellStyle name="20% - akcent 1 2 2 4" xfId="438"/>
    <cellStyle name="20% - akcent 1 2 2 5" xfId="793"/>
    <cellStyle name="20% - akcent 1 2 3" xfId="113"/>
    <cellStyle name="20% - akcent 1 2 3 2" xfId="231"/>
    <cellStyle name="20% - akcent 1 2 3 2 2" xfId="586"/>
    <cellStyle name="20% - akcent 1 2 3 2 3" xfId="941"/>
    <cellStyle name="20% - akcent 1 2 3 3" xfId="349"/>
    <cellStyle name="20% - akcent 1 2 3 3 2" xfId="704"/>
    <cellStyle name="20% - akcent 1 2 3 3 3" xfId="1059"/>
    <cellStyle name="20% - akcent 1 2 3 4" xfId="468"/>
    <cellStyle name="20% - akcent 1 2 3 5" xfId="823"/>
    <cellStyle name="20% - akcent 1 2 4" xfId="143"/>
    <cellStyle name="20% - akcent 1 2 4 2" xfId="261"/>
    <cellStyle name="20% - akcent 1 2 4 2 2" xfId="616"/>
    <cellStyle name="20% - akcent 1 2 4 2 3" xfId="971"/>
    <cellStyle name="20% - akcent 1 2 4 3" xfId="379"/>
    <cellStyle name="20% - akcent 1 2 4 3 2" xfId="734"/>
    <cellStyle name="20% - akcent 1 2 4 3 3" xfId="1089"/>
    <cellStyle name="20% - akcent 1 2 4 4" xfId="498"/>
    <cellStyle name="20% - akcent 1 2 4 5" xfId="853"/>
    <cellStyle name="20% - akcent 1 2 5" xfId="172"/>
    <cellStyle name="20% - akcent 1 2 5 2" xfId="527"/>
    <cellStyle name="20% - akcent 1 2 5 3" xfId="882"/>
    <cellStyle name="20% - akcent 1 2 6" xfId="290"/>
    <cellStyle name="20% - akcent 1 2 6 2" xfId="645"/>
    <cellStyle name="20% - akcent 1 2 6 3" xfId="1000"/>
    <cellStyle name="20% - akcent 1 2 7" xfId="408"/>
    <cellStyle name="20% - akcent 1 2 8" xfId="763"/>
    <cellStyle name="20% - akcent 1 3" xfId="66"/>
    <cellStyle name="20% — akcent 1 3" xfId="747"/>
    <cellStyle name="20% - akcent 1 3 2" xfId="186"/>
    <cellStyle name="20% - akcent 1 3 2 2" xfId="541"/>
    <cellStyle name="20% - akcent 1 3 2 3" xfId="896"/>
    <cellStyle name="20% - akcent 1 3 3" xfId="304"/>
    <cellStyle name="20% - akcent 1 3 3 2" xfId="659"/>
    <cellStyle name="20% - akcent 1 3 3 3" xfId="1014"/>
    <cellStyle name="20% - akcent 1 3 4" xfId="422"/>
    <cellStyle name="20% - akcent 1 3 5" xfId="777"/>
    <cellStyle name="20% - akcent 1 4" xfId="97"/>
    <cellStyle name="20% - akcent 1 4 2" xfId="215"/>
    <cellStyle name="20% - akcent 1 4 2 2" xfId="570"/>
    <cellStyle name="20% - akcent 1 4 2 3" xfId="925"/>
    <cellStyle name="20% - akcent 1 4 3" xfId="333"/>
    <cellStyle name="20% - akcent 1 4 3 2" xfId="688"/>
    <cellStyle name="20% - akcent 1 4 3 3" xfId="1043"/>
    <cellStyle name="20% - akcent 1 4 4" xfId="452"/>
    <cellStyle name="20% - akcent 1 4 5" xfId="807"/>
    <cellStyle name="20% - akcent 1 5" xfId="127"/>
    <cellStyle name="20% - akcent 1 5 2" xfId="245"/>
    <cellStyle name="20% - akcent 1 5 2 2" xfId="600"/>
    <cellStyle name="20% - akcent 1 5 2 3" xfId="955"/>
    <cellStyle name="20% - akcent 1 5 3" xfId="363"/>
    <cellStyle name="20% - akcent 1 5 3 2" xfId="718"/>
    <cellStyle name="20% - akcent 1 5 3 3" xfId="1073"/>
    <cellStyle name="20% - akcent 1 5 4" xfId="482"/>
    <cellStyle name="20% - akcent 1 5 5" xfId="837"/>
    <cellStyle name="20% - akcent 1 6" xfId="156"/>
    <cellStyle name="20% - akcent 1 6 2" xfId="511"/>
    <cellStyle name="20% - akcent 1 6 3" xfId="866"/>
    <cellStyle name="20% - akcent 1 7" xfId="274"/>
    <cellStyle name="20% - akcent 1 7 2" xfId="629"/>
    <cellStyle name="20% - akcent 1 7 3" xfId="984"/>
    <cellStyle name="20% — akcent 2" xfId="24" builtinId="34" customBuiltin="1"/>
    <cellStyle name="20% - akcent 2 2" xfId="49"/>
    <cellStyle name="20% — akcent 2 2" xfId="394"/>
    <cellStyle name="20% - akcent 2 2 2" xfId="84"/>
    <cellStyle name="20% - akcent 2 2 2 2" xfId="204"/>
    <cellStyle name="20% - akcent 2 2 2 2 2" xfId="559"/>
    <cellStyle name="20% - akcent 2 2 2 2 3" xfId="914"/>
    <cellStyle name="20% - akcent 2 2 2 3" xfId="322"/>
    <cellStyle name="20% - akcent 2 2 2 3 2" xfId="677"/>
    <cellStyle name="20% - akcent 2 2 2 3 3" xfId="1032"/>
    <cellStyle name="20% - akcent 2 2 2 4" xfId="440"/>
    <cellStyle name="20% - akcent 2 2 2 5" xfId="795"/>
    <cellStyle name="20% - akcent 2 2 3" xfId="115"/>
    <cellStyle name="20% - akcent 2 2 3 2" xfId="233"/>
    <cellStyle name="20% - akcent 2 2 3 2 2" xfId="588"/>
    <cellStyle name="20% - akcent 2 2 3 2 3" xfId="943"/>
    <cellStyle name="20% - akcent 2 2 3 3" xfId="351"/>
    <cellStyle name="20% - akcent 2 2 3 3 2" xfId="706"/>
    <cellStyle name="20% - akcent 2 2 3 3 3" xfId="1061"/>
    <cellStyle name="20% - akcent 2 2 3 4" xfId="470"/>
    <cellStyle name="20% - akcent 2 2 3 5" xfId="825"/>
    <cellStyle name="20% - akcent 2 2 4" xfId="145"/>
    <cellStyle name="20% - akcent 2 2 4 2" xfId="263"/>
    <cellStyle name="20% - akcent 2 2 4 2 2" xfId="618"/>
    <cellStyle name="20% - akcent 2 2 4 2 3" xfId="973"/>
    <cellStyle name="20% - akcent 2 2 4 3" xfId="381"/>
    <cellStyle name="20% - akcent 2 2 4 3 2" xfId="736"/>
    <cellStyle name="20% - akcent 2 2 4 3 3" xfId="1091"/>
    <cellStyle name="20% - akcent 2 2 4 4" xfId="500"/>
    <cellStyle name="20% - akcent 2 2 4 5" xfId="855"/>
    <cellStyle name="20% - akcent 2 2 5" xfId="174"/>
    <cellStyle name="20% - akcent 2 2 5 2" xfId="529"/>
    <cellStyle name="20% - akcent 2 2 5 3" xfId="884"/>
    <cellStyle name="20% - akcent 2 2 6" xfId="292"/>
    <cellStyle name="20% - akcent 2 2 6 2" xfId="647"/>
    <cellStyle name="20% - akcent 2 2 6 3" xfId="1002"/>
    <cellStyle name="20% - akcent 2 2 7" xfId="410"/>
    <cellStyle name="20% - akcent 2 2 8" xfId="765"/>
    <cellStyle name="20% - akcent 2 3" xfId="68"/>
    <cellStyle name="20% — akcent 2 3" xfId="749"/>
    <cellStyle name="20% - akcent 2 3 2" xfId="188"/>
    <cellStyle name="20% - akcent 2 3 2 2" xfId="543"/>
    <cellStyle name="20% - akcent 2 3 2 3" xfId="898"/>
    <cellStyle name="20% - akcent 2 3 3" xfId="306"/>
    <cellStyle name="20% - akcent 2 3 3 2" xfId="661"/>
    <cellStyle name="20% - akcent 2 3 3 3" xfId="1016"/>
    <cellStyle name="20% - akcent 2 3 4" xfId="424"/>
    <cellStyle name="20% - akcent 2 3 5" xfId="779"/>
    <cellStyle name="20% - akcent 2 4" xfId="99"/>
    <cellStyle name="20% - akcent 2 4 2" xfId="217"/>
    <cellStyle name="20% - akcent 2 4 2 2" xfId="572"/>
    <cellStyle name="20% - akcent 2 4 2 3" xfId="927"/>
    <cellStyle name="20% - akcent 2 4 3" xfId="335"/>
    <cellStyle name="20% - akcent 2 4 3 2" xfId="690"/>
    <cellStyle name="20% - akcent 2 4 3 3" xfId="1045"/>
    <cellStyle name="20% - akcent 2 4 4" xfId="454"/>
    <cellStyle name="20% - akcent 2 4 5" xfId="809"/>
    <cellStyle name="20% - akcent 2 5" xfId="129"/>
    <cellStyle name="20% - akcent 2 5 2" xfId="247"/>
    <cellStyle name="20% - akcent 2 5 2 2" xfId="602"/>
    <cellStyle name="20% - akcent 2 5 2 3" xfId="957"/>
    <cellStyle name="20% - akcent 2 5 3" xfId="365"/>
    <cellStyle name="20% - akcent 2 5 3 2" xfId="720"/>
    <cellStyle name="20% - akcent 2 5 3 3" xfId="1075"/>
    <cellStyle name="20% - akcent 2 5 4" xfId="484"/>
    <cellStyle name="20% - akcent 2 5 5" xfId="839"/>
    <cellStyle name="20% - akcent 2 6" xfId="158"/>
    <cellStyle name="20% - akcent 2 6 2" xfId="513"/>
    <cellStyle name="20% - akcent 2 6 3" xfId="868"/>
    <cellStyle name="20% - akcent 2 7" xfId="276"/>
    <cellStyle name="20% - akcent 2 7 2" xfId="631"/>
    <cellStyle name="20% - akcent 2 7 3" xfId="986"/>
    <cellStyle name="20% — akcent 3" xfId="28" builtinId="38" customBuiltin="1"/>
    <cellStyle name="20% - akcent 3 2" xfId="51"/>
    <cellStyle name="20% — akcent 3 2" xfId="396"/>
    <cellStyle name="20% - akcent 3 2 2" xfId="86"/>
    <cellStyle name="20% - akcent 3 2 2 2" xfId="206"/>
    <cellStyle name="20% - akcent 3 2 2 2 2" xfId="561"/>
    <cellStyle name="20% - akcent 3 2 2 2 3" xfId="916"/>
    <cellStyle name="20% - akcent 3 2 2 3" xfId="324"/>
    <cellStyle name="20% - akcent 3 2 2 3 2" xfId="679"/>
    <cellStyle name="20% - akcent 3 2 2 3 3" xfId="1034"/>
    <cellStyle name="20% - akcent 3 2 2 4" xfId="442"/>
    <cellStyle name="20% - akcent 3 2 2 5" xfId="797"/>
    <cellStyle name="20% - akcent 3 2 3" xfId="117"/>
    <cellStyle name="20% - akcent 3 2 3 2" xfId="235"/>
    <cellStyle name="20% - akcent 3 2 3 2 2" xfId="590"/>
    <cellStyle name="20% - akcent 3 2 3 2 3" xfId="945"/>
    <cellStyle name="20% - akcent 3 2 3 3" xfId="353"/>
    <cellStyle name="20% - akcent 3 2 3 3 2" xfId="708"/>
    <cellStyle name="20% - akcent 3 2 3 3 3" xfId="1063"/>
    <cellStyle name="20% - akcent 3 2 3 4" xfId="472"/>
    <cellStyle name="20% - akcent 3 2 3 5" xfId="827"/>
    <cellStyle name="20% - akcent 3 2 4" xfId="147"/>
    <cellStyle name="20% - akcent 3 2 4 2" xfId="265"/>
    <cellStyle name="20% - akcent 3 2 4 2 2" xfId="620"/>
    <cellStyle name="20% - akcent 3 2 4 2 3" xfId="975"/>
    <cellStyle name="20% - akcent 3 2 4 3" xfId="383"/>
    <cellStyle name="20% - akcent 3 2 4 3 2" xfId="738"/>
    <cellStyle name="20% - akcent 3 2 4 3 3" xfId="1093"/>
    <cellStyle name="20% - akcent 3 2 4 4" xfId="502"/>
    <cellStyle name="20% - akcent 3 2 4 5" xfId="857"/>
    <cellStyle name="20% - akcent 3 2 5" xfId="176"/>
    <cellStyle name="20% - akcent 3 2 5 2" xfId="531"/>
    <cellStyle name="20% - akcent 3 2 5 3" xfId="886"/>
    <cellStyle name="20% - akcent 3 2 6" xfId="294"/>
    <cellStyle name="20% - akcent 3 2 6 2" xfId="649"/>
    <cellStyle name="20% - akcent 3 2 6 3" xfId="1004"/>
    <cellStyle name="20% - akcent 3 2 7" xfId="412"/>
    <cellStyle name="20% - akcent 3 2 8" xfId="767"/>
    <cellStyle name="20% - akcent 3 3" xfId="70"/>
    <cellStyle name="20% — akcent 3 3" xfId="751"/>
    <cellStyle name="20% - akcent 3 3 2" xfId="190"/>
    <cellStyle name="20% - akcent 3 3 2 2" xfId="545"/>
    <cellStyle name="20% - akcent 3 3 2 3" xfId="900"/>
    <cellStyle name="20% - akcent 3 3 3" xfId="308"/>
    <cellStyle name="20% - akcent 3 3 3 2" xfId="663"/>
    <cellStyle name="20% - akcent 3 3 3 3" xfId="1018"/>
    <cellStyle name="20% - akcent 3 3 4" xfId="426"/>
    <cellStyle name="20% - akcent 3 3 5" xfId="781"/>
    <cellStyle name="20% - akcent 3 4" xfId="101"/>
    <cellStyle name="20% - akcent 3 4 2" xfId="219"/>
    <cellStyle name="20% - akcent 3 4 2 2" xfId="574"/>
    <cellStyle name="20% - akcent 3 4 2 3" xfId="929"/>
    <cellStyle name="20% - akcent 3 4 3" xfId="337"/>
    <cellStyle name="20% - akcent 3 4 3 2" xfId="692"/>
    <cellStyle name="20% - akcent 3 4 3 3" xfId="1047"/>
    <cellStyle name="20% - akcent 3 4 4" xfId="456"/>
    <cellStyle name="20% - akcent 3 4 5" xfId="811"/>
    <cellStyle name="20% - akcent 3 5" xfId="131"/>
    <cellStyle name="20% - akcent 3 5 2" xfId="249"/>
    <cellStyle name="20% - akcent 3 5 2 2" xfId="604"/>
    <cellStyle name="20% - akcent 3 5 2 3" xfId="959"/>
    <cellStyle name="20% - akcent 3 5 3" xfId="367"/>
    <cellStyle name="20% - akcent 3 5 3 2" xfId="722"/>
    <cellStyle name="20% - akcent 3 5 3 3" xfId="1077"/>
    <cellStyle name="20% - akcent 3 5 4" xfId="486"/>
    <cellStyle name="20% - akcent 3 5 5" xfId="841"/>
    <cellStyle name="20% - akcent 3 6" xfId="160"/>
    <cellStyle name="20% - akcent 3 6 2" xfId="515"/>
    <cellStyle name="20% - akcent 3 6 3" xfId="870"/>
    <cellStyle name="20% - akcent 3 7" xfId="278"/>
    <cellStyle name="20% - akcent 3 7 2" xfId="633"/>
    <cellStyle name="20% - akcent 3 7 3" xfId="988"/>
    <cellStyle name="20% — akcent 4" xfId="32" builtinId="42" customBuiltin="1"/>
    <cellStyle name="20% - akcent 4 2" xfId="53"/>
    <cellStyle name="20% — akcent 4 2" xfId="398"/>
    <cellStyle name="20% - akcent 4 2 2" xfId="88"/>
    <cellStyle name="20% - akcent 4 2 2 2" xfId="208"/>
    <cellStyle name="20% - akcent 4 2 2 2 2" xfId="563"/>
    <cellStyle name="20% - akcent 4 2 2 2 3" xfId="918"/>
    <cellStyle name="20% - akcent 4 2 2 3" xfId="326"/>
    <cellStyle name="20% - akcent 4 2 2 3 2" xfId="681"/>
    <cellStyle name="20% - akcent 4 2 2 3 3" xfId="1036"/>
    <cellStyle name="20% - akcent 4 2 2 4" xfId="444"/>
    <cellStyle name="20% - akcent 4 2 2 5" xfId="799"/>
    <cellStyle name="20% - akcent 4 2 3" xfId="119"/>
    <cellStyle name="20% - akcent 4 2 3 2" xfId="237"/>
    <cellStyle name="20% - akcent 4 2 3 2 2" xfId="592"/>
    <cellStyle name="20% - akcent 4 2 3 2 3" xfId="947"/>
    <cellStyle name="20% - akcent 4 2 3 3" xfId="355"/>
    <cellStyle name="20% - akcent 4 2 3 3 2" xfId="710"/>
    <cellStyle name="20% - akcent 4 2 3 3 3" xfId="1065"/>
    <cellStyle name="20% - akcent 4 2 3 4" xfId="474"/>
    <cellStyle name="20% - akcent 4 2 3 5" xfId="829"/>
    <cellStyle name="20% - akcent 4 2 4" xfId="149"/>
    <cellStyle name="20% - akcent 4 2 4 2" xfId="267"/>
    <cellStyle name="20% - akcent 4 2 4 2 2" xfId="622"/>
    <cellStyle name="20% - akcent 4 2 4 2 3" xfId="977"/>
    <cellStyle name="20% - akcent 4 2 4 3" xfId="385"/>
    <cellStyle name="20% - akcent 4 2 4 3 2" xfId="740"/>
    <cellStyle name="20% - akcent 4 2 4 3 3" xfId="1095"/>
    <cellStyle name="20% - akcent 4 2 4 4" xfId="504"/>
    <cellStyle name="20% - akcent 4 2 4 5" xfId="859"/>
    <cellStyle name="20% - akcent 4 2 5" xfId="178"/>
    <cellStyle name="20% - akcent 4 2 5 2" xfId="533"/>
    <cellStyle name="20% - akcent 4 2 5 3" xfId="888"/>
    <cellStyle name="20% - akcent 4 2 6" xfId="296"/>
    <cellStyle name="20% - akcent 4 2 6 2" xfId="651"/>
    <cellStyle name="20% - akcent 4 2 6 3" xfId="1006"/>
    <cellStyle name="20% - akcent 4 2 7" xfId="414"/>
    <cellStyle name="20% - akcent 4 2 8" xfId="769"/>
    <cellStyle name="20% - akcent 4 3" xfId="72"/>
    <cellStyle name="20% — akcent 4 3" xfId="753"/>
    <cellStyle name="20% - akcent 4 3 2" xfId="192"/>
    <cellStyle name="20% - akcent 4 3 2 2" xfId="547"/>
    <cellStyle name="20% - akcent 4 3 2 3" xfId="902"/>
    <cellStyle name="20% - akcent 4 3 3" xfId="310"/>
    <cellStyle name="20% - akcent 4 3 3 2" xfId="665"/>
    <cellStyle name="20% - akcent 4 3 3 3" xfId="1020"/>
    <cellStyle name="20% - akcent 4 3 4" xfId="428"/>
    <cellStyle name="20% - akcent 4 3 5" xfId="783"/>
    <cellStyle name="20% - akcent 4 4" xfId="103"/>
    <cellStyle name="20% - akcent 4 4 2" xfId="221"/>
    <cellStyle name="20% - akcent 4 4 2 2" xfId="576"/>
    <cellStyle name="20% - akcent 4 4 2 3" xfId="931"/>
    <cellStyle name="20% - akcent 4 4 3" xfId="339"/>
    <cellStyle name="20% - akcent 4 4 3 2" xfId="694"/>
    <cellStyle name="20% - akcent 4 4 3 3" xfId="1049"/>
    <cellStyle name="20% - akcent 4 4 4" xfId="458"/>
    <cellStyle name="20% - akcent 4 4 5" xfId="813"/>
    <cellStyle name="20% - akcent 4 5" xfId="133"/>
    <cellStyle name="20% - akcent 4 5 2" xfId="251"/>
    <cellStyle name="20% - akcent 4 5 2 2" xfId="606"/>
    <cellStyle name="20% - akcent 4 5 2 3" xfId="961"/>
    <cellStyle name="20% - akcent 4 5 3" xfId="369"/>
    <cellStyle name="20% - akcent 4 5 3 2" xfId="724"/>
    <cellStyle name="20% - akcent 4 5 3 3" xfId="1079"/>
    <cellStyle name="20% - akcent 4 5 4" xfId="488"/>
    <cellStyle name="20% - akcent 4 5 5" xfId="843"/>
    <cellStyle name="20% - akcent 4 6" xfId="162"/>
    <cellStyle name="20% - akcent 4 6 2" xfId="517"/>
    <cellStyle name="20% - akcent 4 6 3" xfId="872"/>
    <cellStyle name="20% - akcent 4 7" xfId="280"/>
    <cellStyle name="20% - akcent 4 7 2" xfId="635"/>
    <cellStyle name="20% - akcent 4 7 3" xfId="990"/>
    <cellStyle name="20% — akcent 5" xfId="36" builtinId="46" customBuiltin="1"/>
    <cellStyle name="20% - akcent 5 2" xfId="55"/>
    <cellStyle name="20% — akcent 5 2" xfId="400"/>
    <cellStyle name="20% - akcent 5 2 2" xfId="90"/>
    <cellStyle name="20% - akcent 5 2 2 2" xfId="210"/>
    <cellStyle name="20% - akcent 5 2 2 2 2" xfId="565"/>
    <cellStyle name="20% - akcent 5 2 2 2 3" xfId="920"/>
    <cellStyle name="20% - akcent 5 2 2 3" xfId="328"/>
    <cellStyle name="20% - akcent 5 2 2 3 2" xfId="683"/>
    <cellStyle name="20% - akcent 5 2 2 3 3" xfId="1038"/>
    <cellStyle name="20% - akcent 5 2 2 4" xfId="446"/>
    <cellStyle name="20% - akcent 5 2 2 5" xfId="801"/>
    <cellStyle name="20% - akcent 5 2 3" xfId="121"/>
    <cellStyle name="20% - akcent 5 2 3 2" xfId="239"/>
    <cellStyle name="20% - akcent 5 2 3 2 2" xfId="594"/>
    <cellStyle name="20% - akcent 5 2 3 2 3" xfId="949"/>
    <cellStyle name="20% - akcent 5 2 3 3" xfId="357"/>
    <cellStyle name="20% - akcent 5 2 3 3 2" xfId="712"/>
    <cellStyle name="20% - akcent 5 2 3 3 3" xfId="1067"/>
    <cellStyle name="20% - akcent 5 2 3 4" xfId="476"/>
    <cellStyle name="20% - akcent 5 2 3 5" xfId="831"/>
    <cellStyle name="20% - akcent 5 2 4" xfId="151"/>
    <cellStyle name="20% - akcent 5 2 4 2" xfId="269"/>
    <cellStyle name="20% - akcent 5 2 4 2 2" xfId="624"/>
    <cellStyle name="20% - akcent 5 2 4 2 3" xfId="979"/>
    <cellStyle name="20% - akcent 5 2 4 3" xfId="387"/>
    <cellStyle name="20% - akcent 5 2 4 3 2" xfId="742"/>
    <cellStyle name="20% - akcent 5 2 4 3 3" xfId="1097"/>
    <cellStyle name="20% - akcent 5 2 4 4" xfId="506"/>
    <cellStyle name="20% - akcent 5 2 4 5" xfId="861"/>
    <cellStyle name="20% - akcent 5 2 5" xfId="180"/>
    <cellStyle name="20% - akcent 5 2 5 2" xfId="535"/>
    <cellStyle name="20% - akcent 5 2 5 3" xfId="890"/>
    <cellStyle name="20% - akcent 5 2 6" xfId="298"/>
    <cellStyle name="20% - akcent 5 2 6 2" xfId="653"/>
    <cellStyle name="20% - akcent 5 2 6 3" xfId="1008"/>
    <cellStyle name="20% - akcent 5 2 7" xfId="416"/>
    <cellStyle name="20% - akcent 5 2 8" xfId="771"/>
    <cellStyle name="20% - akcent 5 3" xfId="74"/>
    <cellStyle name="20% — akcent 5 3" xfId="755"/>
    <cellStyle name="20% - akcent 5 3 2" xfId="194"/>
    <cellStyle name="20% - akcent 5 3 2 2" xfId="549"/>
    <cellStyle name="20% - akcent 5 3 2 3" xfId="904"/>
    <cellStyle name="20% - akcent 5 3 3" xfId="312"/>
    <cellStyle name="20% - akcent 5 3 3 2" xfId="667"/>
    <cellStyle name="20% - akcent 5 3 3 3" xfId="1022"/>
    <cellStyle name="20% - akcent 5 3 4" xfId="430"/>
    <cellStyle name="20% - akcent 5 3 5" xfId="785"/>
    <cellStyle name="20% - akcent 5 4" xfId="105"/>
    <cellStyle name="20% - akcent 5 4 2" xfId="223"/>
    <cellStyle name="20% - akcent 5 4 2 2" xfId="578"/>
    <cellStyle name="20% - akcent 5 4 2 3" xfId="933"/>
    <cellStyle name="20% - akcent 5 4 3" xfId="341"/>
    <cellStyle name="20% - akcent 5 4 3 2" xfId="696"/>
    <cellStyle name="20% - akcent 5 4 3 3" xfId="1051"/>
    <cellStyle name="20% - akcent 5 4 4" xfId="460"/>
    <cellStyle name="20% - akcent 5 4 5" xfId="815"/>
    <cellStyle name="20% - akcent 5 5" xfId="135"/>
    <cellStyle name="20% - akcent 5 5 2" xfId="253"/>
    <cellStyle name="20% - akcent 5 5 2 2" xfId="608"/>
    <cellStyle name="20% - akcent 5 5 2 3" xfId="963"/>
    <cellStyle name="20% - akcent 5 5 3" xfId="371"/>
    <cellStyle name="20% - akcent 5 5 3 2" xfId="726"/>
    <cellStyle name="20% - akcent 5 5 3 3" xfId="1081"/>
    <cellStyle name="20% - akcent 5 5 4" xfId="490"/>
    <cellStyle name="20% - akcent 5 5 5" xfId="845"/>
    <cellStyle name="20% - akcent 5 6" xfId="164"/>
    <cellStyle name="20% - akcent 5 6 2" xfId="519"/>
    <cellStyle name="20% - akcent 5 6 3" xfId="874"/>
    <cellStyle name="20% - akcent 5 7" xfId="282"/>
    <cellStyle name="20% - akcent 5 7 2" xfId="637"/>
    <cellStyle name="20% - akcent 5 7 3" xfId="992"/>
    <cellStyle name="20% — akcent 6" xfId="40" builtinId="50" customBuiltin="1"/>
    <cellStyle name="20% - akcent 6 2" xfId="57"/>
    <cellStyle name="20% — akcent 6 2" xfId="402"/>
    <cellStyle name="20% - akcent 6 2 2" xfId="92"/>
    <cellStyle name="20% - akcent 6 2 2 2" xfId="212"/>
    <cellStyle name="20% - akcent 6 2 2 2 2" xfId="567"/>
    <cellStyle name="20% - akcent 6 2 2 2 3" xfId="922"/>
    <cellStyle name="20% - akcent 6 2 2 3" xfId="330"/>
    <cellStyle name="20% - akcent 6 2 2 3 2" xfId="685"/>
    <cellStyle name="20% - akcent 6 2 2 3 3" xfId="1040"/>
    <cellStyle name="20% - akcent 6 2 2 4" xfId="448"/>
    <cellStyle name="20% - akcent 6 2 2 5" xfId="803"/>
    <cellStyle name="20% - akcent 6 2 3" xfId="123"/>
    <cellStyle name="20% - akcent 6 2 3 2" xfId="241"/>
    <cellStyle name="20% - akcent 6 2 3 2 2" xfId="596"/>
    <cellStyle name="20% - akcent 6 2 3 2 3" xfId="951"/>
    <cellStyle name="20% - akcent 6 2 3 3" xfId="359"/>
    <cellStyle name="20% - akcent 6 2 3 3 2" xfId="714"/>
    <cellStyle name="20% - akcent 6 2 3 3 3" xfId="1069"/>
    <cellStyle name="20% - akcent 6 2 3 4" xfId="478"/>
    <cellStyle name="20% - akcent 6 2 3 5" xfId="833"/>
    <cellStyle name="20% - akcent 6 2 4" xfId="153"/>
    <cellStyle name="20% - akcent 6 2 4 2" xfId="271"/>
    <cellStyle name="20% - akcent 6 2 4 2 2" xfId="626"/>
    <cellStyle name="20% - akcent 6 2 4 2 3" xfId="981"/>
    <cellStyle name="20% - akcent 6 2 4 3" xfId="389"/>
    <cellStyle name="20% - akcent 6 2 4 3 2" xfId="744"/>
    <cellStyle name="20% - akcent 6 2 4 3 3" xfId="1099"/>
    <cellStyle name="20% - akcent 6 2 4 4" xfId="508"/>
    <cellStyle name="20% - akcent 6 2 4 5" xfId="863"/>
    <cellStyle name="20% - akcent 6 2 5" xfId="182"/>
    <cellStyle name="20% - akcent 6 2 5 2" xfId="537"/>
    <cellStyle name="20% - akcent 6 2 5 3" xfId="892"/>
    <cellStyle name="20% - akcent 6 2 6" xfId="300"/>
    <cellStyle name="20% - akcent 6 2 6 2" xfId="655"/>
    <cellStyle name="20% - akcent 6 2 6 3" xfId="1010"/>
    <cellStyle name="20% - akcent 6 2 7" xfId="418"/>
    <cellStyle name="20% - akcent 6 2 8" xfId="773"/>
    <cellStyle name="20% - akcent 6 3" xfId="76"/>
    <cellStyle name="20% — akcent 6 3" xfId="757"/>
    <cellStyle name="20% - akcent 6 3 2" xfId="196"/>
    <cellStyle name="20% - akcent 6 3 2 2" xfId="551"/>
    <cellStyle name="20% - akcent 6 3 2 3" xfId="906"/>
    <cellStyle name="20% - akcent 6 3 3" xfId="314"/>
    <cellStyle name="20% - akcent 6 3 3 2" xfId="669"/>
    <cellStyle name="20% - akcent 6 3 3 3" xfId="1024"/>
    <cellStyle name="20% - akcent 6 3 4" xfId="432"/>
    <cellStyle name="20% - akcent 6 3 5" xfId="787"/>
    <cellStyle name="20% - akcent 6 4" xfId="107"/>
    <cellStyle name="20% - akcent 6 4 2" xfId="225"/>
    <cellStyle name="20% - akcent 6 4 2 2" xfId="580"/>
    <cellStyle name="20% - akcent 6 4 2 3" xfId="935"/>
    <cellStyle name="20% - akcent 6 4 3" xfId="343"/>
    <cellStyle name="20% - akcent 6 4 3 2" xfId="698"/>
    <cellStyle name="20% - akcent 6 4 3 3" xfId="1053"/>
    <cellStyle name="20% - akcent 6 4 4" xfId="462"/>
    <cellStyle name="20% - akcent 6 4 5" xfId="817"/>
    <cellStyle name="20% - akcent 6 5" xfId="137"/>
    <cellStyle name="20% - akcent 6 5 2" xfId="255"/>
    <cellStyle name="20% - akcent 6 5 2 2" xfId="610"/>
    <cellStyle name="20% - akcent 6 5 2 3" xfId="965"/>
    <cellStyle name="20% - akcent 6 5 3" xfId="373"/>
    <cellStyle name="20% - akcent 6 5 3 2" xfId="728"/>
    <cellStyle name="20% - akcent 6 5 3 3" xfId="1083"/>
    <cellStyle name="20% - akcent 6 5 4" xfId="492"/>
    <cellStyle name="20% - akcent 6 5 5" xfId="847"/>
    <cellStyle name="20% - akcent 6 6" xfId="166"/>
    <cellStyle name="20% - akcent 6 6 2" xfId="521"/>
    <cellStyle name="20% - akcent 6 6 3" xfId="876"/>
    <cellStyle name="20% - akcent 6 7" xfId="284"/>
    <cellStyle name="20% - akcent 6 7 2" xfId="639"/>
    <cellStyle name="20% - akcent 6 7 3" xfId="994"/>
    <cellStyle name="40% — akcent 1" xfId="21" builtinId="31" customBuiltin="1"/>
    <cellStyle name="40% - akcent 1 2" xfId="48"/>
    <cellStyle name="40% — akcent 1 2" xfId="393"/>
    <cellStyle name="40% - akcent 1 2 2" xfId="83"/>
    <cellStyle name="40% - akcent 1 2 2 2" xfId="203"/>
    <cellStyle name="40% - akcent 1 2 2 2 2" xfId="558"/>
    <cellStyle name="40% - akcent 1 2 2 2 3" xfId="913"/>
    <cellStyle name="40% - akcent 1 2 2 3" xfId="321"/>
    <cellStyle name="40% - akcent 1 2 2 3 2" xfId="676"/>
    <cellStyle name="40% - akcent 1 2 2 3 3" xfId="1031"/>
    <cellStyle name="40% - akcent 1 2 2 4" xfId="439"/>
    <cellStyle name="40% - akcent 1 2 2 5" xfId="794"/>
    <cellStyle name="40% - akcent 1 2 3" xfId="114"/>
    <cellStyle name="40% - akcent 1 2 3 2" xfId="232"/>
    <cellStyle name="40% - akcent 1 2 3 2 2" xfId="587"/>
    <cellStyle name="40% - akcent 1 2 3 2 3" xfId="942"/>
    <cellStyle name="40% - akcent 1 2 3 3" xfId="350"/>
    <cellStyle name="40% - akcent 1 2 3 3 2" xfId="705"/>
    <cellStyle name="40% - akcent 1 2 3 3 3" xfId="1060"/>
    <cellStyle name="40% - akcent 1 2 3 4" xfId="469"/>
    <cellStyle name="40% - akcent 1 2 3 5" xfId="824"/>
    <cellStyle name="40% - akcent 1 2 4" xfId="144"/>
    <cellStyle name="40% - akcent 1 2 4 2" xfId="262"/>
    <cellStyle name="40% - akcent 1 2 4 2 2" xfId="617"/>
    <cellStyle name="40% - akcent 1 2 4 2 3" xfId="972"/>
    <cellStyle name="40% - akcent 1 2 4 3" xfId="380"/>
    <cellStyle name="40% - akcent 1 2 4 3 2" xfId="735"/>
    <cellStyle name="40% - akcent 1 2 4 3 3" xfId="1090"/>
    <cellStyle name="40% - akcent 1 2 4 4" xfId="499"/>
    <cellStyle name="40% - akcent 1 2 4 5" xfId="854"/>
    <cellStyle name="40% - akcent 1 2 5" xfId="173"/>
    <cellStyle name="40% - akcent 1 2 5 2" xfId="528"/>
    <cellStyle name="40% - akcent 1 2 5 3" xfId="883"/>
    <cellStyle name="40% - akcent 1 2 6" xfId="291"/>
    <cellStyle name="40% - akcent 1 2 6 2" xfId="646"/>
    <cellStyle name="40% - akcent 1 2 6 3" xfId="1001"/>
    <cellStyle name="40% - akcent 1 2 7" xfId="409"/>
    <cellStyle name="40% - akcent 1 2 8" xfId="764"/>
    <cellStyle name="40% - akcent 1 3" xfId="67"/>
    <cellStyle name="40% — akcent 1 3" xfId="748"/>
    <cellStyle name="40% - akcent 1 3 2" xfId="187"/>
    <cellStyle name="40% - akcent 1 3 2 2" xfId="542"/>
    <cellStyle name="40% - akcent 1 3 2 3" xfId="897"/>
    <cellStyle name="40% - akcent 1 3 3" xfId="305"/>
    <cellStyle name="40% - akcent 1 3 3 2" xfId="660"/>
    <cellStyle name="40% - akcent 1 3 3 3" xfId="1015"/>
    <cellStyle name="40% - akcent 1 3 4" xfId="423"/>
    <cellStyle name="40% - akcent 1 3 5" xfId="778"/>
    <cellStyle name="40% - akcent 1 4" xfId="98"/>
    <cellStyle name="40% - akcent 1 4 2" xfId="216"/>
    <cellStyle name="40% - akcent 1 4 2 2" xfId="571"/>
    <cellStyle name="40% - akcent 1 4 2 3" xfId="926"/>
    <cellStyle name="40% - akcent 1 4 3" xfId="334"/>
    <cellStyle name="40% - akcent 1 4 3 2" xfId="689"/>
    <cellStyle name="40% - akcent 1 4 3 3" xfId="1044"/>
    <cellStyle name="40% - akcent 1 4 4" xfId="453"/>
    <cellStyle name="40% - akcent 1 4 5" xfId="808"/>
    <cellStyle name="40% - akcent 1 5" xfId="128"/>
    <cellStyle name="40% - akcent 1 5 2" xfId="246"/>
    <cellStyle name="40% - akcent 1 5 2 2" xfId="601"/>
    <cellStyle name="40% - akcent 1 5 2 3" xfId="956"/>
    <cellStyle name="40% - akcent 1 5 3" xfId="364"/>
    <cellStyle name="40% - akcent 1 5 3 2" xfId="719"/>
    <cellStyle name="40% - akcent 1 5 3 3" xfId="1074"/>
    <cellStyle name="40% - akcent 1 5 4" xfId="483"/>
    <cellStyle name="40% - akcent 1 5 5" xfId="838"/>
    <cellStyle name="40% - akcent 1 6" xfId="157"/>
    <cellStyle name="40% - akcent 1 6 2" xfId="512"/>
    <cellStyle name="40% - akcent 1 6 3" xfId="867"/>
    <cellStyle name="40% - akcent 1 7" xfId="275"/>
    <cellStyle name="40% - akcent 1 7 2" xfId="630"/>
    <cellStyle name="40% - akcent 1 7 3" xfId="985"/>
    <cellStyle name="40% — akcent 2" xfId="25" builtinId="35" customBuiltin="1"/>
    <cellStyle name="40% - akcent 2 2" xfId="50"/>
    <cellStyle name="40% — akcent 2 2" xfId="395"/>
    <cellStyle name="40% - akcent 2 2 2" xfId="85"/>
    <cellStyle name="40% - akcent 2 2 2 2" xfId="205"/>
    <cellStyle name="40% - akcent 2 2 2 2 2" xfId="560"/>
    <cellStyle name="40% - akcent 2 2 2 2 3" xfId="915"/>
    <cellStyle name="40% - akcent 2 2 2 3" xfId="323"/>
    <cellStyle name="40% - akcent 2 2 2 3 2" xfId="678"/>
    <cellStyle name="40% - akcent 2 2 2 3 3" xfId="1033"/>
    <cellStyle name="40% - akcent 2 2 2 4" xfId="441"/>
    <cellStyle name="40% - akcent 2 2 2 5" xfId="796"/>
    <cellStyle name="40% - akcent 2 2 3" xfId="116"/>
    <cellStyle name="40% - akcent 2 2 3 2" xfId="234"/>
    <cellStyle name="40% - akcent 2 2 3 2 2" xfId="589"/>
    <cellStyle name="40% - akcent 2 2 3 2 3" xfId="944"/>
    <cellStyle name="40% - akcent 2 2 3 3" xfId="352"/>
    <cellStyle name="40% - akcent 2 2 3 3 2" xfId="707"/>
    <cellStyle name="40% - akcent 2 2 3 3 3" xfId="1062"/>
    <cellStyle name="40% - akcent 2 2 3 4" xfId="471"/>
    <cellStyle name="40% - akcent 2 2 3 5" xfId="826"/>
    <cellStyle name="40% - akcent 2 2 4" xfId="146"/>
    <cellStyle name="40% - akcent 2 2 4 2" xfId="264"/>
    <cellStyle name="40% - akcent 2 2 4 2 2" xfId="619"/>
    <cellStyle name="40% - akcent 2 2 4 2 3" xfId="974"/>
    <cellStyle name="40% - akcent 2 2 4 3" xfId="382"/>
    <cellStyle name="40% - akcent 2 2 4 3 2" xfId="737"/>
    <cellStyle name="40% - akcent 2 2 4 3 3" xfId="1092"/>
    <cellStyle name="40% - akcent 2 2 4 4" xfId="501"/>
    <cellStyle name="40% - akcent 2 2 4 5" xfId="856"/>
    <cellStyle name="40% - akcent 2 2 5" xfId="175"/>
    <cellStyle name="40% - akcent 2 2 5 2" xfId="530"/>
    <cellStyle name="40% - akcent 2 2 5 3" xfId="885"/>
    <cellStyle name="40% - akcent 2 2 6" xfId="293"/>
    <cellStyle name="40% - akcent 2 2 6 2" xfId="648"/>
    <cellStyle name="40% - akcent 2 2 6 3" xfId="1003"/>
    <cellStyle name="40% - akcent 2 2 7" xfId="411"/>
    <cellStyle name="40% - akcent 2 2 8" xfId="766"/>
    <cellStyle name="40% - akcent 2 3" xfId="69"/>
    <cellStyle name="40% — akcent 2 3" xfId="750"/>
    <cellStyle name="40% - akcent 2 3 2" xfId="189"/>
    <cellStyle name="40% - akcent 2 3 2 2" xfId="544"/>
    <cellStyle name="40% - akcent 2 3 2 3" xfId="899"/>
    <cellStyle name="40% - akcent 2 3 3" xfId="307"/>
    <cellStyle name="40% - akcent 2 3 3 2" xfId="662"/>
    <cellStyle name="40% - akcent 2 3 3 3" xfId="1017"/>
    <cellStyle name="40% - akcent 2 3 4" xfId="425"/>
    <cellStyle name="40% - akcent 2 3 5" xfId="780"/>
    <cellStyle name="40% - akcent 2 4" xfId="100"/>
    <cellStyle name="40% - akcent 2 4 2" xfId="218"/>
    <cellStyle name="40% - akcent 2 4 2 2" xfId="573"/>
    <cellStyle name="40% - akcent 2 4 2 3" xfId="928"/>
    <cellStyle name="40% - akcent 2 4 3" xfId="336"/>
    <cellStyle name="40% - akcent 2 4 3 2" xfId="691"/>
    <cellStyle name="40% - akcent 2 4 3 3" xfId="1046"/>
    <cellStyle name="40% - akcent 2 4 4" xfId="455"/>
    <cellStyle name="40% - akcent 2 4 5" xfId="810"/>
    <cellStyle name="40% - akcent 2 5" xfId="130"/>
    <cellStyle name="40% - akcent 2 5 2" xfId="248"/>
    <cellStyle name="40% - akcent 2 5 2 2" xfId="603"/>
    <cellStyle name="40% - akcent 2 5 2 3" xfId="958"/>
    <cellStyle name="40% - akcent 2 5 3" xfId="366"/>
    <cellStyle name="40% - akcent 2 5 3 2" xfId="721"/>
    <cellStyle name="40% - akcent 2 5 3 3" xfId="1076"/>
    <cellStyle name="40% - akcent 2 5 4" xfId="485"/>
    <cellStyle name="40% - akcent 2 5 5" xfId="840"/>
    <cellStyle name="40% - akcent 2 6" xfId="159"/>
    <cellStyle name="40% - akcent 2 6 2" xfId="514"/>
    <cellStyle name="40% - akcent 2 6 3" xfId="869"/>
    <cellStyle name="40% - akcent 2 7" xfId="277"/>
    <cellStyle name="40% - akcent 2 7 2" xfId="632"/>
    <cellStyle name="40% - akcent 2 7 3" xfId="987"/>
    <cellStyle name="40% — akcent 3" xfId="29" builtinId="39" customBuiltin="1"/>
    <cellStyle name="40% - akcent 3 2" xfId="52"/>
    <cellStyle name="40% — akcent 3 2" xfId="397"/>
    <cellStyle name="40% - akcent 3 2 2" xfId="87"/>
    <cellStyle name="40% - akcent 3 2 2 2" xfId="207"/>
    <cellStyle name="40% - akcent 3 2 2 2 2" xfId="562"/>
    <cellStyle name="40% - akcent 3 2 2 2 3" xfId="917"/>
    <cellStyle name="40% - akcent 3 2 2 3" xfId="325"/>
    <cellStyle name="40% - akcent 3 2 2 3 2" xfId="680"/>
    <cellStyle name="40% - akcent 3 2 2 3 3" xfId="1035"/>
    <cellStyle name="40% - akcent 3 2 2 4" xfId="443"/>
    <cellStyle name="40% - akcent 3 2 2 5" xfId="798"/>
    <cellStyle name="40% - akcent 3 2 3" xfId="118"/>
    <cellStyle name="40% - akcent 3 2 3 2" xfId="236"/>
    <cellStyle name="40% - akcent 3 2 3 2 2" xfId="591"/>
    <cellStyle name="40% - akcent 3 2 3 2 3" xfId="946"/>
    <cellStyle name="40% - akcent 3 2 3 3" xfId="354"/>
    <cellStyle name="40% - akcent 3 2 3 3 2" xfId="709"/>
    <cellStyle name="40% - akcent 3 2 3 3 3" xfId="1064"/>
    <cellStyle name="40% - akcent 3 2 3 4" xfId="473"/>
    <cellStyle name="40% - akcent 3 2 3 5" xfId="828"/>
    <cellStyle name="40% - akcent 3 2 4" xfId="148"/>
    <cellStyle name="40% - akcent 3 2 4 2" xfId="266"/>
    <cellStyle name="40% - akcent 3 2 4 2 2" xfId="621"/>
    <cellStyle name="40% - akcent 3 2 4 2 3" xfId="976"/>
    <cellStyle name="40% - akcent 3 2 4 3" xfId="384"/>
    <cellStyle name="40% - akcent 3 2 4 3 2" xfId="739"/>
    <cellStyle name="40% - akcent 3 2 4 3 3" xfId="1094"/>
    <cellStyle name="40% - akcent 3 2 4 4" xfId="503"/>
    <cellStyle name="40% - akcent 3 2 4 5" xfId="858"/>
    <cellStyle name="40% - akcent 3 2 5" xfId="177"/>
    <cellStyle name="40% - akcent 3 2 5 2" xfId="532"/>
    <cellStyle name="40% - akcent 3 2 5 3" xfId="887"/>
    <cellStyle name="40% - akcent 3 2 6" xfId="295"/>
    <cellStyle name="40% - akcent 3 2 6 2" xfId="650"/>
    <cellStyle name="40% - akcent 3 2 6 3" xfId="1005"/>
    <cellStyle name="40% - akcent 3 2 7" xfId="413"/>
    <cellStyle name="40% - akcent 3 2 8" xfId="768"/>
    <cellStyle name="40% - akcent 3 3" xfId="71"/>
    <cellStyle name="40% — akcent 3 3" xfId="752"/>
    <cellStyle name="40% - akcent 3 3 2" xfId="191"/>
    <cellStyle name="40% - akcent 3 3 2 2" xfId="546"/>
    <cellStyle name="40% - akcent 3 3 2 3" xfId="901"/>
    <cellStyle name="40% - akcent 3 3 3" xfId="309"/>
    <cellStyle name="40% - akcent 3 3 3 2" xfId="664"/>
    <cellStyle name="40% - akcent 3 3 3 3" xfId="1019"/>
    <cellStyle name="40% - akcent 3 3 4" xfId="427"/>
    <cellStyle name="40% - akcent 3 3 5" xfId="782"/>
    <cellStyle name="40% - akcent 3 4" xfId="102"/>
    <cellStyle name="40% - akcent 3 4 2" xfId="220"/>
    <cellStyle name="40% - akcent 3 4 2 2" xfId="575"/>
    <cellStyle name="40% - akcent 3 4 2 3" xfId="930"/>
    <cellStyle name="40% - akcent 3 4 3" xfId="338"/>
    <cellStyle name="40% - akcent 3 4 3 2" xfId="693"/>
    <cellStyle name="40% - akcent 3 4 3 3" xfId="1048"/>
    <cellStyle name="40% - akcent 3 4 4" xfId="457"/>
    <cellStyle name="40% - akcent 3 4 5" xfId="812"/>
    <cellStyle name="40% - akcent 3 5" xfId="132"/>
    <cellStyle name="40% - akcent 3 5 2" xfId="250"/>
    <cellStyle name="40% - akcent 3 5 2 2" xfId="605"/>
    <cellStyle name="40% - akcent 3 5 2 3" xfId="960"/>
    <cellStyle name="40% - akcent 3 5 3" xfId="368"/>
    <cellStyle name="40% - akcent 3 5 3 2" xfId="723"/>
    <cellStyle name="40% - akcent 3 5 3 3" xfId="1078"/>
    <cellStyle name="40% - akcent 3 5 4" xfId="487"/>
    <cellStyle name="40% - akcent 3 5 5" xfId="842"/>
    <cellStyle name="40% - akcent 3 6" xfId="161"/>
    <cellStyle name="40% - akcent 3 6 2" xfId="516"/>
    <cellStyle name="40% - akcent 3 6 3" xfId="871"/>
    <cellStyle name="40% - akcent 3 7" xfId="279"/>
    <cellStyle name="40% - akcent 3 7 2" xfId="634"/>
    <cellStyle name="40% - akcent 3 7 3" xfId="989"/>
    <cellStyle name="40% — akcent 4" xfId="33" builtinId="43" customBuiltin="1"/>
    <cellStyle name="40% - akcent 4 2" xfId="54"/>
    <cellStyle name="40% — akcent 4 2" xfId="399"/>
    <cellStyle name="40% - akcent 4 2 2" xfId="89"/>
    <cellStyle name="40% - akcent 4 2 2 2" xfId="209"/>
    <cellStyle name="40% - akcent 4 2 2 2 2" xfId="564"/>
    <cellStyle name="40% - akcent 4 2 2 2 3" xfId="919"/>
    <cellStyle name="40% - akcent 4 2 2 3" xfId="327"/>
    <cellStyle name="40% - akcent 4 2 2 3 2" xfId="682"/>
    <cellStyle name="40% - akcent 4 2 2 3 3" xfId="1037"/>
    <cellStyle name="40% - akcent 4 2 2 4" xfId="445"/>
    <cellStyle name="40% - akcent 4 2 2 5" xfId="800"/>
    <cellStyle name="40% - akcent 4 2 3" xfId="120"/>
    <cellStyle name="40% - akcent 4 2 3 2" xfId="238"/>
    <cellStyle name="40% - akcent 4 2 3 2 2" xfId="593"/>
    <cellStyle name="40% - akcent 4 2 3 2 3" xfId="948"/>
    <cellStyle name="40% - akcent 4 2 3 3" xfId="356"/>
    <cellStyle name="40% - akcent 4 2 3 3 2" xfId="711"/>
    <cellStyle name="40% - akcent 4 2 3 3 3" xfId="1066"/>
    <cellStyle name="40% - akcent 4 2 3 4" xfId="475"/>
    <cellStyle name="40% - akcent 4 2 3 5" xfId="830"/>
    <cellStyle name="40% - akcent 4 2 4" xfId="150"/>
    <cellStyle name="40% - akcent 4 2 4 2" xfId="268"/>
    <cellStyle name="40% - akcent 4 2 4 2 2" xfId="623"/>
    <cellStyle name="40% - akcent 4 2 4 2 3" xfId="978"/>
    <cellStyle name="40% - akcent 4 2 4 3" xfId="386"/>
    <cellStyle name="40% - akcent 4 2 4 3 2" xfId="741"/>
    <cellStyle name="40% - akcent 4 2 4 3 3" xfId="1096"/>
    <cellStyle name="40% - akcent 4 2 4 4" xfId="505"/>
    <cellStyle name="40% - akcent 4 2 4 5" xfId="860"/>
    <cellStyle name="40% - akcent 4 2 5" xfId="179"/>
    <cellStyle name="40% - akcent 4 2 5 2" xfId="534"/>
    <cellStyle name="40% - akcent 4 2 5 3" xfId="889"/>
    <cellStyle name="40% - akcent 4 2 6" xfId="297"/>
    <cellStyle name="40% - akcent 4 2 6 2" xfId="652"/>
    <cellStyle name="40% - akcent 4 2 6 3" xfId="1007"/>
    <cellStyle name="40% - akcent 4 2 7" xfId="415"/>
    <cellStyle name="40% - akcent 4 2 8" xfId="770"/>
    <cellStyle name="40% - akcent 4 3" xfId="73"/>
    <cellStyle name="40% — akcent 4 3" xfId="754"/>
    <cellStyle name="40% - akcent 4 3 2" xfId="193"/>
    <cellStyle name="40% - akcent 4 3 2 2" xfId="548"/>
    <cellStyle name="40% - akcent 4 3 2 3" xfId="903"/>
    <cellStyle name="40% - akcent 4 3 3" xfId="311"/>
    <cellStyle name="40% - akcent 4 3 3 2" xfId="666"/>
    <cellStyle name="40% - akcent 4 3 3 3" xfId="1021"/>
    <cellStyle name="40% - akcent 4 3 4" xfId="429"/>
    <cellStyle name="40% - akcent 4 3 5" xfId="784"/>
    <cellStyle name="40% - akcent 4 4" xfId="104"/>
    <cellStyle name="40% - akcent 4 4 2" xfId="222"/>
    <cellStyle name="40% - akcent 4 4 2 2" xfId="577"/>
    <cellStyle name="40% - akcent 4 4 2 3" xfId="932"/>
    <cellStyle name="40% - akcent 4 4 3" xfId="340"/>
    <cellStyle name="40% - akcent 4 4 3 2" xfId="695"/>
    <cellStyle name="40% - akcent 4 4 3 3" xfId="1050"/>
    <cellStyle name="40% - akcent 4 4 4" xfId="459"/>
    <cellStyle name="40% - akcent 4 4 5" xfId="814"/>
    <cellStyle name="40% - akcent 4 5" xfId="134"/>
    <cellStyle name="40% - akcent 4 5 2" xfId="252"/>
    <cellStyle name="40% - akcent 4 5 2 2" xfId="607"/>
    <cellStyle name="40% - akcent 4 5 2 3" xfId="962"/>
    <cellStyle name="40% - akcent 4 5 3" xfId="370"/>
    <cellStyle name="40% - akcent 4 5 3 2" xfId="725"/>
    <cellStyle name="40% - akcent 4 5 3 3" xfId="1080"/>
    <cellStyle name="40% - akcent 4 5 4" xfId="489"/>
    <cellStyle name="40% - akcent 4 5 5" xfId="844"/>
    <cellStyle name="40% - akcent 4 6" xfId="163"/>
    <cellStyle name="40% - akcent 4 6 2" xfId="518"/>
    <cellStyle name="40% - akcent 4 6 3" xfId="873"/>
    <cellStyle name="40% - akcent 4 7" xfId="281"/>
    <cellStyle name="40% - akcent 4 7 2" xfId="636"/>
    <cellStyle name="40% - akcent 4 7 3" xfId="991"/>
    <cellStyle name="40% — akcent 5" xfId="37" builtinId="47" customBuiltin="1"/>
    <cellStyle name="40% - akcent 5 2" xfId="56"/>
    <cellStyle name="40% — akcent 5 2" xfId="401"/>
    <cellStyle name="40% - akcent 5 2 2" xfId="91"/>
    <cellStyle name="40% - akcent 5 2 2 2" xfId="211"/>
    <cellStyle name="40% - akcent 5 2 2 2 2" xfId="566"/>
    <cellStyle name="40% - akcent 5 2 2 2 3" xfId="921"/>
    <cellStyle name="40% - akcent 5 2 2 3" xfId="329"/>
    <cellStyle name="40% - akcent 5 2 2 3 2" xfId="684"/>
    <cellStyle name="40% - akcent 5 2 2 3 3" xfId="1039"/>
    <cellStyle name="40% - akcent 5 2 2 4" xfId="447"/>
    <cellStyle name="40% - akcent 5 2 2 5" xfId="802"/>
    <cellStyle name="40% - akcent 5 2 3" xfId="122"/>
    <cellStyle name="40% - akcent 5 2 3 2" xfId="240"/>
    <cellStyle name="40% - akcent 5 2 3 2 2" xfId="595"/>
    <cellStyle name="40% - akcent 5 2 3 2 3" xfId="950"/>
    <cellStyle name="40% - akcent 5 2 3 3" xfId="358"/>
    <cellStyle name="40% - akcent 5 2 3 3 2" xfId="713"/>
    <cellStyle name="40% - akcent 5 2 3 3 3" xfId="1068"/>
    <cellStyle name="40% - akcent 5 2 3 4" xfId="477"/>
    <cellStyle name="40% - akcent 5 2 3 5" xfId="832"/>
    <cellStyle name="40% - akcent 5 2 4" xfId="152"/>
    <cellStyle name="40% - akcent 5 2 4 2" xfId="270"/>
    <cellStyle name="40% - akcent 5 2 4 2 2" xfId="625"/>
    <cellStyle name="40% - akcent 5 2 4 2 3" xfId="980"/>
    <cellStyle name="40% - akcent 5 2 4 3" xfId="388"/>
    <cellStyle name="40% - akcent 5 2 4 3 2" xfId="743"/>
    <cellStyle name="40% - akcent 5 2 4 3 3" xfId="1098"/>
    <cellStyle name="40% - akcent 5 2 4 4" xfId="507"/>
    <cellStyle name="40% - akcent 5 2 4 5" xfId="862"/>
    <cellStyle name="40% - akcent 5 2 5" xfId="181"/>
    <cellStyle name="40% - akcent 5 2 5 2" xfId="536"/>
    <cellStyle name="40% - akcent 5 2 5 3" xfId="891"/>
    <cellStyle name="40% - akcent 5 2 6" xfId="299"/>
    <cellStyle name="40% - akcent 5 2 6 2" xfId="654"/>
    <cellStyle name="40% - akcent 5 2 6 3" xfId="1009"/>
    <cellStyle name="40% - akcent 5 2 7" xfId="417"/>
    <cellStyle name="40% - akcent 5 2 8" xfId="772"/>
    <cellStyle name="40% - akcent 5 3" xfId="75"/>
    <cellStyle name="40% — akcent 5 3" xfId="756"/>
    <cellStyle name="40% - akcent 5 3 2" xfId="195"/>
    <cellStyle name="40% - akcent 5 3 2 2" xfId="550"/>
    <cellStyle name="40% - akcent 5 3 2 3" xfId="905"/>
    <cellStyle name="40% - akcent 5 3 3" xfId="313"/>
    <cellStyle name="40% - akcent 5 3 3 2" xfId="668"/>
    <cellStyle name="40% - akcent 5 3 3 3" xfId="1023"/>
    <cellStyle name="40% - akcent 5 3 4" xfId="431"/>
    <cellStyle name="40% - akcent 5 3 5" xfId="786"/>
    <cellStyle name="40% - akcent 5 4" xfId="106"/>
    <cellStyle name="40% - akcent 5 4 2" xfId="224"/>
    <cellStyle name="40% - akcent 5 4 2 2" xfId="579"/>
    <cellStyle name="40% - akcent 5 4 2 3" xfId="934"/>
    <cellStyle name="40% - akcent 5 4 3" xfId="342"/>
    <cellStyle name="40% - akcent 5 4 3 2" xfId="697"/>
    <cellStyle name="40% - akcent 5 4 3 3" xfId="1052"/>
    <cellStyle name="40% - akcent 5 4 4" xfId="461"/>
    <cellStyle name="40% - akcent 5 4 5" xfId="816"/>
    <cellStyle name="40% - akcent 5 5" xfId="136"/>
    <cellStyle name="40% - akcent 5 5 2" xfId="254"/>
    <cellStyle name="40% - akcent 5 5 2 2" xfId="609"/>
    <cellStyle name="40% - akcent 5 5 2 3" xfId="964"/>
    <cellStyle name="40% - akcent 5 5 3" xfId="372"/>
    <cellStyle name="40% - akcent 5 5 3 2" xfId="727"/>
    <cellStyle name="40% - akcent 5 5 3 3" xfId="1082"/>
    <cellStyle name="40% - akcent 5 5 4" xfId="491"/>
    <cellStyle name="40% - akcent 5 5 5" xfId="846"/>
    <cellStyle name="40% - akcent 5 6" xfId="165"/>
    <cellStyle name="40% - akcent 5 6 2" xfId="520"/>
    <cellStyle name="40% - akcent 5 6 3" xfId="875"/>
    <cellStyle name="40% - akcent 5 7" xfId="283"/>
    <cellStyle name="40% - akcent 5 7 2" xfId="638"/>
    <cellStyle name="40% - akcent 5 7 3" xfId="993"/>
    <cellStyle name="40% — akcent 6" xfId="41" builtinId="51" customBuiltin="1"/>
    <cellStyle name="40% - akcent 6 2" xfId="58"/>
    <cellStyle name="40% — akcent 6 2" xfId="403"/>
    <cellStyle name="40% - akcent 6 2 2" xfId="93"/>
    <cellStyle name="40% - akcent 6 2 2 2" xfId="213"/>
    <cellStyle name="40% - akcent 6 2 2 2 2" xfId="568"/>
    <cellStyle name="40% - akcent 6 2 2 2 3" xfId="923"/>
    <cellStyle name="40% - akcent 6 2 2 3" xfId="331"/>
    <cellStyle name="40% - akcent 6 2 2 3 2" xfId="686"/>
    <cellStyle name="40% - akcent 6 2 2 3 3" xfId="1041"/>
    <cellStyle name="40% - akcent 6 2 2 4" xfId="449"/>
    <cellStyle name="40% - akcent 6 2 2 5" xfId="804"/>
    <cellStyle name="40% - akcent 6 2 3" xfId="124"/>
    <cellStyle name="40% - akcent 6 2 3 2" xfId="242"/>
    <cellStyle name="40% - akcent 6 2 3 2 2" xfId="597"/>
    <cellStyle name="40% - akcent 6 2 3 2 3" xfId="952"/>
    <cellStyle name="40% - akcent 6 2 3 3" xfId="360"/>
    <cellStyle name="40% - akcent 6 2 3 3 2" xfId="715"/>
    <cellStyle name="40% - akcent 6 2 3 3 3" xfId="1070"/>
    <cellStyle name="40% - akcent 6 2 3 4" xfId="479"/>
    <cellStyle name="40% - akcent 6 2 3 5" xfId="834"/>
    <cellStyle name="40% - akcent 6 2 4" xfId="154"/>
    <cellStyle name="40% - akcent 6 2 4 2" xfId="272"/>
    <cellStyle name="40% - akcent 6 2 4 2 2" xfId="627"/>
    <cellStyle name="40% - akcent 6 2 4 2 3" xfId="982"/>
    <cellStyle name="40% - akcent 6 2 4 3" xfId="390"/>
    <cellStyle name="40% - akcent 6 2 4 3 2" xfId="745"/>
    <cellStyle name="40% - akcent 6 2 4 3 3" xfId="1100"/>
    <cellStyle name="40% - akcent 6 2 4 4" xfId="509"/>
    <cellStyle name="40% - akcent 6 2 4 5" xfId="864"/>
    <cellStyle name="40% - akcent 6 2 5" xfId="183"/>
    <cellStyle name="40% - akcent 6 2 5 2" xfId="538"/>
    <cellStyle name="40% - akcent 6 2 5 3" xfId="893"/>
    <cellStyle name="40% - akcent 6 2 6" xfId="301"/>
    <cellStyle name="40% - akcent 6 2 6 2" xfId="656"/>
    <cellStyle name="40% - akcent 6 2 6 3" xfId="1011"/>
    <cellStyle name="40% - akcent 6 2 7" xfId="419"/>
    <cellStyle name="40% - akcent 6 2 8" xfId="774"/>
    <cellStyle name="40% - akcent 6 3" xfId="77"/>
    <cellStyle name="40% — akcent 6 3" xfId="758"/>
    <cellStyle name="40% - akcent 6 3 2" xfId="197"/>
    <cellStyle name="40% - akcent 6 3 2 2" xfId="552"/>
    <cellStyle name="40% - akcent 6 3 2 3" xfId="907"/>
    <cellStyle name="40% - akcent 6 3 3" xfId="315"/>
    <cellStyle name="40% - akcent 6 3 3 2" xfId="670"/>
    <cellStyle name="40% - akcent 6 3 3 3" xfId="1025"/>
    <cellStyle name="40% - akcent 6 3 4" xfId="433"/>
    <cellStyle name="40% - akcent 6 3 5" xfId="788"/>
    <cellStyle name="40% - akcent 6 4" xfId="108"/>
    <cellStyle name="40% - akcent 6 4 2" xfId="226"/>
    <cellStyle name="40% - akcent 6 4 2 2" xfId="581"/>
    <cellStyle name="40% - akcent 6 4 2 3" xfId="936"/>
    <cellStyle name="40% - akcent 6 4 3" xfId="344"/>
    <cellStyle name="40% - akcent 6 4 3 2" xfId="699"/>
    <cellStyle name="40% - akcent 6 4 3 3" xfId="1054"/>
    <cellStyle name="40% - akcent 6 4 4" xfId="463"/>
    <cellStyle name="40% - akcent 6 4 5" xfId="818"/>
    <cellStyle name="40% - akcent 6 5" xfId="138"/>
    <cellStyle name="40% - akcent 6 5 2" xfId="256"/>
    <cellStyle name="40% - akcent 6 5 2 2" xfId="611"/>
    <cellStyle name="40% - akcent 6 5 2 3" xfId="966"/>
    <cellStyle name="40% - akcent 6 5 3" xfId="374"/>
    <cellStyle name="40% - akcent 6 5 3 2" xfId="729"/>
    <cellStyle name="40% - akcent 6 5 3 3" xfId="1084"/>
    <cellStyle name="40% - akcent 6 5 4" xfId="493"/>
    <cellStyle name="40% - akcent 6 5 5" xfId="848"/>
    <cellStyle name="40% - akcent 6 6" xfId="167"/>
    <cellStyle name="40% - akcent 6 6 2" xfId="522"/>
    <cellStyle name="40% - akcent 6 6 3" xfId="877"/>
    <cellStyle name="40% - akcent 6 7" xfId="285"/>
    <cellStyle name="40% - akcent 6 7 2" xfId="640"/>
    <cellStyle name="40% - akcent 6 7 3" xfId="995"/>
    <cellStyle name="60% — akcent 1" xfId="22" builtinId="32" customBuiltin="1"/>
    <cellStyle name="60% — akcent 2" xfId="26" builtinId="36" customBuiltin="1"/>
    <cellStyle name="60% — akcent 3" xfId="30" builtinId="40" customBuiltin="1"/>
    <cellStyle name="60% — akcent 4" xfId="34" builtinId="44" customBuiltin="1"/>
    <cellStyle name="60% — akcent 5" xfId="38" builtinId="48" customBuiltin="1"/>
    <cellStyle name="60% — akcent 6" xfId="42" builtinId="52" customBuiltin="1"/>
    <cellStyle name="Akcent 1" xfId="19" builtinId="29" customBuiltin="1"/>
    <cellStyle name="Akcent 2" xfId="23" builtinId="33" customBuiltin="1"/>
    <cellStyle name="Akcent 3" xfId="27" builtinId="37" customBuiltin="1"/>
    <cellStyle name="Akcent 4" xfId="31" builtinId="41" customBuiltin="1"/>
    <cellStyle name="Akcent 5" xfId="35" builtinId="45" customBuiltin="1"/>
    <cellStyle name="Akcent 6" xfId="39" builtinId="49" customBuiltin="1"/>
    <cellStyle name="Dane wejściowe" xfId="11" builtinId="20" customBuiltin="1"/>
    <cellStyle name="Dane wyjściowe" xfId="12" builtinId="21" customBuiltin="1"/>
    <cellStyle name="Dobry" xfId="8" builtinId="26" customBuiltin="1"/>
    <cellStyle name="Dziesiętny 2" xfId="95"/>
    <cellStyle name="Dziesiętny 2 2" xfId="451"/>
    <cellStyle name="Dziesiętny 2 3" xfId="806"/>
    <cellStyle name="Hiperłącze" xfId="1" builtinId="8"/>
    <cellStyle name="Kolumna" xfId="61"/>
    <cellStyle name="Komórka połączona" xfId="14" builtinId="24" customBuiltin="1"/>
    <cellStyle name="Komórka zaznaczona" xfId="15" builtinId="23" customBuiltin="1"/>
    <cellStyle name="Nagłówek 1" xfId="4" builtinId="16" customBuiltin="1"/>
    <cellStyle name="Nagłówek 2" xfId="5" builtinId="17" customBuiltin="1"/>
    <cellStyle name="Nagłówek 3" xfId="6" builtinId="18" customBuiltin="1"/>
    <cellStyle name="Nagłówek 4" xfId="7" builtinId="19" customBuiltin="1"/>
    <cellStyle name="Neutralny" xfId="10" builtinId="28" customBuiltin="1"/>
    <cellStyle name="Normal" xfId="65"/>
    <cellStyle name="Normalny" xfId="0" builtinId="0"/>
    <cellStyle name="Normalny 2" xfId="2"/>
    <cellStyle name="Normalny 3" xfId="43"/>
    <cellStyle name="Normalny 3 2" xfId="78"/>
    <cellStyle name="Normalny 3 2 2" xfId="198"/>
    <cellStyle name="Normalny 3 2 2 2" xfId="553"/>
    <cellStyle name="Normalny 3 2 2 3" xfId="908"/>
    <cellStyle name="Normalny 3 2 3" xfId="316"/>
    <cellStyle name="Normalny 3 2 3 2" xfId="671"/>
    <cellStyle name="Normalny 3 2 3 3" xfId="1026"/>
    <cellStyle name="Normalny 3 2 4" xfId="434"/>
    <cellStyle name="Normalny 3 2 5" xfId="789"/>
    <cellStyle name="Normalny 3 3" xfId="109"/>
    <cellStyle name="Normalny 3 3 2" xfId="227"/>
    <cellStyle name="Normalny 3 3 2 2" xfId="582"/>
    <cellStyle name="Normalny 3 3 2 3" xfId="937"/>
    <cellStyle name="Normalny 3 3 3" xfId="345"/>
    <cellStyle name="Normalny 3 3 3 2" xfId="700"/>
    <cellStyle name="Normalny 3 3 3 3" xfId="1055"/>
    <cellStyle name="Normalny 3 3 4" xfId="464"/>
    <cellStyle name="Normalny 3 3 5" xfId="819"/>
    <cellStyle name="Normalny 3 4" xfId="139"/>
    <cellStyle name="Normalny 3 4 2" xfId="257"/>
    <cellStyle name="Normalny 3 4 2 2" xfId="612"/>
    <cellStyle name="Normalny 3 4 2 3" xfId="967"/>
    <cellStyle name="Normalny 3 4 3" xfId="375"/>
    <cellStyle name="Normalny 3 4 3 2" xfId="730"/>
    <cellStyle name="Normalny 3 4 3 3" xfId="1085"/>
    <cellStyle name="Normalny 3 4 4" xfId="494"/>
    <cellStyle name="Normalny 3 4 5" xfId="849"/>
    <cellStyle name="Normalny 3 5" xfId="168"/>
    <cellStyle name="Normalny 3 5 2" xfId="523"/>
    <cellStyle name="Normalny 3 5 3" xfId="878"/>
    <cellStyle name="Normalny 3 6" xfId="286"/>
    <cellStyle name="Normalny 3 6 2" xfId="641"/>
    <cellStyle name="Normalny 3 6 3" xfId="996"/>
    <cellStyle name="Normalny 3 7" xfId="404"/>
    <cellStyle name="Normalny 3 8" xfId="759"/>
    <cellStyle name="Normalny 4" xfId="45"/>
    <cellStyle name="Normalny 4 2" xfId="80"/>
    <cellStyle name="Normalny 4 2 2" xfId="200"/>
    <cellStyle name="Normalny 4 2 2 2" xfId="555"/>
    <cellStyle name="Normalny 4 2 2 3" xfId="910"/>
    <cellStyle name="Normalny 4 2 3" xfId="318"/>
    <cellStyle name="Normalny 4 2 3 2" xfId="673"/>
    <cellStyle name="Normalny 4 2 3 3" xfId="1028"/>
    <cellStyle name="Normalny 4 2 4" xfId="436"/>
    <cellStyle name="Normalny 4 2 5" xfId="791"/>
    <cellStyle name="Normalny 4 3" xfId="111"/>
    <cellStyle name="Normalny 4 3 2" xfId="229"/>
    <cellStyle name="Normalny 4 3 2 2" xfId="584"/>
    <cellStyle name="Normalny 4 3 2 3" xfId="939"/>
    <cellStyle name="Normalny 4 3 3" xfId="347"/>
    <cellStyle name="Normalny 4 3 3 2" xfId="702"/>
    <cellStyle name="Normalny 4 3 3 3" xfId="1057"/>
    <cellStyle name="Normalny 4 3 4" xfId="466"/>
    <cellStyle name="Normalny 4 3 5" xfId="821"/>
    <cellStyle name="Normalny 4 4" xfId="141"/>
    <cellStyle name="Normalny 4 4 2" xfId="259"/>
    <cellStyle name="Normalny 4 4 2 2" xfId="614"/>
    <cellStyle name="Normalny 4 4 2 3" xfId="969"/>
    <cellStyle name="Normalny 4 4 3" xfId="377"/>
    <cellStyle name="Normalny 4 4 3 2" xfId="732"/>
    <cellStyle name="Normalny 4 4 3 3" xfId="1087"/>
    <cellStyle name="Normalny 4 4 4" xfId="496"/>
    <cellStyle name="Normalny 4 4 5" xfId="851"/>
    <cellStyle name="Normalny 4 5" xfId="170"/>
    <cellStyle name="Normalny 4 5 2" xfId="525"/>
    <cellStyle name="Normalny 4 5 3" xfId="880"/>
    <cellStyle name="Normalny 4 6" xfId="288"/>
    <cellStyle name="Normalny 4 6 2" xfId="643"/>
    <cellStyle name="Normalny 4 6 3" xfId="998"/>
    <cellStyle name="Normalny 4 7" xfId="406"/>
    <cellStyle name="Normalny 4 8" xfId="761"/>
    <cellStyle name="Normalny 5" xfId="60"/>
    <cellStyle name="Normalny 6" xfId="62"/>
    <cellStyle name="Normalny 6 2" xfId="64"/>
    <cellStyle name="Normalny 6 2 2" xfId="185"/>
    <cellStyle name="Normalny 6 2 2 2" xfId="540"/>
    <cellStyle name="Normalny 6 2 2 3" xfId="895"/>
    <cellStyle name="Normalny 6 2 3" xfId="303"/>
    <cellStyle name="Normalny 6 2 3 2" xfId="658"/>
    <cellStyle name="Normalny 6 2 3 3" xfId="1013"/>
    <cellStyle name="Normalny 6 2 4" xfId="421"/>
    <cellStyle name="Normalny 6 2 5" xfId="776"/>
    <cellStyle name="Normalny 6 3" xfId="94"/>
    <cellStyle name="Normalny 6 3 2" xfId="214"/>
    <cellStyle name="Normalny 6 3 2 2" xfId="569"/>
    <cellStyle name="Normalny 6 3 2 3" xfId="924"/>
    <cellStyle name="Normalny 6 3 3" xfId="332"/>
    <cellStyle name="Normalny 6 3 3 2" xfId="687"/>
    <cellStyle name="Normalny 6 3 3 3" xfId="1042"/>
    <cellStyle name="Normalny 6 3 4" xfId="450"/>
    <cellStyle name="Normalny 6 3 5" xfId="805"/>
    <cellStyle name="Normalny 6 4" xfId="125"/>
    <cellStyle name="Normalny 6 4 2" xfId="243"/>
    <cellStyle name="Normalny 6 4 2 2" xfId="598"/>
    <cellStyle name="Normalny 6 4 2 3" xfId="953"/>
    <cellStyle name="Normalny 6 4 3" xfId="361"/>
    <cellStyle name="Normalny 6 4 3 2" xfId="716"/>
    <cellStyle name="Normalny 6 4 3 3" xfId="1071"/>
    <cellStyle name="Normalny 6 4 4" xfId="480"/>
    <cellStyle name="Normalny 6 4 5" xfId="835"/>
    <cellStyle name="Normalny 6 5" xfId="155"/>
    <cellStyle name="Normalny 6 5 2" xfId="273"/>
    <cellStyle name="Normalny 6 5 2 2" xfId="628"/>
    <cellStyle name="Normalny 6 5 2 3" xfId="983"/>
    <cellStyle name="Normalny 6 5 3" xfId="391"/>
    <cellStyle name="Normalny 6 5 3 2" xfId="746"/>
    <cellStyle name="Normalny 6 5 3 3" xfId="1101"/>
    <cellStyle name="Normalny 6 5 4" xfId="510"/>
    <cellStyle name="Normalny 6 5 5" xfId="865"/>
    <cellStyle name="Normalny 6 6" xfId="184"/>
    <cellStyle name="Normalny 6 6 2" xfId="539"/>
    <cellStyle name="Normalny 6 6 3" xfId="894"/>
    <cellStyle name="Normalny 6 7" xfId="302"/>
    <cellStyle name="Normalny 6 7 2" xfId="657"/>
    <cellStyle name="Normalny 6 7 3" xfId="1012"/>
    <cellStyle name="Normalny 6 8" xfId="420"/>
    <cellStyle name="Normalny 6 9" xfId="775"/>
    <cellStyle name="Normalny 7" xfId="63"/>
    <cellStyle name="Normalny 8" xfId="126"/>
    <cellStyle name="Normalny 8 2" xfId="244"/>
    <cellStyle name="Normalny 8 2 2" xfId="599"/>
    <cellStyle name="Normalny 8 2 3" xfId="954"/>
    <cellStyle name="Normalny 8 3" xfId="362"/>
    <cellStyle name="Normalny 8 3 2" xfId="717"/>
    <cellStyle name="Normalny 8 3 3" xfId="1072"/>
    <cellStyle name="Normalny 8 4" xfId="481"/>
    <cellStyle name="Normalny 8 5" xfId="836"/>
    <cellStyle name="Normalny 8 6" xfId="1102"/>
    <cellStyle name="Normalny_Puste" xfId="59"/>
    <cellStyle name="Obliczenia" xfId="13" builtinId="22" customBuiltin="1"/>
    <cellStyle name="Procentowy 2" xfId="96"/>
    <cellStyle name="Suma" xfId="18" builtinId="25" customBuiltin="1"/>
    <cellStyle name="Tekst objaśnienia" xfId="17" builtinId="53" customBuiltin="1"/>
    <cellStyle name="Tekst ostrzeżenia" xfId="16" builtinId="11" customBuiltin="1"/>
    <cellStyle name="Tytuł" xfId="3" builtinId="15" customBuiltin="1"/>
    <cellStyle name="Uwaga 2" xfId="44"/>
    <cellStyle name="Uwaga 2 2" xfId="79"/>
    <cellStyle name="Uwaga 2 2 2" xfId="199"/>
    <cellStyle name="Uwaga 2 2 2 2" xfId="554"/>
    <cellStyle name="Uwaga 2 2 2 3" xfId="909"/>
    <cellStyle name="Uwaga 2 2 3" xfId="317"/>
    <cellStyle name="Uwaga 2 2 3 2" xfId="672"/>
    <cellStyle name="Uwaga 2 2 3 3" xfId="1027"/>
    <cellStyle name="Uwaga 2 2 4" xfId="435"/>
    <cellStyle name="Uwaga 2 2 5" xfId="790"/>
    <cellStyle name="Uwaga 2 3" xfId="110"/>
    <cellStyle name="Uwaga 2 3 2" xfId="228"/>
    <cellStyle name="Uwaga 2 3 2 2" xfId="583"/>
    <cellStyle name="Uwaga 2 3 2 3" xfId="938"/>
    <cellStyle name="Uwaga 2 3 3" xfId="346"/>
    <cellStyle name="Uwaga 2 3 3 2" xfId="701"/>
    <cellStyle name="Uwaga 2 3 3 3" xfId="1056"/>
    <cellStyle name="Uwaga 2 3 4" xfId="465"/>
    <cellStyle name="Uwaga 2 3 5" xfId="820"/>
    <cellStyle name="Uwaga 2 4" xfId="140"/>
    <cellStyle name="Uwaga 2 4 2" xfId="258"/>
    <cellStyle name="Uwaga 2 4 2 2" xfId="613"/>
    <cellStyle name="Uwaga 2 4 2 3" xfId="968"/>
    <cellStyle name="Uwaga 2 4 3" xfId="376"/>
    <cellStyle name="Uwaga 2 4 3 2" xfId="731"/>
    <cellStyle name="Uwaga 2 4 3 3" xfId="1086"/>
    <cellStyle name="Uwaga 2 4 4" xfId="495"/>
    <cellStyle name="Uwaga 2 4 5" xfId="850"/>
    <cellStyle name="Uwaga 2 5" xfId="169"/>
    <cellStyle name="Uwaga 2 5 2" xfId="524"/>
    <cellStyle name="Uwaga 2 5 3" xfId="879"/>
    <cellStyle name="Uwaga 2 6" xfId="287"/>
    <cellStyle name="Uwaga 2 6 2" xfId="642"/>
    <cellStyle name="Uwaga 2 6 3" xfId="997"/>
    <cellStyle name="Uwaga 2 7" xfId="405"/>
    <cellStyle name="Uwaga 2 8" xfId="760"/>
    <cellStyle name="Uwaga 3" xfId="46"/>
    <cellStyle name="Uwaga 3 2" xfId="81"/>
    <cellStyle name="Uwaga 3 2 2" xfId="201"/>
    <cellStyle name="Uwaga 3 2 2 2" xfId="556"/>
    <cellStyle name="Uwaga 3 2 2 3" xfId="911"/>
    <cellStyle name="Uwaga 3 2 3" xfId="319"/>
    <cellStyle name="Uwaga 3 2 3 2" xfId="674"/>
    <cellStyle name="Uwaga 3 2 3 3" xfId="1029"/>
    <cellStyle name="Uwaga 3 2 4" xfId="437"/>
    <cellStyle name="Uwaga 3 2 5" xfId="792"/>
    <cellStyle name="Uwaga 3 3" xfId="112"/>
    <cellStyle name="Uwaga 3 3 2" xfId="230"/>
    <cellStyle name="Uwaga 3 3 2 2" xfId="585"/>
    <cellStyle name="Uwaga 3 3 2 3" xfId="940"/>
    <cellStyle name="Uwaga 3 3 3" xfId="348"/>
    <cellStyle name="Uwaga 3 3 3 2" xfId="703"/>
    <cellStyle name="Uwaga 3 3 3 3" xfId="1058"/>
    <cellStyle name="Uwaga 3 3 4" xfId="467"/>
    <cellStyle name="Uwaga 3 3 5" xfId="822"/>
    <cellStyle name="Uwaga 3 4" xfId="142"/>
    <cellStyle name="Uwaga 3 4 2" xfId="260"/>
    <cellStyle name="Uwaga 3 4 2 2" xfId="615"/>
    <cellStyle name="Uwaga 3 4 2 3" xfId="970"/>
    <cellStyle name="Uwaga 3 4 3" xfId="378"/>
    <cellStyle name="Uwaga 3 4 3 2" xfId="733"/>
    <cellStyle name="Uwaga 3 4 3 3" xfId="1088"/>
    <cellStyle name="Uwaga 3 4 4" xfId="497"/>
    <cellStyle name="Uwaga 3 4 5" xfId="852"/>
    <cellStyle name="Uwaga 3 5" xfId="171"/>
    <cellStyle name="Uwaga 3 5 2" xfId="526"/>
    <cellStyle name="Uwaga 3 5 3" xfId="881"/>
    <cellStyle name="Uwaga 3 6" xfId="289"/>
    <cellStyle name="Uwaga 3 6 2" xfId="644"/>
    <cellStyle name="Uwaga 3 6 3" xfId="999"/>
    <cellStyle name="Uwaga 3 7" xfId="407"/>
    <cellStyle name="Uwaga 3 8" xfId="762"/>
    <cellStyle name="Zły" xfId="9" builtinId="27" customBuiltin="1"/>
  </cellStyles>
  <dxfs count="0"/>
  <tableStyles count="0" defaultTableStyle="TableStyleMedium2" defaultPivotStyle="PivotStyleLight16"/>
  <colors>
    <mruColors>
      <color rgb="FF595959"/>
      <color rgb="FF66FF33"/>
      <color rgb="FFFFFFFF"/>
      <color rgb="FFD9D9D9"/>
      <color rgb="FF000000"/>
      <color rgb="FFCCEBED"/>
      <color rgb="FFCBE4F8"/>
      <color rgb="FF009AA6"/>
      <color rgb="FFD9DADA"/>
      <color rgb="FFEB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89.bin"/><Relationship Id="rId3" Type="http://schemas.openxmlformats.org/officeDocument/2006/relationships/printerSettings" Target="../printerSettings/printerSettings84.bin"/><Relationship Id="rId7" Type="http://schemas.openxmlformats.org/officeDocument/2006/relationships/printerSettings" Target="../printerSettings/printerSettings88.bin"/><Relationship Id="rId2" Type="http://schemas.openxmlformats.org/officeDocument/2006/relationships/printerSettings" Target="../printerSettings/printerSettings83.bin"/><Relationship Id="rId1" Type="http://schemas.openxmlformats.org/officeDocument/2006/relationships/printerSettings" Target="../printerSettings/printerSettings82.bin"/><Relationship Id="rId6" Type="http://schemas.openxmlformats.org/officeDocument/2006/relationships/printerSettings" Target="../printerSettings/printerSettings87.bin"/><Relationship Id="rId5" Type="http://schemas.openxmlformats.org/officeDocument/2006/relationships/printerSettings" Target="../printerSettings/printerSettings86.bin"/><Relationship Id="rId4" Type="http://schemas.openxmlformats.org/officeDocument/2006/relationships/printerSettings" Target="../printerSettings/printerSettings85.bin"/><Relationship Id="rId9" Type="http://schemas.openxmlformats.org/officeDocument/2006/relationships/printerSettings" Target="../printerSettings/printerSettings90.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98.bin"/><Relationship Id="rId3" Type="http://schemas.openxmlformats.org/officeDocument/2006/relationships/printerSettings" Target="../printerSettings/printerSettings93.bin"/><Relationship Id="rId7" Type="http://schemas.openxmlformats.org/officeDocument/2006/relationships/printerSettings" Target="../printerSettings/printerSettings97.bin"/><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 Id="rId6" Type="http://schemas.openxmlformats.org/officeDocument/2006/relationships/printerSettings" Target="../printerSettings/printerSettings96.bin"/><Relationship Id="rId5" Type="http://schemas.openxmlformats.org/officeDocument/2006/relationships/printerSettings" Target="../printerSettings/printerSettings95.bin"/><Relationship Id="rId4" Type="http://schemas.openxmlformats.org/officeDocument/2006/relationships/printerSettings" Target="../printerSettings/printerSettings94.bin"/><Relationship Id="rId9" Type="http://schemas.openxmlformats.org/officeDocument/2006/relationships/printerSettings" Target="../printerSettings/printerSettings9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07.bin"/><Relationship Id="rId3" Type="http://schemas.openxmlformats.org/officeDocument/2006/relationships/printerSettings" Target="../printerSettings/printerSettings102.bin"/><Relationship Id="rId7" Type="http://schemas.openxmlformats.org/officeDocument/2006/relationships/printerSettings" Target="../printerSettings/printerSettings106.bin"/><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6" Type="http://schemas.openxmlformats.org/officeDocument/2006/relationships/printerSettings" Target="../printerSettings/printerSettings105.bin"/><Relationship Id="rId5" Type="http://schemas.openxmlformats.org/officeDocument/2006/relationships/printerSettings" Target="../printerSettings/printerSettings104.bin"/><Relationship Id="rId4" Type="http://schemas.openxmlformats.org/officeDocument/2006/relationships/printerSettings" Target="../printerSettings/printerSettings103.bin"/><Relationship Id="rId9" Type="http://schemas.openxmlformats.org/officeDocument/2006/relationships/printerSettings" Target="../printerSettings/printerSettings10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16.bin"/><Relationship Id="rId3" Type="http://schemas.openxmlformats.org/officeDocument/2006/relationships/printerSettings" Target="../printerSettings/printerSettings111.bin"/><Relationship Id="rId7" Type="http://schemas.openxmlformats.org/officeDocument/2006/relationships/printerSettings" Target="../printerSettings/printerSettings115.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5" Type="http://schemas.openxmlformats.org/officeDocument/2006/relationships/printerSettings" Target="../printerSettings/printerSettings113.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25.bin"/><Relationship Id="rId3" Type="http://schemas.openxmlformats.org/officeDocument/2006/relationships/printerSettings" Target="../printerSettings/printerSettings120.bin"/><Relationship Id="rId7" Type="http://schemas.openxmlformats.org/officeDocument/2006/relationships/printerSettings" Target="../printerSettings/printerSettings124.bin"/><Relationship Id="rId2" Type="http://schemas.openxmlformats.org/officeDocument/2006/relationships/printerSettings" Target="../printerSettings/printerSettings119.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5" Type="http://schemas.openxmlformats.org/officeDocument/2006/relationships/printerSettings" Target="../printerSettings/printerSettings122.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34.bin"/><Relationship Id="rId3" Type="http://schemas.openxmlformats.org/officeDocument/2006/relationships/printerSettings" Target="../printerSettings/printerSettings129.bin"/><Relationship Id="rId7" Type="http://schemas.openxmlformats.org/officeDocument/2006/relationships/printerSettings" Target="../printerSettings/printerSettings133.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 Id="rId6" Type="http://schemas.openxmlformats.org/officeDocument/2006/relationships/printerSettings" Target="../printerSettings/printerSettings132.bin"/><Relationship Id="rId5" Type="http://schemas.openxmlformats.org/officeDocument/2006/relationships/printerSettings" Target="../printerSettings/printerSettings131.bin"/><Relationship Id="rId4" Type="http://schemas.openxmlformats.org/officeDocument/2006/relationships/printerSettings" Target="../printerSettings/printerSettings130.bin"/><Relationship Id="rId9" Type="http://schemas.openxmlformats.org/officeDocument/2006/relationships/printerSettings" Target="../printerSettings/printerSettings13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43.bin"/><Relationship Id="rId3" Type="http://schemas.openxmlformats.org/officeDocument/2006/relationships/printerSettings" Target="../printerSettings/printerSettings138.bin"/><Relationship Id="rId7" Type="http://schemas.openxmlformats.org/officeDocument/2006/relationships/printerSettings" Target="../printerSettings/printerSettings142.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 Id="rId6" Type="http://schemas.openxmlformats.org/officeDocument/2006/relationships/printerSettings" Target="../printerSettings/printerSettings141.bin"/><Relationship Id="rId5" Type="http://schemas.openxmlformats.org/officeDocument/2006/relationships/printerSettings" Target="../printerSettings/printerSettings140.bin"/><Relationship Id="rId4" Type="http://schemas.openxmlformats.org/officeDocument/2006/relationships/printerSettings" Target="../printerSettings/printerSettings139.bin"/><Relationship Id="rId9" Type="http://schemas.openxmlformats.org/officeDocument/2006/relationships/printerSettings" Target="../printerSettings/printerSettings14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52.bin"/><Relationship Id="rId3" Type="http://schemas.openxmlformats.org/officeDocument/2006/relationships/printerSettings" Target="../printerSettings/printerSettings147.bin"/><Relationship Id="rId7" Type="http://schemas.openxmlformats.org/officeDocument/2006/relationships/printerSettings" Target="../printerSettings/printerSettings151.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5" Type="http://schemas.openxmlformats.org/officeDocument/2006/relationships/printerSettings" Target="../printerSettings/printerSettings149.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170.bin"/><Relationship Id="rId3" Type="http://schemas.openxmlformats.org/officeDocument/2006/relationships/printerSettings" Target="../printerSettings/printerSettings165.bin"/><Relationship Id="rId7" Type="http://schemas.openxmlformats.org/officeDocument/2006/relationships/printerSettings" Target="../printerSettings/printerSettings169.bin"/><Relationship Id="rId2" Type="http://schemas.openxmlformats.org/officeDocument/2006/relationships/printerSettings" Target="../printerSettings/printerSettings164.bin"/><Relationship Id="rId1" Type="http://schemas.openxmlformats.org/officeDocument/2006/relationships/printerSettings" Target="../printerSettings/printerSettings163.bin"/><Relationship Id="rId6" Type="http://schemas.openxmlformats.org/officeDocument/2006/relationships/printerSettings" Target="../printerSettings/printerSettings168.bin"/><Relationship Id="rId5" Type="http://schemas.openxmlformats.org/officeDocument/2006/relationships/printerSettings" Target="../printerSettings/printerSettings167.bin"/><Relationship Id="rId4" Type="http://schemas.openxmlformats.org/officeDocument/2006/relationships/printerSettings" Target="../printerSettings/printerSettings166.bin"/><Relationship Id="rId9" Type="http://schemas.openxmlformats.org/officeDocument/2006/relationships/printerSettings" Target="../printerSettings/printerSettings17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179.bin"/><Relationship Id="rId3" Type="http://schemas.openxmlformats.org/officeDocument/2006/relationships/printerSettings" Target="../printerSettings/printerSettings174.bin"/><Relationship Id="rId7" Type="http://schemas.openxmlformats.org/officeDocument/2006/relationships/printerSettings" Target="../printerSettings/printerSettings178.bin"/><Relationship Id="rId2" Type="http://schemas.openxmlformats.org/officeDocument/2006/relationships/printerSettings" Target="../printerSettings/printerSettings173.bin"/><Relationship Id="rId1" Type="http://schemas.openxmlformats.org/officeDocument/2006/relationships/printerSettings" Target="../printerSettings/printerSettings172.bin"/><Relationship Id="rId6" Type="http://schemas.openxmlformats.org/officeDocument/2006/relationships/printerSettings" Target="../printerSettings/printerSettings177.bin"/><Relationship Id="rId5" Type="http://schemas.openxmlformats.org/officeDocument/2006/relationships/printerSettings" Target="../printerSettings/printerSettings176.bin"/><Relationship Id="rId4" Type="http://schemas.openxmlformats.org/officeDocument/2006/relationships/printerSettings" Target="../printerSettings/printerSettings175.bin"/><Relationship Id="rId9" Type="http://schemas.openxmlformats.org/officeDocument/2006/relationships/printerSettings" Target="../printerSettings/printerSettings180.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188.bin"/><Relationship Id="rId3" Type="http://schemas.openxmlformats.org/officeDocument/2006/relationships/printerSettings" Target="../printerSettings/printerSettings183.bin"/><Relationship Id="rId7" Type="http://schemas.openxmlformats.org/officeDocument/2006/relationships/printerSettings" Target="../printerSettings/printerSettings187.bin"/><Relationship Id="rId2" Type="http://schemas.openxmlformats.org/officeDocument/2006/relationships/printerSettings" Target="../printerSettings/printerSettings182.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5" Type="http://schemas.openxmlformats.org/officeDocument/2006/relationships/printerSettings" Target="../printerSettings/printerSettings185.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197.bin"/><Relationship Id="rId3" Type="http://schemas.openxmlformats.org/officeDocument/2006/relationships/printerSettings" Target="../printerSettings/printerSettings192.bin"/><Relationship Id="rId7" Type="http://schemas.openxmlformats.org/officeDocument/2006/relationships/printerSettings" Target="../printerSettings/printerSettings196.bin"/><Relationship Id="rId2" Type="http://schemas.openxmlformats.org/officeDocument/2006/relationships/printerSettings" Target="../printerSettings/printerSettings191.bin"/><Relationship Id="rId1" Type="http://schemas.openxmlformats.org/officeDocument/2006/relationships/printerSettings" Target="../printerSettings/printerSettings190.bin"/><Relationship Id="rId6" Type="http://schemas.openxmlformats.org/officeDocument/2006/relationships/printerSettings" Target="../printerSettings/printerSettings195.bin"/><Relationship Id="rId5" Type="http://schemas.openxmlformats.org/officeDocument/2006/relationships/printerSettings" Target="../printerSettings/printerSettings194.bin"/><Relationship Id="rId4" Type="http://schemas.openxmlformats.org/officeDocument/2006/relationships/printerSettings" Target="../printerSettings/printerSettings193.bin"/><Relationship Id="rId9" Type="http://schemas.openxmlformats.org/officeDocument/2006/relationships/printerSettings" Target="../printerSettings/printerSettings198.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06.bin"/><Relationship Id="rId3" Type="http://schemas.openxmlformats.org/officeDocument/2006/relationships/printerSettings" Target="../printerSettings/printerSettings201.bin"/><Relationship Id="rId7" Type="http://schemas.openxmlformats.org/officeDocument/2006/relationships/printerSettings" Target="../printerSettings/printerSettings205.bin"/><Relationship Id="rId2" Type="http://schemas.openxmlformats.org/officeDocument/2006/relationships/printerSettings" Target="../printerSettings/printerSettings200.bin"/><Relationship Id="rId1" Type="http://schemas.openxmlformats.org/officeDocument/2006/relationships/printerSettings" Target="../printerSettings/printerSettings199.bin"/><Relationship Id="rId6" Type="http://schemas.openxmlformats.org/officeDocument/2006/relationships/printerSettings" Target="../printerSettings/printerSettings204.bin"/><Relationship Id="rId5" Type="http://schemas.openxmlformats.org/officeDocument/2006/relationships/printerSettings" Target="../printerSettings/printerSettings203.bin"/><Relationship Id="rId4" Type="http://schemas.openxmlformats.org/officeDocument/2006/relationships/printerSettings" Target="../printerSettings/printerSettings202.bin"/><Relationship Id="rId9" Type="http://schemas.openxmlformats.org/officeDocument/2006/relationships/printerSettings" Target="../printerSettings/printerSettings20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15.bin"/><Relationship Id="rId3" Type="http://schemas.openxmlformats.org/officeDocument/2006/relationships/printerSettings" Target="../printerSettings/printerSettings210.bin"/><Relationship Id="rId7" Type="http://schemas.openxmlformats.org/officeDocument/2006/relationships/printerSettings" Target="../printerSettings/printerSettings214.bin"/><Relationship Id="rId2" Type="http://schemas.openxmlformats.org/officeDocument/2006/relationships/printerSettings" Target="../printerSettings/printerSettings209.bin"/><Relationship Id="rId1" Type="http://schemas.openxmlformats.org/officeDocument/2006/relationships/printerSettings" Target="../printerSettings/printerSettings208.bin"/><Relationship Id="rId6" Type="http://schemas.openxmlformats.org/officeDocument/2006/relationships/printerSettings" Target="../printerSettings/printerSettings213.bin"/><Relationship Id="rId5" Type="http://schemas.openxmlformats.org/officeDocument/2006/relationships/printerSettings" Target="../printerSettings/printerSettings212.bin"/><Relationship Id="rId4" Type="http://schemas.openxmlformats.org/officeDocument/2006/relationships/printerSettings" Target="../printerSettings/printerSettings211.bin"/><Relationship Id="rId9" Type="http://schemas.openxmlformats.org/officeDocument/2006/relationships/printerSettings" Target="../printerSettings/printerSettings216.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224.bin"/><Relationship Id="rId3" Type="http://schemas.openxmlformats.org/officeDocument/2006/relationships/printerSettings" Target="../printerSettings/printerSettings219.bin"/><Relationship Id="rId7" Type="http://schemas.openxmlformats.org/officeDocument/2006/relationships/printerSettings" Target="../printerSettings/printerSettings223.bin"/><Relationship Id="rId2" Type="http://schemas.openxmlformats.org/officeDocument/2006/relationships/printerSettings" Target="../printerSettings/printerSettings218.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5" Type="http://schemas.openxmlformats.org/officeDocument/2006/relationships/printerSettings" Target="../printerSettings/printerSettings221.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233.bin"/><Relationship Id="rId3" Type="http://schemas.openxmlformats.org/officeDocument/2006/relationships/printerSettings" Target="../printerSettings/printerSettings228.bin"/><Relationship Id="rId7" Type="http://schemas.openxmlformats.org/officeDocument/2006/relationships/printerSettings" Target="../printerSettings/printerSettings232.bin"/><Relationship Id="rId2" Type="http://schemas.openxmlformats.org/officeDocument/2006/relationships/printerSettings" Target="../printerSettings/printerSettings227.bin"/><Relationship Id="rId1" Type="http://schemas.openxmlformats.org/officeDocument/2006/relationships/printerSettings" Target="../printerSettings/printerSettings226.bin"/><Relationship Id="rId6" Type="http://schemas.openxmlformats.org/officeDocument/2006/relationships/printerSettings" Target="../printerSettings/printerSettings231.bin"/><Relationship Id="rId5" Type="http://schemas.openxmlformats.org/officeDocument/2006/relationships/printerSettings" Target="../printerSettings/printerSettings230.bin"/><Relationship Id="rId4" Type="http://schemas.openxmlformats.org/officeDocument/2006/relationships/printerSettings" Target="../printerSettings/printerSettings229.bin"/><Relationship Id="rId9" Type="http://schemas.openxmlformats.org/officeDocument/2006/relationships/printerSettings" Target="../printerSettings/printerSettings234.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242.bin"/><Relationship Id="rId3" Type="http://schemas.openxmlformats.org/officeDocument/2006/relationships/printerSettings" Target="../printerSettings/printerSettings237.bin"/><Relationship Id="rId7" Type="http://schemas.openxmlformats.org/officeDocument/2006/relationships/printerSettings" Target="../printerSettings/printerSettings241.bin"/><Relationship Id="rId2" Type="http://schemas.openxmlformats.org/officeDocument/2006/relationships/printerSettings" Target="../printerSettings/printerSettings236.bin"/><Relationship Id="rId1" Type="http://schemas.openxmlformats.org/officeDocument/2006/relationships/printerSettings" Target="../printerSettings/printerSettings235.bin"/><Relationship Id="rId6" Type="http://schemas.openxmlformats.org/officeDocument/2006/relationships/printerSettings" Target="../printerSettings/printerSettings240.bin"/><Relationship Id="rId5" Type="http://schemas.openxmlformats.org/officeDocument/2006/relationships/printerSettings" Target="../printerSettings/printerSettings239.bin"/><Relationship Id="rId4" Type="http://schemas.openxmlformats.org/officeDocument/2006/relationships/printerSettings" Target="../printerSettings/printerSettings238.bin"/><Relationship Id="rId9" Type="http://schemas.openxmlformats.org/officeDocument/2006/relationships/printerSettings" Target="../printerSettings/printerSettings243.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251.bin"/><Relationship Id="rId3" Type="http://schemas.openxmlformats.org/officeDocument/2006/relationships/printerSettings" Target="../printerSettings/printerSettings246.bin"/><Relationship Id="rId7" Type="http://schemas.openxmlformats.org/officeDocument/2006/relationships/printerSettings" Target="../printerSettings/printerSettings250.bin"/><Relationship Id="rId2" Type="http://schemas.openxmlformats.org/officeDocument/2006/relationships/printerSettings" Target="../printerSettings/printerSettings245.bin"/><Relationship Id="rId1" Type="http://schemas.openxmlformats.org/officeDocument/2006/relationships/printerSettings" Target="../printerSettings/printerSettings244.bin"/><Relationship Id="rId6" Type="http://schemas.openxmlformats.org/officeDocument/2006/relationships/printerSettings" Target="../printerSettings/printerSettings249.bin"/><Relationship Id="rId5" Type="http://schemas.openxmlformats.org/officeDocument/2006/relationships/printerSettings" Target="../printerSettings/printerSettings248.bin"/><Relationship Id="rId4" Type="http://schemas.openxmlformats.org/officeDocument/2006/relationships/printerSettings" Target="../printerSettings/printerSettings247.bin"/><Relationship Id="rId9" Type="http://schemas.openxmlformats.org/officeDocument/2006/relationships/printerSettings" Target="../printerSettings/printerSettings252.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260.bin"/><Relationship Id="rId3" Type="http://schemas.openxmlformats.org/officeDocument/2006/relationships/printerSettings" Target="../printerSettings/printerSettings255.bin"/><Relationship Id="rId7" Type="http://schemas.openxmlformats.org/officeDocument/2006/relationships/printerSettings" Target="../printerSettings/printerSettings259.bin"/><Relationship Id="rId2" Type="http://schemas.openxmlformats.org/officeDocument/2006/relationships/printerSettings" Target="../printerSettings/printerSettings254.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5" Type="http://schemas.openxmlformats.org/officeDocument/2006/relationships/printerSettings" Target="../printerSettings/printerSettings257.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269.bin"/><Relationship Id="rId3" Type="http://schemas.openxmlformats.org/officeDocument/2006/relationships/printerSettings" Target="../printerSettings/printerSettings264.bin"/><Relationship Id="rId7" Type="http://schemas.openxmlformats.org/officeDocument/2006/relationships/printerSettings" Target="../printerSettings/printerSettings268.bin"/><Relationship Id="rId2" Type="http://schemas.openxmlformats.org/officeDocument/2006/relationships/printerSettings" Target="../printerSettings/printerSettings263.bin"/><Relationship Id="rId1" Type="http://schemas.openxmlformats.org/officeDocument/2006/relationships/printerSettings" Target="../printerSettings/printerSettings262.bin"/><Relationship Id="rId6" Type="http://schemas.openxmlformats.org/officeDocument/2006/relationships/printerSettings" Target="../printerSettings/printerSettings267.bin"/><Relationship Id="rId5" Type="http://schemas.openxmlformats.org/officeDocument/2006/relationships/printerSettings" Target="../printerSettings/printerSettings266.bin"/><Relationship Id="rId4" Type="http://schemas.openxmlformats.org/officeDocument/2006/relationships/printerSettings" Target="../printerSettings/printerSettings265.bin"/><Relationship Id="rId9" Type="http://schemas.openxmlformats.org/officeDocument/2006/relationships/printerSettings" Target="../printerSettings/printerSettings270.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278.bin"/><Relationship Id="rId3" Type="http://schemas.openxmlformats.org/officeDocument/2006/relationships/printerSettings" Target="../printerSettings/printerSettings273.bin"/><Relationship Id="rId7" Type="http://schemas.openxmlformats.org/officeDocument/2006/relationships/printerSettings" Target="../printerSettings/printerSettings277.bin"/><Relationship Id="rId2" Type="http://schemas.openxmlformats.org/officeDocument/2006/relationships/printerSettings" Target="../printerSettings/printerSettings272.bin"/><Relationship Id="rId1" Type="http://schemas.openxmlformats.org/officeDocument/2006/relationships/printerSettings" Target="../printerSettings/printerSettings271.bin"/><Relationship Id="rId6" Type="http://schemas.openxmlformats.org/officeDocument/2006/relationships/printerSettings" Target="../printerSettings/printerSettings276.bin"/><Relationship Id="rId5" Type="http://schemas.openxmlformats.org/officeDocument/2006/relationships/printerSettings" Target="../printerSettings/printerSettings275.bin"/><Relationship Id="rId4" Type="http://schemas.openxmlformats.org/officeDocument/2006/relationships/printerSettings" Target="../printerSettings/printerSettings274.bin"/><Relationship Id="rId9" Type="http://schemas.openxmlformats.org/officeDocument/2006/relationships/printerSettings" Target="../printerSettings/printerSettings279.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287.bin"/><Relationship Id="rId3" Type="http://schemas.openxmlformats.org/officeDocument/2006/relationships/printerSettings" Target="../printerSettings/printerSettings282.bin"/><Relationship Id="rId7" Type="http://schemas.openxmlformats.org/officeDocument/2006/relationships/printerSettings" Target="../printerSettings/printerSettings286.bin"/><Relationship Id="rId2" Type="http://schemas.openxmlformats.org/officeDocument/2006/relationships/printerSettings" Target="../printerSettings/printerSettings281.bin"/><Relationship Id="rId1" Type="http://schemas.openxmlformats.org/officeDocument/2006/relationships/printerSettings" Target="../printerSettings/printerSettings280.bin"/><Relationship Id="rId6" Type="http://schemas.openxmlformats.org/officeDocument/2006/relationships/printerSettings" Target="../printerSettings/printerSettings285.bin"/><Relationship Id="rId5" Type="http://schemas.openxmlformats.org/officeDocument/2006/relationships/printerSettings" Target="../printerSettings/printerSettings284.bin"/><Relationship Id="rId4" Type="http://schemas.openxmlformats.org/officeDocument/2006/relationships/printerSettings" Target="../printerSettings/printerSettings283.bin"/><Relationship Id="rId9" Type="http://schemas.openxmlformats.org/officeDocument/2006/relationships/printerSettings" Target="../printerSettings/printerSettings288.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296.bin"/><Relationship Id="rId3" Type="http://schemas.openxmlformats.org/officeDocument/2006/relationships/printerSettings" Target="../printerSettings/printerSettings291.bin"/><Relationship Id="rId7" Type="http://schemas.openxmlformats.org/officeDocument/2006/relationships/printerSettings" Target="../printerSettings/printerSettings295.bin"/><Relationship Id="rId2" Type="http://schemas.openxmlformats.org/officeDocument/2006/relationships/printerSettings" Target="../printerSettings/printerSettings290.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5" Type="http://schemas.openxmlformats.org/officeDocument/2006/relationships/printerSettings" Target="../printerSettings/printerSettings293.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305.bin"/><Relationship Id="rId3" Type="http://schemas.openxmlformats.org/officeDocument/2006/relationships/printerSettings" Target="../printerSettings/printerSettings300.bin"/><Relationship Id="rId7" Type="http://schemas.openxmlformats.org/officeDocument/2006/relationships/printerSettings" Target="../printerSettings/printerSettings304.bin"/><Relationship Id="rId2" Type="http://schemas.openxmlformats.org/officeDocument/2006/relationships/printerSettings" Target="../printerSettings/printerSettings299.bin"/><Relationship Id="rId1" Type="http://schemas.openxmlformats.org/officeDocument/2006/relationships/printerSettings" Target="../printerSettings/printerSettings298.bin"/><Relationship Id="rId6" Type="http://schemas.openxmlformats.org/officeDocument/2006/relationships/printerSettings" Target="../printerSettings/printerSettings303.bin"/><Relationship Id="rId5" Type="http://schemas.openxmlformats.org/officeDocument/2006/relationships/printerSettings" Target="../printerSettings/printerSettings302.bin"/><Relationship Id="rId4" Type="http://schemas.openxmlformats.org/officeDocument/2006/relationships/printerSettings" Target="../printerSettings/printerSettings301.bin"/><Relationship Id="rId9" Type="http://schemas.openxmlformats.org/officeDocument/2006/relationships/printerSettings" Target="../printerSettings/printerSettings306.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314.bin"/><Relationship Id="rId3" Type="http://schemas.openxmlformats.org/officeDocument/2006/relationships/printerSettings" Target="../printerSettings/printerSettings309.bin"/><Relationship Id="rId7" Type="http://schemas.openxmlformats.org/officeDocument/2006/relationships/printerSettings" Target="../printerSettings/printerSettings313.bin"/><Relationship Id="rId2" Type="http://schemas.openxmlformats.org/officeDocument/2006/relationships/printerSettings" Target="../printerSettings/printerSettings308.bin"/><Relationship Id="rId1" Type="http://schemas.openxmlformats.org/officeDocument/2006/relationships/printerSettings" Target="../printerSettings/printerSettings307.bin"/><Relationship Id="rId6" Type="http://schemas.openxmlformats.org/officeDocument/2006/relationships/printerSettings" Target="../printerSettings/printerSettings312.bin"/><Relationship Id="rId5" Type="http://schemas.openxmlformats.org/officeDocument/2006/relationships/printerSettings" Target="../printerSettings/printerSettings311.bin"/><Relationship Id="rId4" Type="http://schemas.openxmlformats.org/officeDocument/2006/relationships/printerSettings" Target="../printerSettings/printerSettings310.bin"/><Relationship Id="rId9" Type="http://schemas.openxmlformats.org/officeDocument/2006/relationships/printerSettings" Target="../printerSettings/printerSettings315.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323.bin"/><Relationship Id="rId3" Type="http://schemas.openxmlformats.org/officeDocument/2006/relationships/printerSettings" Target="../printerSettings/printerSettings318.bin"/><Relationship Id="rId7" Type="http://schemas.openxmlformats.org/officeDocument/2006/relationships/printerSettings" Target="../printerSettings/printerSettings322.bin"/><Relationship Id="rId2" Type="http://schemas.openxmlformats.org/officeDocument/2006/relationships/printerSettings" Target="../printerSettings/printerSettings317.bin"/><Relationship Id="rId1" Type="http://schemas.openxmlformats.org/officeDocument/2006/relationships/printerSettings" Target="../printerSettings/printerSettings316.bin"/><Relationship Id="rId6" Type="http://schemas.openxmlformats.org/officeDocument/2006/relationships/printerSettings" Target="../printerSettings/printerSettings321.bin"/><Relationship Id="rId5" Type="http://schemas.openxmlformats.org/officeDocument/2006/relationships/printerSettings" Target="../printerSettings/printerSettings320.bin"/><Relationship Id="rId4" Type="http://schemas.openxmlformats.org/officeDocument/2006/relationships/printerSettings" Target="../printerSettings/printerSettings319.bin"/><Relationship Id="rId9" Type="http://schemas.openxmlformats.org/officeDocument/2006/relationships/printerSettings" Target="../printerSettings/printerSettings324.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332.bin"/><Relationship Id="rId3" Type="http://schemas.openxmlformats.org/officeDocument/2006/relationships/printerSettings" Target="../printerSettings/printerSettings327.bin"/><Relationship Id="rId7" Type="http://schemas.openxmlformats.org/officeDocument/2006/relationships/printerSettings" Target="../printerSettings/printerSettings331.bin"/><Relationship Id="rId2" Type="http://schemas.openxmlformats.org/officeDocument/2006/relationships/printerSettings" Target="../printerSettings/printerSettings326.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5" Type="http://schemas.openxmlformats.org/officeDocument/2006/relationships/printerSettings" Target="../printerSettings/printerSettings329.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341.bin"/><Relationship Id="rId3" Type="http://schemas.openxmlformats.org/officeDocument/2006/relationships/printerSettings" Target="../printerSettings/printerSettings336.bin"/><Relationship Id="rId7" Type="http://schemas.openxmlformats.org/officeDocument/2006/relationships/printerSettings" Target="../printerSettings/printerSettings340.bin"/><Relationship Id="rId2" Type="http://schemas.openxmlformats.org/officeDocument/2006/relationships/printerSettings" Target="../printerSettings/printerSettings335.bin"/><Relationship Id="rId1" Type="http://schemas.openxmlformats.org/officeDocument/2006/relationships/printerSettings" Target="../printerSettings/printerSettings334.bin"/><Relationship Id="rId6" Type="http://schemas.openxmlformats.org/officeDocument/2006/relationships/printerSettings" Target="../printerSettings/printerSettings339.bin"/><Relationship Id="rId5" Type="http://schemas.openxmlformats.org/officeDocument/2006/relationships/printerSettings" Target="../printerSettings/printerSettings338.bin"/><Relationship Id="rId4" Type="http://schemas.openxmlformats.org/officeDocument/2006/relationships/printerSettings" Target="../printerSettings/printerSettings337.bin"/><Relationship Id="rId9" Type="http://schemas.openxmlformats.org/officeDocument/2006/relationships/printerSettings" Target="../printerSettings/printerSettings342.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350.bin"/><Relationship Id="rId3" Type="http://schemas.openxmlformats.org/officeDocument/2006/relationships/printerSettings" Target="../printerSettings/printerSettings345.bin"/><Relationship Id="rId7" Type="http://schemas.openxmlformats.org/officeDocument/2006/relationships/printerSettings" Target="../printerSettings/printerSettings349.bin"/><Relationship Id="rId2" Type="http://schemas.openxmlformats.org/officeDocument/2006/relationships/printerSettings" Target="../printerSettings/printerSettings344.bin"/><Relationship Id="rId1" Type="http://schemas.openxmlformats.org/officeDocument/2006/relationships/printerSettings" Target="../printerSettings/printerSettings343.bin"/><Relationship Id="rId6" Type="http://schemas.openxmlformats.org/officeDocument/2006/relationships/printerSettings" Target="../printerSettings/printerSettings348.bin"/><Relationship Id="rId5" Type="http://schemas.openxmlformats.org/officeDocument/2006/relationships/printerSettings" Target="../printerSettings/printerSettings347.bin"/><Relationship Id="rId4" Type="http://schemas.openxmlformats.org/officeDocument/2006/relationships/printerSettings" Target="../printerSettings/printerSettings346.bin"/><Relationship Id="rId9" Type="http://schemas.openxmlformats.org/officeDocument/2006/relationships/printerSettings" Target="../printerSettings/printerSettings35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35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2" Type="http://schemas.openxmlformats.org/officeDocument/2006/relationships/printerSettings" Target="../printerSettings/printerSettings353.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5" Type="http://schemas.openxmlformats.org/officeDocument/2006/relationships/printerSettings" Target="../printerSettings/printerSettings356.bin"/><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363.bin"/><Relationship Id="rId2" Type="http://schemas.openxmlformats.org/officeDocument/2006/relationships/printerSettings" Target="../printerSettings/printerSettings362.bin"/><Relationship Id="rId1" Type="http://schemas.openxmlformats.org/officeDocument/2006/relationships/printerSettings" Target="../printerSettings/printerSettings361.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371.bin"/><Relationship Id="rId3" Type="http://schemas.openxmlformats.org/officeDocument/2006/relationships/printerSettings" Target="../printerSettings/printerSettings366.bin"/><Relationship Id="rId7" Type="http://schemas.openxmlformats.org/officeDocument/2006/relationships/printerSettings" Target="../printerSettings/printerSettings370.bin"/><Relationship Id="rId2" Type="http://schemas.openxmlformats.org/officeDocument/2006/relationships/printerSettings" Target="../printerSettings/printerSettings365.bin"/><Relationship Id="rId1" Type="http://schemas.openxmlformats.org/officeDocument/2006/relationships/printerSettings" Target="../printerSettings/printerSettings364.bin"/><Relationship Id="rId6" Type="http://schemas.openxmlformats.org/officeDocument/2006/relationships/printerSettings" Target="../printerSettings/printerSettings369.bin"/><Relationship Id="rId5" Type="http://schemas.openxmlformats.org/officeDocument/2006/relationships/printerSettings" Target="../printerSettings/printerSettings368.bin"/><Relationship Id="rId4" Type="http://schemas.openxmlformats.org/officeDocument/2006/relationships/printerSettings" Target="../printerSettings/printerSettings367.bin"/><Relationship Id="rId9" Type="http://schemas.openxmlformats.org/officeDocument/2006/relationships/printerSettings" Target="../printerSettings/printerSettings372.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380.bin"/><Relationship Id="rId3" Type="http://schemas.openxmlformats.org/officeDocument/2006/relationships/printerSettings" Target="../printerSettings/printerSettings375.bin"/><Relationship Id="rId7" Type="http://schemas.openxmlformats.org/officeDocument/2006/relationships/printerSettings" Target="../printerSettings/printerSettings379.bin"/><Relationship Id="rId2" Type="http://schemas.openxmlformats.org/officeDocument/2006/relationships/printerSettings" Target="../printerSettings/printerSettings374.bin"/><Relationship Id="rId1" Type="http://schemas.openxmlformats.org/officeDocument/2006/relationships/printerSettings" Target="../printerSettings/printerSettings373.bin"/><Relationship Id="rId6" Type="http://schemas.openxmlformats.org/officeDocument/2006/relationships/printerSettings" Target="../printerSettings/printerSettings378.bin"/><Relationship Id="rId5" Type="http://schemas.openxmlformats.org/officeDocument/2006/relationships/printerSettings" Target="../printerSettings/printerSettings377.bin"/><Relationship Id="rId4" Type="http://schemas.openxmlformats.org/officeDocument/2006/relationships/printerSettings" Target="../printerSettings/printerSettings376.bin"/><Relationship Id="rId9" Type="http://schemas.openxmlformats.org/officeDocument/2006/relationships/printerSettings" Target="../printerSettings/printerSettings381.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389.bin"/><Relationship Id="rId3" Type="http://schemas.openxmlformats.org/officeDocument/2006/relationships/printerSettings" Target="../printerSettings/printerSettings384.bin"/><Relationship Id="rId7" Type="http://schemas.openxmlformats.org/officeDocument/2006/relationships/printerSettings" Target="../printerSettings/printerSettings388.bin"/><Relationship Id="rId2" Type="http://schemas.openxmlformats.org/officeDocument/2006/relationships/printerSettings" Target="../printerSettings/printerSettings383.bin"/><Relationship Id="rId1" Type="http://schemas.openxmlformats.org/officeDocument/2006/relationships/printerSettings" Target="../printerSettings/printerSettings382.bin"/><Relationship Id="rId6" Type="http://schemas.openxmlformats.org/officeDocument/2006/relationships/printerSettings" Target="../printerSettings/printerSettings387.bin"/><Relationship Id="rId5" Type="http://schemas.openxmlformats.org/officeDocument/2006/relationships/printerSettings" Target="../printerSettings/printerSettings386.bin"/><Relationship Id="rId4" Type="http://schemas.openxmlformats.org/officeDocument/2006/relationships/printerSettings" Target="../printerSettings/printerSettings385.bin"/><Relationship Id="rId9" Type="http://schemas.openxmlformats.org/officeDocument/2006/relationships/printerSettings" Target="../printerSettings/printerSettings390.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398.bin"/><Relationship Id="rId3" Type="http://schemas.openxmlformats.org/officeDocument/2006/relationships/printerSettings" Target="../printerSettings/printerSettings393.bin"/><Relationship Id="rId7" Type="http://schemas.openxmlformats.org/officeDocument/2006/relationships/printerSettings" Target="../printerSettings/printerSettings397.bin"/><Relationship Id="rId2" Type="http://schemas.openxmlformats.org/officeDocument/2006/relationships/printerSettings" Target="../printerSettings/printerSettings392.bin"/><Relationship Id="rId1" Type="http://schemas.openxmlformats.org/officeDocument/2006/relationships/printerSettings" Target="../printerSettings/printerSettings391.bin"/><Relationship Id="rId6" Type="http://schemas.openxmlformats.org/officeDocument/2006/relationships/printerSettings" Target="../printerSettings/printerSettings396.bin"/><Relationship Id="rId5" Type="http://schemas.openxmlformats.org/officeDocument/2006/relationships/printerSettings" Target="../printerSettings/printerSettings395.bin"/><Relationship Id="rId4" Type="http://schemas.openxmlformats.org/officeDocument/2006/relationships/printerSettings" Target="../printerSettings/printerSettings394.bin"/><Relationship Id="rId9" Type="http://schemas.openxmlformats.org/officeDocument/2006/relationships/printerSettings" Target="../printerSettings/printerSettings399.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407.bin"/><Relationship Id="rId3" Type="http://schemas.openxmlformats.org/officeDocument/2006/relationships/printerSettings" Target="../printerSettings/printerSettings402.bin"/><Relationship Id="rId7" Type="http://schemas.openxmlformats.org/officeDocument/2006/relationships/printerSettings" Target="../printerSettings/printerSettings406.bin"/><Relationship Id="rId2" Type="http://schemas.openxmlformats.org/officeDocument/2006/relationships/printerSettings" Target="../printerSettings/printerSettings401.bin"/><Relationship Id="rId1" Type="http://schemas.openxmlformats.org/officeDocument/2006/relationships/printerSettings" Target="../printerSettings/printerSettings400.bin"/><Relationship Id="rId6" Type="http://schemas.openxmlformats.org/officeDocument/2006/relationships/printerSettings" Target="../printerSettings/printerSettings405.bin"/><Relationship Id="rId5" Type="http://schemas.openxmlformats.org/officeDocument/2006/relationships/printerSettings" Target="../printerSettings/printerSettings404.bin"/><Relationship Id="rId4" Type="http://schemas.openxmlformats.org/officeDocument/2006/relationships/printerSettings" Target="../printerSettings/printerSettings403.bin"/><Relationship Id="rId9" Type="http://schemas.openxmlformats.org/officeDocument/2006/relationships/printerSettings" Target="../printerSettings/printerSettings408.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416.bin"/><Relationship Id="rId3" Type="http://schemas.openxmlformats.org/officeDocument/2006/relationships/printerSettings" Target="../printerSettings/printerSettings411.bin"/><Relationship Id="rId7" Type="http://schemas.openxmlformats.org/officeDocument/2006/relationships/printerSettings" Target="../printerSettings/printerSettings415.bin"/><Relationship Id="rId2" Type="http://schemas.openxmlformats.org/officeDocument/2006/relationships/printerSettings" Target="../printerSettings/printerSettings410.bin"/><Relationship Id="rId1" Type="http://schemas.openxmlformats.org/officeDocument/2006/relationships/printerSettings" Target="../printerSettings/printerSettings409.bin"/><Relationship Id="rId6" Type="http://schemas.openxmlformats.org/officeDocument/2006/relationships/printerSettings" Target="../printerSettings/printerSettings414.bin"/><Relationship Id="rId5" Type="http://schemas.openxmlformats.org/officeDocument/2006/relationships/printerSettings" Target="../printerSettings/printerSettings413.bin"/><Relationship Id="rId4" Type="http://schemas.openxmlformats.org/officeDocument/2006/relationships/printerSettings" Target="../printerSettings/printerSettings412.bin"/><Relationship Id="rId9" Type="http://schemas.openxmlformats.org/officeDocument/2006/relationships/printerSettings" Target="../printerSettings/printerSettings417.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425.bin"/><Relationship Id="rId3" Type="http://schemas.openxmlformats.org/officeDocument/2006/relationships/printerSettings" Target="../printerSettings/printerSettings420.bin"/><Relationship Id="rId7" Type="http://schemas.openxmlformats.org/officeDocument/2006/relationships/printerSettings" Target="../printerSettings/printerSettings424.bin"/><Relationship Id="rId2" Type="http://schemas.openxmlformats.org/officeDocument/2006/relationships/printerSettings" Target="../printerSettings/printerSettings419.bin"/><Relationship Id="rId1" Type="http://schemas.openxmlformats.org/officeDocument/2006/relationships/printerSettings" Target="../printerSettings/printerSettings418.bin"/><Relationship Id="rId6" Type="http://schemas.openxmlformats.org/officeDocument/2006/relationships/printerSettings" Target="../printerSettings/printerSettings423.bin"/><Relationship Id="rId5" Type="http://schemas.openxmlformats.org/officeDocument/2006/relationships/printerSettings" Target="../printerSettings/printerSettings422.bin"/><Relationship Id="rId4" Type="http://schemas.openxmlformats.org/officeDocument/2006/relationships/printerSettings" Target="../printerSettings/printerSettings421.bin"/><Relationship Id="rId9" Type="http://schemas.openxmlformats.org/officeDocument/2006/relationships/printerSettings" Target="../printerSettings/printerSettings42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44.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5" Type="http://schemas.openxmlformats.org/officeDocument/2006/relationships/printerSettings" Target="../printerSettings/printerSettings41.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2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3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3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3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34.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442.bin"/><Relationship Id="rId3" Type="http://schemas.openxmlformats.org/officeDocument/2006/relationships/printerSettings" Target="../printerSettings/printerSettings437.bin"/><Relationship Id="rId7" Type="http://schemas.openxmlformats.org/officeDocument/2006/relationships/printerSettings" Target="../printerSettings/printerSettings441.bin"/><Relationship Id="rId2" Type="http://schemas.openxmlformats.org/officeDocument/2006/relationships/printerSettings" Target="../printerSettings/printerSettings436.bin"/><Relationship Id="rId1" Type="http://schemas.openxmlformats.org/officeDocument/2006/relationships/printerSettings" Target="../printerSettings/printerSettings435.bin"/><Relationship Id="rId6" Type="http://schemas.openxmlformats.org/officeDocument/2006/relationships/printerSettings" Target="../printerSettings/printerSettings440.bin"/><Relationship Id="rId5" Type="http://schemas.openxmlformats.org/officeDocument/2006/relationships/printerSettings" Target="../printerSettings/printerSettings439.bin"/><Relationship Id="rId4" Type="http://schemas.openxmlformats.org/officeDocument/2006/relationships/printerSettings" Target="../printerSettings/printerSettings438.bin"/><Relationship Id="rId9" Type="http://schemas.openxmlformats.org/officeDocument/2006/relationships/printerSettings" Target="../printerSettings/printerSettings443.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45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2" Type="http://schemas.openxmlformats.org/officeDocument/2006/relationships/printerSettings" Target="../printerSettings/printerSettings445.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5" Type="http://schemas.openxmlformats.org/officeDocument/2006/relationships/printerSettings" Target="../printerSettings/printerSettings448.bin"/><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460.bin"/><Relationship Id="rId3" Type="http://schemas.openxmlformats.org/officeDocument/2006/relationships/printerSettings" Target="../printerSettings/printerSettings455.bin"/><Relationship Id="rId7" Type="http://schemas.openxmlformats.org/officeDocument/2006/relationships/printerSettings" Target="../printerSettings/printerSettings459.bin"/><Relationship Id="rId2" Type="http://schemas.openxmlformats.org/officeDocument/2006/relationships/printerSettings" Target="../printerSettings/printerSettings454.bin"/><Relationship Id="rId1" Type="http://schemas.openxmlformats.org/officeDocument/2006/relationships/printerSettings" Target="../printerSettings/printerSettings453.bin"/><Relationship Id="rId6" Type="http://schemas.openxmlformats.org/officeDocument/2006/relationships/printerSettings" Target="../printerSettings/printerSettings458.bin"/><Relationship Id="rId5" Type="http://schemas.openxmlformats.org/officeDocument/2006/relationships/printerSettings" Target="../printerSettings/printerSettings457.bin"/><Relationship Id="rId4" Type="http://schemas.openxmlformats.org/officeDocument/2006/relationships/printerSettings" Target="../printerSettings/printerSettings456.bin"/><Relationship Id="rId9" Type="http://schemas.openxmlformats.org/officeDocument/2006/relationships/printerSettings" Target="../printerSettings/printerSettings461.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53.bin"/><Relationship Id="rId3" Type="http://schemas.openxmlformats.org/officeDocument/2006/relationships/printerSettings" Target="../printerSettings/printerSettings48.bin"/><Relationship Id="rId7" Type="http://schemas.openxmlformats.org/officeDocument/2006/relationships/printerSettings" Target="../printerSettings/printerSettings52.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printerSettings" Target="../printerSettings/printerSettings51.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 Id="rId9" Type="http://schemas.openxmlformats.org/officeDocument/2006/relationships/printerSettings" Target="../printerSettings/printerSettings54.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469.bin"/><Relationship Id="rId3" Type="http://schemas.openxmlformats.org/officeDocument/2006/relationships/printerSettings" Target="../printerSettings/printerSettings464.bin"/><Relationship Id="rId7" Type="http://schemas.openxmlformats.org/officeDocument/2006/relationships/printerSettings" Target="../printerSettings/printerSettings468.bin"/><Relationship Id="rId2" Type="http://schemas.openxmlformats.org/officeDocument/2006/relationships/printerSettings" Target="../printerSettings/printerSettings463.bin"/><Relationship Id="rId1" Type="http://schemas.openxmlformats.org/officeDocument/2006/relationships/printerSettings" Target="../printerSettings/printerSettings462.bin"/><Relationship Id="rId6" Type="http://schemas.openxmlformats.org/officeDocument/2006/relationships/printerSettings" Target="../printerSettings/printerSettings467.bin"/><Relationship Id="rId5" Type="http://schemas.openxmlformats.org/officeDocument/2006/relationships/printerSettings" Target="../printerSettings/printerSettings466.bin"/><Relationship Id="rId4" Type="http://schemas.openxmlformats.org/officeDocument/2006/relationships/printerSettings" Target="../printerSettings/printerSettings465.bin"/><Relationship Id="rId9" Type="http://schemas.openxmlformats.org/officeDocument/2006/relationships/printerSettings" Target="../printerSettings/printerSettings470.bin"/></Relationships>
</file>

<file path=xl/worksheets/_rels/sheet61.xml.rels><?xml version="1.0" encoding="UTF-8" standalone="yes"?>
<Relationships xmlns="http://schemas.openxmlformats.org/package/2006/relationships"><Relationship Id="rId8" Type="http://schemas.openxmlformats.org/officeDocument/2006/relationships/printerSettings" Target="../printerSettings/printerSettings478.bin"/><Relationship Id="rId3" Type="http://schemas.openxmlformats.org/officeDocument/2006/relationships/printerSettings" Target="../printerSettings/printerSettings473.bin"/><Relationship Id="rId7" Type="http://schemas.openxmlformats.org/officeDocument/2006/relationships/printerSettings" Target="../printerSettings/printerSettings477.bin"/><Relationship Id="rId2" Type="http://schemas.openxmlformats.org/officeDocument/2006/relationships/printerSettings" Target="../printerSettings/printerSettings472.bin"/><Relationship Id="rId1" Type="http://schemas.openxmlformats.org/officeDocument/2006/relationships/printerSettings" Target="../printerSettings/printerSettings471.bin"/><Relationship Id="rId6" Type="http://schemas.openxmlformats.org/officeDocument/2006/relationships/printerSettings" Target="../printerSettings/printerSettings476.bin"/><Relationship Id="rId5" Type="http://schemas.openxmlformats.org/officeDocument/2006/relationships/printerSettings" Target="../printerSettings/printerSettings475.bin"/><Relationship Id="rId4" Type="http://schemas.openxmlformats.org/officeDocument/2006/relationships/printerSettings" Target="../printerSettings/printerSettings474.bin"/><Relationship Id="rId9" Type="http://schemas.openxmlformats.org/officeDocument/2006/relationships/printerSettings" Target="../printerSettings/printerSettings479.bin"/></Relationships>
</file>

<file path=xl/worksheets/_rels/sheet62.xml.rels><?xml version="1.0" encoding="UTF-8" standalone="yes"?>
<Relationships xmlns="http://schemas.openxmlformats.org/package/2006/relationships"><Relationship Id="rId8" Type="http://schemas.openxmlformats.org/officeDocument/2006/relationships/printerSettings" Target="../printerSettings/printerSettings487.bin"/><Relationship Id="rId3" Type="http://schemas.openxmlformats.org/officeDocument/2006/relationships/printerSettings" Target="../printerSettings/printerSettings482.bin"/><Relationship Id="rId7" Type="http://schemas.openxmlformats.org/officeDocument/2006/relationships/printerSettings" Target="../printerSettings/printerSettings486.bin"/><Relationship Id="rId2" Type="http://schemas.openxmlformats.org/officeDocument/2006/relationships/printerSettings" Target="../printerSettings/printerSettings481.bin"/><Relationship Id="rId1" Type="http://schemas.openxmlformats.org/officeDocument/2006/relationships/printerSettings" Target="../printerSettings/printerSettings480.bin"/><Relationship Id="rId6" Type="http://schemas.openxmlformats.org/officeDocument/2006/relationships/printerSettings" Target="../printerSettings/printerSettings485.bin"/><Relationship Id="rId5" Type="http://schemas.openxmlformats.org/officeDocument/2006/relationships/printerSettings" Target="../printerSettings/printerSettings484.bin"/><Relationship Id="rId4" Type="http://schemas.openxmlformats.org/officeDocument/2006/relationships/printerSettings" Target="../printerSettings/printerSettings483.bin"/><Relationship Id="rId9" Type="http://schemas.openxmlformats.org/officeDocument/2006/relationships/printerSettings" Target="../printerSettings/printerSettings488.bin"/></Relationships>
</file>

<file path=xl/worksheets/_rels/sheet63.xml.rels><?xml version="1.0" encoding="UTF-8" standalone="yes"?>
<Relationships xmlns="http://schemas.openxmlformats.org/package/2006/relationships"><Relationship Id="rId8" Type="http://schemas.openxmlformats.org/officeDocument/2006/relationships/printerSettings" Target="../printerSettings/printerSettings496.bin"/><Relationship Id="rId3" Type="http://schemas.openxmlformats.org/officeDocument/2006/relationships/printerSettings" Target="../printerSettings/printerSettings491.bin"/><Relationship Id="rId7" Type="http://schemas.openxmlformats.org/officeDocument/2006/relationships/printerSettings" Target="../printerSettings/printerSettings495.bin"/><Relationship Id="rId2" Type="http://schemas.openxmlformats.org/officeDocument/2006/relationships/printerSettings" Target="../printerSettings/printerSettings490.bin"/><Relationship Id="rId1" Type="http://schemas.openxmlformats.org/officeDocument/2006/relationships/printerSettings" Target="../printerSettings/printerSettings489.bin"/><Relationship Id="rId6" Type="http://schemas.openxmlformats.org/officeDocument/2006/relationships/printerSettings" Target="../printerSettings/printerSettings494.bin"/><Relationship Id="rId5" Type="http://schemas.openxmlformats.org/officeDocument/2006/relationships/printerSettings" Target="../printerSettings/printerSettings493.bin"/><Relationship Id="rId4" Type="http://schemas.openxmlformats.org/officeDocument/2006/relationships/printerSettings" Target="../printerSettings/printerSettings492.bin"/><Relationship Id="rId9" Type="http://schemas.openxmlformats.org/officeDocument/2006/relationships/printerSettings" Target="../printerSettings/printerSettings497.bin"/></Relationships>
</file>

<file path=xl/worksheets/_rels/sheet64.xml.rels><?xml version="1.0" encoding="UTF-8" standalone="yes"?>
<Relationships xmlns="http://schemas.openxmlformats.org/package/2006/relationships"><Relationship Id="rId8" Type="http://schemas.openxmlformats.org/officeDocument/2006/relationships/printerSettings" Target="../printerSettings/printerSettings505.bin"/><Relationship Id="rId3" Type="http://schemas.openxmlformats.org/officeDocument/2006/relationships/printerSettings" Target="../printerSettings/printerSettings500.bin"/><Relationship Id="rId7" Type="http://schemas.openxmlformats.org/officeDocument/2006/relationships/printerSettings" Target="../printerSettings/printerSettings504.bin"/><Relationship Id="rId2" Type="http://schemas.openxmlformats.org/officeDocument/2006/relationships/printerSettings" Target="../printerSettings/printerSettings499.bin"/><Relationship Id="rId1" Type="http://schemas.openxmlformats.org/officeDocument/2006/relationships/printerSettings" Target="../printerSettings/printerSettings498.bin"/><Relationship Id="rId6" Type="http://schemas.openxmlformats.org/officeDocument/2006/relationships/printerSettings" Target="../printerSettings/printerSettings503.bin"/><Relationship Id="rId5" Type="http://schemas.openxmlformats.org/officeDocument/2006/relationships/printerSettings" Target="../printerSettings/printerSettings502.bin"/><Relationship Id="rId4" Type="http://schemas.openxmlformats.org/officeDocument/2006/relationships/printerSettings" Target="../printerSettings/printerSettings501.bin"/><Relationship Id="rId9" Type="http://schemas.openxmlformats.org/officeDocument/2006/relationships/printerSettings" Target="../printerSettings/printerSettings506.bin"/></Relationships>
</file>

<file path=xl/worksheets/_rels/sheet65.xml.rels><?xml version="1.0" encoding="UTF-8" standalone="yes"?>
<Relationships xmlns="http://schemas.openxmlformats.org/package/2006/relationships"><Relationship Id="rId8" Type="http://schemas.openxmlformats.org/officeDocument/2006/relationships/printerSettings" Target="../printerSettings/printerSettings514.bin"/><Relationship Id="rId3" Type="http://schemas.openxmlformats.org/officeDocument/2006/relationships/printerSettings" Target="../printerSettings/printerSettings509.bin"/><Relationship Id="rId7" Type="http://schemas.openxmlformats.org/officeDocument/2006/relationships/printerSettings" Target="../printerSettings/printerSettings513.bin"/><Relationship Id="rId2" Type="http://schemas.openxmlformats.org/officeDocument/2006/relationships/printerSettings" Target="../printerSettings/printerSettings508.bin"/><Relationship Id="rId1" Type="http://schemas.openxmlformats.org/officeDocument/2006/relationships/printerSettings" Target="../printerSettings/printerSettings507.bin"/><Relationship Id="rId6" Type="http://schemas.openxmlformats.org/officeDocument/2006/relationships/printerSettings" Target="../printerSettings/printerSettings512.bin"/><Relationship Id="rId5" Type="http://schemas.openxmlformats.org/officeDocument/2006/relationships/printerSettings" Target="../printerSettings/printerSettings511.bin"/><Relationship Id="rId4" Type="http://schemas.openxmlformats.org/officeDocument/2006/relationships/printerSettings" Target="../printerSettings/printerSettings510.bin"/><Relationship Id="rId9" Type="http://schemas.openxmlformats.org/officeDocument/2006/relationships/printerSettings" Target="../printerSettings/printerSettings515.bin"/></Relationships>
</file>

<file path=xl/worksheets/_rels/sheet66.xml.rels><?xml version="1.0" encoding="UTF-8" standalone="yes"?>
<Relationships xmlns="http://schemas.openxmlformats.org/package/2006/relationships"><Relationship Id="rId8" Type="http://schemas.openxmlformats.org/officeDocument/2006/relationships/printerSettings" Target="../printerSettings/printerSettings523.bin"/><Relationship Id="rId3" Type="http://schemas.openxmlformats.org/officeDocument/2006/relationships/printerSettings" Target="../printerSettings/printerSettings518.bin"/><Relationship Id="rId7" Type="http://schemas.openxmlformats.org/officeDocument/2006/relationships/printerSettings" Target="../printerSettings/printerSettings522.bin"/><Relationship Id="rId2" Type="http://schemas.openxmlformats.org/officeDocument/2006/relationships/printerSettings" Target="../printerSettings/printerSettings517.bin"/><Relationship Id="rId1" Type="http://schemas.openxmlformats.org/officeDocument/2006/relationships/printerSettings" Target="../printerSettings/printerSettings516.bin"/><Relationship Id="rId6" Type="http://schemas.openxmlformats.org/officeDocument/2006/relationships/printerSettings" Target="../printerSettings/printerSettings521.bin"/><Relationship Id="rId5" Type="http://schemas.openxmlformats.org/officeDocument/2006/relationships/printerSettings" Target="../printerSettings/printerSettings520.bin"/><Relationship Id="rId4" Type="http://schemas.openxmlformats.org/officeDocument/2006/relationships/printerSettings" Target="../printerSettings/printerSettings519.bin"/><Relationship Id="rId9" Type="http://schemas.openxmlformats.org/officeDocument/2006/relationships/printerSettings" Target="../printerSettings/printerSettings524.bin"/></Relationships>
</file>

<file path=xl/worksheets/_rels/sheet67.xml.rels><?xml version="1.0" encoding="UTF-8" standalone="yes"?>
<Relationships xmlns="http://schemas.openxmlformats.org/package/2006/relationships"><Relationship Id="rId8" Type="http://schemas.openxmlformats.org/officeDocument/2006/relationships/printerSettings" Target="../printerSettings/printerSettings532.bin"/><Relationship Id="rId3" Type="http://schemas.openxmlformats.org/officeDocument/2006/relationships/printerSettings" Target="../printerSettings/printerSettings527.bin"/><Relationship Id="rId7" Type="http://schemas.openxmlformats.org/officeDocument/2006/relationships/printerSettings" Target="../printerSettings/printerSettings531.bin"/><Relationship Id="rId2" Type="http://schemas.openxmlformats.org/officeDocument/2006/relationships/printerSettings" Target="../printerSettings/printerSettings526.bin"/><Relationship Id="rId1" Type="http://schemas.openxmlformats.org/officeDocument/2006/relationships/printerSettings" Target="../printerSettings/printerSettings525.bin"/><Relationship Id="rId6" Type="http://schemas.openxmlformats.org/officeDocument/2006/relationships/printerSettings" Target="../printerSettings/printerSettings530.bin"/><Relationship Id="rId5" Type="http://schemas.openxmlformats.org/officeDocument/2006/relationships/printerSettings" Target="../printerSettings/printerSettings529.bin"/><Relationship Id="rId4" Type="http://schemas.openxmlformats.org/officeDocument/2006/relationships/printerSettings" Target="../printerSettings/printerSettings528.bin"/><Relationship Id="rId9" Type="http://schemas.openxmlformats.org/officeDocument/2006/relationships/printerSettings" Target="../printerSettings/printerSettings533.bin"/></Relationships>
</file>

<file path=xl/worksheets/_rels/sheet68.xml.rels><?xml version="1.0" encoding="UTF-8" standalone="yes"?>
<Relationships xmlns="http://schemas.openxmlformats.org/package/2006/relationships"><Relationship Id="rId8" Type="http://schemas.openxmlformats.org/officeDocument/2006/relationships/printerSettings" Target="../printerSettings/printerSettings541.bin"/><Relationship Id="rId3" Type="http://schemas.openxmlformats.org/officeDocument/2006/relationships/printerSettings" Target="../printerSettings/printerSettings536.bin"/><Relationship Id="rId7" Type="http://schemas.openxmlformats.org/officeDocument/2006/relationships/printerSettings" Target="../printerSettings/printerSettings540.bin"/><Relationship Id="rId2" Type="http://schemas.openxmlformats.org/officeDocument/2006/relationships/printerSettings" Target="../printerSettings/printerSettings535.bin"/><Relationship Id="rId1" Type="http://schemas.openxmlformats.org/officeDocument/2006/relationships/printerSettings" Target="../printerSettings/printerSettings534.bin"/><Relationship Id="rId6" Type="http://schemas.openxmlformats.org/officeDocument/2006/relationships/printerSettings" Target="../printerSettings/printerSettings539.bin"/><Relationship Id="rId5" Type="http://schemas.openxmlformats.org/officeDocument/2006/relationships/printerSettings" Target="../printerSettings/printerSettings538.bin"/><Relationship Id="rId4" Type="http://schemas.openxmlformats.org/officeDocument/2006/relationships/printerSettings" Target="../printerSettings/printerSettings537.bin"/><Relationship Id="rId9" Type="http://schemas.openxmlformats.org/officeDocument/2006/relationships/printerSettings" Target="../printerSettings/printerSettings542.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545.bin"/><Relationship Id="rId2" Type="http://schemas.openxmlformats.org/officeDocument/2006/relationships/printerSettings" Target="../printerSettings/printerSettings544.bin"/><Relationship Id="rId1" Type="http://schemas.openxmlformats.org/officeDocument/2006/relationships/printerSettings" Target="../printerSettings/printerSettings543.bin"/><Relationship Id="rId5" Type="http://schemas.openxmlformats.org/officeDocument/2006/relationships/printerSettings" Target="../printerSettings/printerSettings547.bin"/><Relationship Id="rId4" Type="http://schemas.openxmlformats.org/officeDocument/2006/relationships/printerSettings" Target="../printerSettings/printerSettings54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62.bin"/><Relationship Id="rId3" Type="http://schemas.openxmlformats.org/officeDocument/2006/relationships/printerSettings" Target="../printerSettings/printerSettings57.bin"/><Relationship Id="rId7" Type="http://schemas.openxmlformats.org/officeDocument/2006/relationships/printerSettings" Target="../printerSettings/printerSettings61.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printerSettings" Target="../printerSettings/printerSettings60.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 Id="rId9" Type="http://schemas.openxmlformats.org/officeDocument/2006/relationships/printerSettings" Target="../printerSettings/printerSettings63.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550.bin"/><Relationship Id="rId2" Type="http://schemas.openxmlformats.org/officeDocument/2006/relationships/printerSettings" Target="../printerSettings/printerSettings549.bin"/><Relationship Id="rId1" Type="http://schemas.openxmlformats.org/officeDocument/2006/relationships/printerSettings" Target="../printerSettings/printerSettings548.bin"/><Relationship Id="rId6" Type="http://schemas.openxmlformats.org/officeDocument/2006/relationships/printerSettings" Target="../printerSettings/printerSettings553.bin"/><Relationship Id="rId5" Type="http://schemas.openxmlformats.org/officeDocument/2006/relationships/printerSettings" Target="../printerSettings/printerSettings552.bin"/><Relationship Id="rId4" Type="http://schemas.openxmlformats.org/officeDocument/2006/relationships/printerSettings" Target="../printerSettings/printerSettings551.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556.bin"/><Relationship Id="rId2" Type="http://schemas.openxmlformats.org/officeDocument/2006/relationships/printerSettings" Target="../printerSettings/printerSettings555.bin"/><Relationship Id="rId1" Type="http://schemas.openxmlformats.org/officeDocument/2006/relationships/printerSettings" Target="../printerSettings/printerSettings554.bin"/><Relationship Id="rId6" Type="http://schemas.openxmlformats.org/officeDocument/2006/relationships/printerSettings" Target="../printerSettings/printerSettings559.bin"/><Relationship Id="rId5" Type="http://schemas.openxmlformats.org/officeDocument/2006/relationships/printerSettings" Target="../printerSettings/printerSettings558.bin"/><Relationship Id="rId4" Type="http://schemas.openxmlformats.org/officeDocument/2006/relationships/printerSettings" Target="../printerSettings/printerSettings557.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562.bin"/><Relationship Id="rId7" Type="http://schemas.openxmlformats.org/officeDocument/2006/relationships/printerSettings" Target="../printerSettings/printerSettings566.bin"/><Relationship Id="rId2" Type="http://schemas.openxmlformats.org/officeDocument/2006/relationships/printerSettings" Target="../printerSettings/printerSettings561.bin"/><Relationship Id="rId1" Type="http://schemas.openxmlformats.org/officeDocument/2006/relationships/printerSettings" Target="../printerSettings/printerSettings560.bin"/><Relationship Id="rId6" Type="http://schemas.openxmlformats.org/officeDocument/2006/relationships/printerSettings" Target="../printerSettings/printerSettings565.bin"/><Relationship Id="rId5" Type="http://schemas.openxmlformats.org/officeDocument/2006/relationships/printerSettings" Target="../printerSettings/printerSettings564.bin"/><Relationship Id="rId4" Type="http://schemas.openxmlformats.org/officeDocument/2006/relationships/printerSettings" Target="../printerSettings/printerSettings563.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569.bin"/><Relationship Id="rId2" Type="http://schemas.openxmlformats.org/officeDocument/2006/relationships/printerSettings" Target="../printerSettings/printerSettings568.bin"/><Relationship Id="rId1" Type="http://schemas.openxmlformats.org/officeDocument/2006/relationships/printerSettings" Target="../printerSettings/printerSettings567.bin"/><Relationship Id="rId6" Type="http://schemas.openxmlformats.org/officeDocument/2006/relationships/printerSettings" Target="../printerSettings/printerSettings572.bin"/><Relationship Id="rId5" Type="http://schemas.openxmlformats.org/officeDocument/2006/relationships/printerSettings" Target="../printerSettings/printerSettings571.bin"/><Relationship Id="rId4" Type="http://schemas.openxmlformats.org/officeDocument/2006/relationships/printerSettings" Target="../printerSettings/printerSettings570.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1.bin"/><Relationship Id="rId3" Type="http://schemas.openxmlformats.org/officeDocument/2006/relationships/printerSettings" Target="../printerSettings/printerSettings66.bin"/><Relationship Id="rId7" Type="http://schemas.openxmlformats.org/officeDocument/2006/relationships/printerSettings" Target="../printerSettings/printerSettings70.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 Id="rId9" Type="http://schemas.openxmlformats.org/officeDocument/2006/relationships/printerSettings" Target="../printerSettings/printerSettings72.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80.bin"/><Relationship Id="rId3" Type="http://schemas.openxmlformats.org/officeDocument/2006/relationships/printerSettings" Target="../printerSettings/printerSettings75.bin"/><Relationship Id="rId7" Type="http://schemas.openxmlformats.org/officeDocument/2006/relationships/printerSettings" Target="../printerSettings/printerSettings79.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5" Type="http://schemas.openxmlformats.org/officeDocument/2006/relationships/printerSettings" Target="../printerSettings/printerSettings77.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C182"/>
  <sheetViews>
    <sheetView showGridLines="0" tabSelected="1" zoomScaleNormal="100" workbookViewId="0"/>
  </sheetViews>
  <sheetFormatPr defaultColWidth="9.140625" defaultRowHeight="12"/>
  <cols>
    <col min="1" max="1" width="8.28515625" style="469" bestFit="1" customWidth="1"/>
    <col min="2" max="2" width="178.42578125" style="469" bestFit="1" customWidth="1"/>
    <col min="3" max="16384" width="9.140625" style="520"/>
  </cols>
  <sheetData>
    <row r="1" spans="1:2">
      <c r="B1" s="509" t="s">
        <v>1147</v>
      </c>
    </row>
    <row r="2" spans="1:2">
      <c r="B2" s="510" t="s">
        <v>1148</v>
      </c>
    </row>
    <row r="4" spans="1:2" s="503" customFormat="1">
      <c r="A4" s="511"/>
      <c r="B4" s="512" t="s">
        <v>785</v>
      </c>
    </row>
    <row r="5" spans="1:2" s="503" customFormat="1">
      <c r="A5" s="511"/>
      <c r="B5" s="513" t="s">
        <v>786</v>
      </c>
    </row>
    <row r="6" spans="1:2" s="503" customFormat="1">
      <c r="A6" s="511"/>
      <c r="B6" s="512"/>
    </row>
    <row r="7" spans="1:2">
      <c r="A7" s="515"/>
      <c r="B7" s="516" t="s">
        <v>612</v>
      </c>
    </row>
    <row r="8" spans="1:2">
      <c r="A8" s="517"/>
      <c r="B8" s="518" t="s">
        <v>1944</v>
      </c>
    </row>
    <row r="9" spans="1:2">
      <c r="A9" s="468"/>
      <c r="B9" s="471"/>
    </row>
    <row r="10" spans="1:2">
      <c r="A10" s="467" t="s">
        <v>682</v>
      </c>
      <c r="B10" s="496" t="s">
        <v>1149</v>
      </c>
    </row>
    <row r="11" spans="1:2">
      <c r="A11" s="467"/>
      <c r="B11" s="472" t="s">
        <v>1150</v>
      </c>
    </row>
    <row r="12" spans="1:2">
      <c r="A12" s="470" t="s">
        <v>683</v>
      </c>
      <c r="B12" s="496" t="s">
        <v>1151</v>
      </c>
    </row>
    <row r="13" spans="1:2">
      <c r="A13" s="470"/>
      <c r="B13" s="472" t="s">
        <v>1152</v>
      </c>
    </row>
    <row r="14" spans="1:2">
      <c r="A14" s="466" t="s">
        <v>684</v>
      </c>
      <c r="B14" s="496" t="s">
        <v>1153</v>
      </c>
    </row>
    <row r="15" spans="1:2">
      <c r="A15" s="466"/>
      <c r="B15" s="472" t="s">
        <v>1154</v>
      </c>
    </row>
    <row r="16" spans="1:2">
      <c r="A16" s="470" t="s">
        <v>685</v>
      </c>
      <c r="B16" s="496" t="s">
        <v>1155</v>
      </c>
    </row>
    <row r="17" spans="1:3">
      <c r="A17" s="470"/>
      <c r="B17" s="472" t="s">
        <v>1156</v>
      </c>
    </row>
    <row r="18" spans="1:3">
      <c r="A18" s="466" t="s">
        <v>686</v>
      </c>
      <c r="B18" s="496" t="s">
        <v>1157</v>
      </c>
    </row>
    <row r="19" spans="1:3">
      <c r="A19" s="466"/>
      <c r="B19" s="472" t="s">
        <v>1158</v>
      </c>
    </row>
    <row r="20" spans="1:3" ht="24">
      <c r="A20" s="495" t="s">
        <v>687</v>
      </c>
      <c r="B20" s="496" t="s">
        <v>1159</v>
      </c>
      <c r="C20" s="514"/>
    </row>
    <row r="21" spans="1:3" ht="24">
      <c r="A21" s="470"/>
      <c r="B21" s="472" t="s">
        <v>1160</v>
      </c>
      <c r="C21" s="514"/>
    </row>
    <row r="22" spans="1:3">
      <c r="A22" s="466" t="s">
        <v>688</v>
      </c>
      <c r="B22" s="496" t="s">
        <v>1161</v>
      </c>
      <c r="C22" s="501"/>
    </row>
    <row r="23" spans="1:3">
      <c r="A23" s="466"/>
      <c r="B23" s="472" t="s">
        <v>1162</v>
      </c>
      <c r="C23" s="501"/>
    </row>
    <row r="24" spans="1:3">
      <c r="A24" s="470" t="s">
        <v>689</v>
      </c>
      <c r="B24" s="496" t="s">
        <v>1163</v>
      </c>
    </row>
    <row r="25" spans="1:3">
      <c r="A25" s="470"/>
      <c r="B25" s="472" t="s">
        <v>1164</v>
      </c>
    </row>
    <row r="26" spans="1:3">
      <c r="A26" s="466" t="s">
        <v>690</v>
      </c>
      <c r="B26" s="496" t="s">
        <v>1165</v>
      </c>
    </row>
    <row r="27" spans="1:3">
      <c r="A27" s="466"/>
      <c r="B27" s="472" t="s">
        <v>1166</v>
      </c>
    </row>
    <row r="28" spans="1:3">
      <c r="A28" s="470" t="s">
        <v>691</v>
      </c>
      <c r="B28" s="496" t="s">
        <v>1167</v>
      </c>
    </row>
    <row r="29" spans="1:3">
      <c r="A29" s="470"/>
      <c r="B29" s="472" t="s">
        <v>1168</v>
      </c>
    </row>
    <row r="30" spans="1:3">
      <c r="A30" s="470"/>
      <c r="B30" s="472"/>
    </row>
    <row r="31" spans="1:3">
      <c r="A31" s="515"/>
      <c r="B31" s="516" t="s">
        <v>613</v>
      </c>
    </row>
    <row r="32" spans="1:3">
      <c r="A32" s="515"/>
      <c r="B32" s="518" t="s">
        <v>1945</v>
      </c>
    </row>
    <row r="33" spans="1:2">
      <c r="A33" s="466"/>
      <c r="B33" s="471"/>
    </row>
    <row r="34" spans="1:2" s="498" customFormat="1">
      <c r="A34" s="470" t="s">
        <v>692</v>
      </c>
      <c r="B34" s="496" t="s">
        <v>1169</v>
      </c>
    </row>
    <row r="35" spans="1:2" s="498" customFormat="1">
      <c r="A35" s="470"/>
      <c r="B35" s="472" t="s">
        <v>1069</v>
      </c>
    </row>
    <row r="36" spans="1:2" s="498" customFormat="1">
      <c r="A36" s="466" t="s">
        <v>693</v>
      </c>
      <c r="B36" s="496" t="s">
        <v>1170</v>
      </c>
    </row>
    <row r="37" spans="1:2" s="498" customFormat="1">
      <c r="A37" s="466"/>
      <c r="B37" s="472" t="s">
        <v>1071</v>
      </c>
    </row>
    <row r="38" spans="1:2" s="498" customFormat="1">
      <c r="A38" s="470" t="s">
        <v>694</v>
      </c>
      <c r="B38" s="496" t="s">
        <v>1171</v>
      </c>
    </row>
    <row r="39" spans="1:2" s="498" customFormat="1">
      <c r="A39" s="470"/>
      <c r="B39" s="472" t="s">
        <v>1073</v>
      </c>
    </row>
    <row r="40" spans="1:2" s="498" customFormat="1">
      <c r="A40" s="466" t="s">
        <v>695</v>
      </c>
      <c r="B40" s="496" t="s">
        <v>1172</v>
      </c>
    </row>
    <row r="41" spans="1:2" s="498" customFormat="1">
      <c r="A41" s="466"/>
      <c r="B41" s="472" t="s">
        <v>1075</v>
      </c>
    </row>
    <row r="42" spans="1:2" s="498" customFormat="1">
      <c r="A42" s="470" t="s">
        <v>696</v>
      </c>
      <c r="B42" s="496" t="s">
        <v>1173</v>
      </c>
    </row>
    <row r="43" spans="1:2" s="498" customFormat="1">
      <c r="A43" s="470"/>
      <c r="B43" s="472" t="s">
        <v>1077</v>
      </c>
    </row>
    <row r="44" spans="1:2" s="498" customFormat="1">
      <c r="A44" s="466" t="s">
        <v>697</v>
      </c>
      <c r="B44" s="496" t="s">
        <v>1174</v>
      </c>
    </row>
    <row r="45" spans="1:2" s="498" customFormat="1">
      <c r="A45" s="466"/>
      <c r="B45" s="472" t="s">
        <v>1079</v>
      </c>
    </row>
    <row r="46" spans="1:2" s="498" customFormat="1">
      <c r="A46" s="470" t="s">
        <v>698</v>
      </c>
      <c r="B46" s="496" t="s">
        <v>1175</v>
      </c>
    </row>
    <row r="47" spans="1:2" s="498" customFormat="1">
      <c r="A47" s="470"/>
      <c r="B47" s="472" t="s">
        <v>1081</v>
      </c>
    </row>
    <row r="48" spans="1:2" s="498" customFormat="1">
      <c r="A48" s="466" t="s">
        <v>699</v>
      </c>
      <c r="B48" s="496" t="s">
        <v>1176</v>
      </c>
    </row>
    <row r="49" spans="1:2" s="498" customFormat="1">
      <c r="A49" s="466"/>
      <c r="B49" s="472" t="s">
        <v>1083</v>
      </c>
    </row>
    <row r="50" spans="1:2" s="498" customFormat="1">
      <c r="A50" s="470" t="s">
        <v>700</v>
      </c>
      <c r="B50" s="496" t="s">
        <v>1177</v>
      </c>
    </row>
    <row r="51" spans="1:2" s="498" customFormat="1">
      <c r="A51" s="470"/>
      <c r="B51" s="472" t="s">
        <v>1085</v>
      </c>
    </row>
    <row r="52" spans="1:2" s="498" customFormat="1">
      <c r="A52" s="466" t="s">
        <v>701</v>
      </c>
      <c r="B52" s="496" t="s">
        <v>1178</v>
      </c>
    </row>
    <row r="53" spans="1:2" s="498" customFormat="1">
      <c r="A53" s="466"/>
      <c r="B53" s="472" t="s">
        <v>1087</v>
      </c>
    </row>
    <row r="54" spans="1:2" s="498" customFormat="1">
      <c r="A54" s="466" t="s">
        <v>702</v>
      </c>
      <c r="B54" s="867" t="s">
        <v>1179</v>
      </c>
    </row>
    <row r="55" spans="1:2" s="498" customFormat="1">
      <c r="A55" s="466"/>
      <c r="B55" s="868" t="s">
        <v>1088</v>
      </c>
    </row>
    <row r="56" spans="1:2" s="498" customFormat="1">
      <c r="A56" s="470" t="s">
        <v>703</v>
      </c>
      <c r="B56" s="867" t="s">
        <v>1180</v>
      </c>
    </row>
    <row r="57" spans="1:2" s="498" customFormat="1">
      <c r="A57" s="470"/>
      <c r="B57" s="868" t="s">
        <v>1089</v>
      </c>
    </row>
    <row r="58" spans="1:2" s="498" customFormat="1">
      <c r="A58" s="466" t="s">
        <v>704</v>
      </c>
      <c r="B58" s="867" t="s">
        <v>1181</v>
      </c>
    </row>
    <row r="59" spans="1:2" s="498" customFormat="1">
      <c r="A59" s="466"/>
      <c r="B59" s="868" t="s">
        <v>1090</v>
      </c>
    </row>
    <row r="60" spans="1:2" s="498" customFormat="1">
      <c r="A60" s="470" t="s">
        <v>705</v>
      </c>
      <c r="B60" s="867" t="s">
        <v>1182</v>
      </c>
    </row>
    <row r="61" spans="1:2" s="498" customFormat="1">
      <c r="A61" s="470"/>
      <c r="B61" s="868" t="s">
        <v>1091</v>
      </c>
    </row>
    <row r="62" spans="1:2" s="498" customFormat="1">
      <c r="A62" s="466" t="s">
        <v>706</v>
      </c>
      <c r="B62" s="867" t="s">
        <v>1183</v>
      </c>
    </row>
    <row r="63" spans="1:2" s="498" customFormat="1">
      <c r="A63" s="466"/>
      <c r="B63" s="868" t="s">
        <v>1092</v>
      </c>
    </row>
    <row r="64" spans="1:2" s="498" customFormat="1">
      <c r="A64" s="470" t="s">
        <v>707</v>
      </c>
      <c r="B64" s="867" t="s">
        <v>1184</v>
      </c>
    </row>
    <row r="65" spans="1:2" s="498" customFormat="1">
      <c r="A65" s="470"/>
      <c r="B65" s="868" t="s">
        <v>1093</v>
      </c>
    </row>
    <row r="66" spans="1:2" s="498" customFormat="1">
      <c r="A66" s="466" t="s">
        <v>708</v>
      </c>
      <c r="B66" s="867" t="s">
        <v>1185</v>
      </c>
    </row>
    <row r="67" spans="1:2" s="498" customFormat="1">
      <c r="A67" s="466"/>
      <c r="B67" s="868" t="s">
        <v>1094</v>
      </c>
    </row>
    <row r="68" spans="1:2" s="498" customFormat="1">
      <c r="A68" s="470" t="s">
        <v>709</v>
      </c>
      <c r="B68" s="867" t="s">
        <v>1186</v>
      </c>
    </row>
    <row r="69" spans="1:2" s="498" customFormat="1">
      <c r="A69" s="470"/>
      <c r="B69" s="868" t="s">
        <v>1095</v>
      </c>
    </row>
    <row r="70" spans="1:2" s="498" customFormat="1">
      <c r="A70" s="466" t="s">
        <v>710</v>
      </c>
      <c r="B70" s="867" t="s">
        <v>1187</v>
      </c>
    </row>
    <row r="71" spans="1:2" s="498" customFormat="1">
      <c r="A71" s="466"/>
      <c r="B71" s="868" t="s">
        <v>1096</v>
      </c>
    </row>
    <row r="72" spans="1:2" s="498" customFormat="1">
      <c r="A72" s="470" t="s">
        <v>711</v>
      </c>
      <c r="B72" s="867" t="s">
        <v>1188</v>
      </c>
    </row>
    <row r="73" spans="1:2">
      <c r="A73" s="470"/>
      <c r="B73" s="868" t="s">
        <v>1097</v>
      </c>
    </row>
    <row r="74" spans="1:2">
      <c r="A74" s="470"/>
      <c r="B74" s="531"/>
    </row>
    <row r="75" spans="1:2">
      <c r="A75" s="515"/>
      <c r="B75" s="516" t="s">
        <v>614</v>
      </c>
    </row>
    <row r="76" spans="1:2">
      <c r="A76" s="515"/>
      <c r="B76" s="518" t="s">
        <v>1946</v>
      </c>
    </row>
    <row r="77" spans="1:2">
      <c r="A77" s="466"/>
      <c r="B77" s="471"/>
    </row>
    <row r="78" spans="1:2">
      <c r="A78" s="470" t="s">
        <v>712</v>
      </c>
      <c r="B78" s="867" t="s">
        <v>1189</v>
      </c>
    </row>
    <row r="79" spans="1:2">
      <c r="A79" s="470"/>
      <c r="B79" s="868" t="s">
        <v>1098</v>
      </c>
    </row>
    <row r="80" spans="1:2">
      <c r="A80" s="466" t="s">
        <v>713</v>
      </c>
      <c r="B80" s="867" t="s">
        <v>1190</v>
      </c>
    </row>
    <row r="81" spans="1:2">
      <c r="A81" s="466"/>
      <c r="B81" s="868" t="s">
        <v>1099</v>
      </c>
    </row>
    <row r="82" spans="1:2">
      <c r="A82" s="470" t="s">
        <v>714</v>
      </c>
      <c r="B82" s="867" t="s">
        <v>1191</v>
      </c>
    </row>
    <row r="83" spans="1:2">
      <c r="A83" s="470"/>
      <c r="B83" s="868" t="s">
        <v>1100</v>
      </c>
    </row>
    <row r="84" spans="1:2">
      <c r="A84" s="466" t="s">
        <v>715</v>
      </c>
      <c r="B84" s="867" t="s">
        <v>1192</v>
      </c>
    </row>
    <row r="85" spans="1:2">
      <c r="A85" s="466"/>
      <c r="B85" s="868" t="s">
        <v>1101</v>
      </c>
    </row>
    <row r="86" spans="1:2">
      <c r="A86" s="470" t="s">
        <v>716</v>
      </c>
      <c r="B86" s="867" t="s">
        <v>1193</v>
      </c>
    </row>
    <row r="87" spans="1:2">
      <c r="A87" s="470"/>
      <c r="B87" s="868" t="s">
        <v>1102</v>
      </c>
    </row>
    <row r="88" spans="1:2">
      <c r="A88" s="466" t="s">
        <v>717</v>
      </c>
      <c r="B88" s="867" t="s">
        <v>1194</v>
      </c>
    </row>
    <row r="89" spans="1:2">
      <c r="A89" s="466"/>
      <c r="B89" s="868" t="s">
        <v>1103</v>
      </c>
    </row>
    <row r="90" spans="1:2">
      <c r="A90" s="470" t="s">
        <v>718</v>
      </c>
      <c r="B90" s="867" t="s">
        <v>1195</v>
      </c>
    </row>
    <row r="91" spans="1:2">
      <c r="A91" s="470"/>
      <c r="B91" s="868" t="s">
        <v>1104</v>
      </c>
    </row>
    <row r="92" spans="1:2">
      <c r="A92" s="470"/>
      <c r="B92" s="531"/>
    </row>
    <row r="93" spans="1:2">
      <c r="A93" s="515"/>
      <c r="B93" s="516" t="s">
        <v>615</v>
      </c>
    </row>
    <row r="94" spans="1:2">
      <c r="A94" s="515"/>
      <c r="B94" s="518" t="s">
        <v>1947</v>
      </c>
    </row>
    <row r="95" spans="1:2">
      <c r="A95" s="466"/>
      <c r="B95" s="471"/>
    </row>
    <row r="96" spans="1:2">
      <c r="A96" s="470" t="s">
        <v>719</v>
      </c>
      <c r="B96" s="867" t="s">
        <v>1196</v>
      </c>
    </row>
    <row r="97" spans="1:2">
      <c r="A97" s="470"/>
      <c r="B97" s="868" t="s">
        <v>1105</v>
      </c>
    </row>
    <row r="98" spans="1:2">
      <c r="A98" s="466" t="s">
        <v>720</v>
      </c>
      <c r="B98" s="867" t="s">
        <v>1197</v>
      </c>
    </row>
    <row r="99" spans="1:2">
      <c r="A99" s="470"/>
      <c r="B99" s="868" t="s">
        <v>1106</v>
      </c>
    </row>
    <row r="100" spans="1:2" s="500" customFormat="1">
      <c r="A100" s="470"/>
      <c r="B100" s="531"/>
    </row>
    <row r="101" spans="1:2">
      <c r="A101" s="515"/>
      <c r="B101" s="516" t="s">
        <v>616</v>
      </c>
    </row>
    <row r="102" spans="1:2">
      <c r="A102" s="515"/>
      <c r="B102" s="518" t="s">
        <v>1948</v>
      </c>
    </row>
    <row r="103" spans="1:2">
      <c r="A103" s="466"/>
      <c r="B103" s="471"/>
    </row>
    <row r="104" spans="1:2">
      <c r="A104" s="470" t="s">
        <v>721</v>
      </c>
      <c r="B104" s="869" t="s">
        <v>1198</v>
      </c>
    </row>
    <row r="105" spans="1:2">
      <c r="A105" s="470"/>
      <c r="B105" s="868" t="s">
        <v>1199</v>
      </c>
    </row>
    <row r="106" spans="1:2">
      <c r="A106" s="466" t="s">
        <v>722</v>
      </c>
      <c r="B106" s="867" t="s">
        <v>1200</v>
      </c>
    </row>
    <row r="107" spans="1:2">
      <c r="A107" s="466"/>
      <c r="B107" s="868" t="s">
        <v>1201</v>
      </c>
    </row>
    <row r="108" spans="1:2">
      <c r="A108" s="470" t="s">
        <v>723</v>
      </c>
      <c r="B108" s="867" t="s">
        <v>1124</v>
      </c>
    </row>
    <row r="109" spans="1:2">
      <c r="A109" s="470"/>
      <c r="B109" s="868" t="s">
        <v>1107</v>
      </c>
    </row>
    <row r="110" spans="1:2">
      <c r="A110" s="466" t="s">
        <v>724</v>
      </c>
      <c r="B110" s="867" t="s">
        <v>1125</v>
      </c>
    </row>
    <row r="111" spans="1:2">
      <c r="A111" s="466"/>
      <c r="B111" s="868" t="s">
        <v>1108</v>
      </c>
    </row>
    <row r="112" spans="1:2">
      <c r="A112" s="470" t="s">
        <v>725</v>
      </c>
      <c r="B112" s="867" t="s">
        <v>1126</v>
      </c>
    </row>
    <row r="113" spans="1:2">
      <c r="A113" s="470"/>
      <c r="B113" s="868" t="s">
        <v>1109</v>
      </c>
    </row>
    <row r="114" spans="1:2">
      <c r="A114" s="466" t="s">
        <v>726</v>
      </c>
      <c r="B114" s="867" t="s">
        <v>1127</v>
      </c>
    </row>
    <row r="115" spans="1:2">
      <c r="A115" s="466"/>
      <c r="B115" s="868" t="s">
        <v>1110</v>
      </c>
    </row>
    <row r="116" spans="1:2">
      <c r="A116" s="466" t="s">
        <v>727</v>
      </c>
      <c r="B116" s="867" t="s">
        <v>1128</v>
      </c>
    </row>
    <row r="117" spans="1:2">
      <c r="A117" s="466"/>
      <c r="B117" s="868" t="s">
        <v>1111</v>
      </c>
    </row>
    <row r="118" spans="1:2">
      <c r="A118" s="470" t="s">
        <v>728</v>
      </c>
      <c r="B118" s="867" t="s">
        <v>1129</v>
      </c>
    </row>
    <row r="119" spans="1:2">
      <c r="A119" s="467"/>
      <c r="B119" s="868" t="s">
        <v>1112</v>
      </c>
    </row>
    <row r="120" spans="1:2">
      <c r="A120" s="467" t="s">
        <v>729</v>
      </c>
      <c r="B120" s="496" t="s">
        <v>1671</v>
      </c>
    </row>
    <row r="121" spans="1:2">
      <c r="A121" s="467"/>
      <c r="B121" s="472" t="s">
        <v>1672</v>
      </c>
    </row>
    <row r="122" spans="1:2">
      <c r="A122" s="467" t="s">
        <v>765</v>
      </c>
      <c r="B122" s="496" t="s">
        <v>1673</v>
      </c>
    </row>
    <row r="123" spans="1:2">
      <c r="A123" s="467"/>
      <c r="B123" s="472" t="s">
        <v>1674</v>
      </c>
    </row>
    <row r="124" spans="1:2">
      <c r="A124" s="467" t="s">
        <v>766</v>
      </c>
      <c r="B124" s="496" t="s">
        <v>1675</v>
      </c>
    </row>
    <row r="125" spans="1:2">
      <c r="A125" s="467"/>
      <c r="B125" s="472" t="s">
        <v>1676</v>
      </c>
    </row>
    <row r="126" spans="1:2">
      <c r="A126" s="467" t="s">
        <v>767</v>
      </c>
      <c r="B126" s="496" t="s">
        <v>1677</v>
      </c>
    </row>
    <row r="127" spans="1:2">
      <c r="A127" s="467"/>
      <c r="B127" s="472" t="s">
        <v>1678</v>
      </c>
    </row>
    <row r="128" spans="1:2">
      <c r="A128" s="467" t="s">
        <v>768</v>
      </c>
      <c r="B128" s="496" t="s">
        <v>1679</v>
      </c>
    </row>
    <row r="129" spans="1:2">
      <c r="A129" s="467"/>
      <c r="B129" s="472" t="s">
        <v>1680</v>
      </c>
    </row>
    <row r="130" spans="1:2">
      <c r="A130" s="467" t="s">
        <v>769</v>
      </c>
      <c r="B130" s="496" t="s">
        <v>1681</v>
      </c>
    </row>
    <row r="131" spans="1:2">
      <c r="A131" s="467"/>
      <c r="B131" s="472" t="s">
        <v>1682</v>
      </c>
    </row>
    <row r="132" spans="1:2">
      <c r="A132" s="938" t="s">
        <v>770</v>
      </c>
      <c r="B132" s="496" t="s">
        <v>1683</v>
      </c>
    </row>
    <row r="133" spans="1:2">
      <c r="A133" s="467"/>
      <c r="B133" s="472" t="s">
        <v>1328</v>
      </c>
    </row>
    <row r="134" spans="1:2">
      <c r="A134" s="938" t="s">
        <v>771</v>
      </c>
      <c r="B134" s="496" t="s">
        <v>1910</v>
      </c>
    </row>
    <row r="135" spans="1:2">
      <c r="A135" s="465"/>
      <c r="B135" s="472" t="s">
        <v>1913</v>
      </c>
    </row>
    <row r="136" spans="1:2">
      <c r="A136" s="467"/>
      <c r="B136" s="472"/>
    </row>
    <row r="137" spans="1:2">
      <c r="A137" s="515"/>
      <c r="B137" s="516" t="s">
        <v>617</v>
      </c>
    </row>
    <row r="138" spans="1:2">
      <c r="A138" s="515"/>
      <c r="B138" s="518" t="s">
        <v>1949</v>
      </c>
    </row>
    <row r="139" spans="1:2">
      <c r="A139" s="466"/>
      <c r="B139" s="471"/>
    </row>
    <row r="140" spans="1:2">
      <c r="A140" s="470" t="s">
        <v>772</v>
      </c>
      <c r="B140" s="867" t="s">
        <v>1915</v>
      </c>
    </row>
    <row r="141" spans="1:2" ht="12" customHeight="1">
      <c r="A141" s="463"/>
      <c r="B141" s="472" t="s">
        <v>1914</v>
      </c>
    </row>
    <row r="142" spans="1:2" ht="12" customHeight="1">
      <c r="A142" s="470" t="s">
        <v>773</v>
      </c>
      <c r="B142" s="867" t="s">
        <v>1748</v>
      </c>
    </row>
    <row r="143" spans="1:2" ht="12" customHeight="1">
      <c r="A143" s="463"/>
      <c r="B143" s="472" t="s">
        <v>1921</v>
      </c>
    </row>
    <row r="144" spans="1:2">
      <c r="A144" s="470" t="s">
        <v>774</v>
      </c>
      <c r="B144" s="867" t="s">
        <v>1130</v>
      </c>
    </row>
    <row r="145" spans="1:2">
      <c r="A145" s="463"/>
      <c r="B145" s="868" t="s">
        <v>1923</v>
      </c>
    </row>
    <row r="146" spans="1:2">
      <c r="A146" s="470" t="s">
        <v>775</v>
      </c>
      <c r="B146" s="867" t="s">
        <v>1930</v>
      </c>
    </row>
    <row r="147" spans="1:2">
      <c r="A147" s="463"/>
      <c r="B147" s="868" t="s">
        <v>1931</v>
      </c>
    </row>
    <row r="148" spans="1:2">
      <c r="A148" s="470" t="s">
        <v>776</v>
      </c>
      <c r="B148" s="867" t="s">
        <v>1131</v>
      </c>
    </row>
    <row r="149" spans="1:2">
      <c r="A149" s="463"/>
      <c r="B149" s="868" t="s">
        <v>1113</v>
      </c>
    </row>
    <row r="150" spans="1:2">
      <c r="A150" s="465"/>
      <c r="B150" s="38"/>
    </row>
    <row r="151" spans="1:2">
      <c r="A151" s="517"/>
      <c r="B151" s="516" t="s">
        <v>618</v>
      </c>
    </row>
    <row r="152" spans="1:2">
      <c r="A152" s="517"/>
      <c r="B152" s="518" t="s">
        <v>1951</v>
      </c>
    </row>
    <row r="153" spans="1:2">
      <c r="A153" s="468"/>
      <c r="B153" s="471"/>
    </row>
    <row r="154" spans="1:2">
      <c r="A154" s="470" t="s">
        <v>777</v>
      </c>
      <c r="B154" s="867" t="s">
        <v>1132</v>
      </c>
    </row>
    <row r="155" spans="1:2">
      <c r="A155" s="463"/>
      <c r="B155" s="868" t="s">
        <v>1114</v>
      </c>
    </row>
    <row r="156" spans="1:2">
      <c r="A156" s="470" t="s">
        <v>778</v>
      </c>
      <c r="B156" s="867" t="s">
        <v>1133</v>
      </c>
    </row>
    <row r="157" spans="1:2">
      <c r="A157" s="463"/>
      <c r="B157" s="868" t="s">
        <v>1115</v>
      </c>
    </row>
    <row r="158" spans="1:2">
      <c r="A158" s="470" t="s">
        <v>779</v>
      </c>
      <c r="B158" s="867" t="s">
        <v>1134</v>
      </c>
    </row>
    <row r="159" spans="1:2">
      <c r="A159" s="463"/>
      <c r="B159" s="868" t="s">
        <v>1116</v>
      </c>
    </row>
    <row r="160" spans="1:2">
      <c r="A160" s="470" t="s">
        <v>780</v>
      </c>
      <c r="B160" s="867" t="s">
        <v>1135</v>
      </c>
    </row>
    <row r="161" spans="1:2">
      <c r="A161" s="463"/>
      <c r="B161" s="868" t="s">
        <v>1117</v>
      </c>
    </row>
    <row r="162" spans="1:2">
      <c r="A162" s="470" t="s">
        <v>781</v>
      </c>
      <c r="B162" s="867" t="s">
        <v>1136</v>
      </c>
    </row>
    <row r="163" spans="1:2">
      <c r="A163" s="463"/>
      <c r="B163" s="868" t="s">
        <v>1118</v>
      </c>
    </row>
    <row r="164" spans="1:2">
      <c r="A164" s="470" t="s">
        <v>782</v>
      </c>
      <c r="B164" s="867" t="s">
        <v>1137</v>
      </c>
    </row>
    <row r="165" spans="1:2">
      <c r="A165" s="463"/>
      <c r="B165" s="868" t="s">
        <v>1119</v>
      </c>
    </row>
    <row r="166" spans="1:2">
      <c r="A166" s="470" t="s">
        <v>783</v>
      </c>
      <c r="B166" s="867" t="s">
        <v>1138</v>
      </c>
    </row>
    <row r="167" spans="1:2">
      <c r="A167" s="463"/>
      <c r="B167" s="868" t="s">
        <v>1120</v>
      </c>
    </row>
    <row r="168" spans="1:2">
      <c r="A168" s="470" t="s">
        <v>784</v>
      </c>
      <c r="B168" s="867" t="s">
        <v>1139</v>
      </c>
    </row>
    <row r="169" spans="1:2">
      <c r="A169" s="463"/>
      <c r="B169" s="868" t="s">
        <v>1121</v>
      </c>
    </row>
    <row r="170" spans="1:2">
      <c r="A170" s="470" t="s">
        <v>995</v>
      </c>
      <c r="B170" s="867" t="s">
        <v>1140</v>
      </c>
    </row>
    <row r="171" spans="1:2">
      <c r="A171" s="463"/>
      <c r="B171" s="868" t="s">
        <v>1141</v>
      </c>
    </row>
    <row r="172" spans="1:2">
      <c r="A172" s="470" t="s">
        <v>996</v>
      </c>
      <c r="B172" s="867" t="s">
        <v>1142</v>
      </c>
    </row>
    <row r="173" spans="1:2">
      <c r="A173" s="466"/>
      <c r="B173" s="868" t="s">
        <v>1122</v>
      </c>
    </row>
    <row r="174" spans="1:2">
      <c r="A174" s="468"/>
      <c r="B174" s="38"/>
    </row>
    <row r="175" spans="1:2">
      <c r="A175" s="519"/>
      <c r="B175" s="516" t="s">
        <v>619</v>
      </c>
    </row>
    <row r="176" spans="1:2">
      <c r="A176" s="519"/>
      <c r="B176" s="518" t="s">
        <v>1950</v>
      </c>
    </row>
    <row r="177" spans="1:2">
      <c r="A177" s="467"/>
      <c r="B177" s="471"/>
    </row>
    <row r="178" spans="1:2">
      <c r="A178" s="470" t="s">
        <v>997</v>
      </c>
      <c r="B178" s="867" t="s">
        <v>1143</v>
      </c>
    </row>
    <row r="179" spans="1:2">
      <c r="A179" s="470"/>
      <c r="B179" s="868" t="s">
        <v>1144</v>
      </c>
    </row>
    <row r="180" spans="1:2">
      <c r="A180" s="470" t="s">
        <v>1204</v>
      </c>
      <c r="B180" s="867" t="s">
        <v>1145</v>
      </c>
    </row>
    <row r="181" spans="1:2">
      <c r="A181" s="494"/>
      <c r="B181" s="868" t="s">
        <v>1146</v>
      </c>
    </row>
    <row r="182" spans="1:2">
      <c r="A182" s="464"/>
      <c r="B182" s="472"/>
    </row>
  </sheetData>
  <customSheetViews>
    <customSheetView guid="{A85E6947-5E9C-44EA-9974-2D5A8476B6C9}" showGridLines="0" topLeftCell="A151">
      <selection activeCell="B180" sqref="B180"/>
      <pageMargins left="0.75" right="0.75" top="1" bottom="1" header="0.5" footer="0.5"/>
      <pageSetup paperSize="9" orientation="portrait" r:id="rId1"/>
      <headerFooter alignWithMargins="0"/>
    </customSheetView>
    <customSheetView guid="{8C363C17-0354-4D9D-A56B-D86EF42AC202}" topLeftCell="A61">
      <selection activeCell="B69" sqref="B69"/>
      <pageMargins left="0.75" right="0.75" top="1" bottom="1" header="0.5" footer="0.5"/>
      <pageSetup paperSize="9" orientation="portrait" r:id="rId2"/>
      <headerFooter alignWithMargins="0"/>
    </customSheetView>
    <customSheetView guid="{4B19C77E-719D-43FA-8047-563F37370CDB}" showGridLines="0">
      <selection activeCell="B116" sqref="B116"/>
      <pageMargins left="0.75" right="0.75" top="1" bottom="1" header="0.5" footer="0.5"/>
      <pageSetup paperSize="9" orientation="portrait" r:id="rId3"/>
      <headerFooter alignWithMargins="0"/>
    </customSheetView>
    <customSheetView guid="{CBA8056C-9B2F-45F5-821F-77D14FC1D2D1}" topLeftCell="A127">
      <selection activeCell="B152" sqref="B152"/>
      <pageMargins left="0.75" right="0.75" top="1" bottom="1" header="0.5" footer="0.5"/>
      <pageSetup paperSize="9" orientation="portrait" r:id="rId4"/>
      <headerFooter alignWithMargins="0"/>
    </customSheetView>
    <customSheetView guid="{FCEFCAA7-AD5D-4C5E-BACD-D6687B3FDCC7}">
      <pageMargins left="0.75" right="0.75" top="1" bottom="1" header="0.5" footer="0.5"/>
      <pageSetup paperSize="9" orientation="portrait" r:id="rId5"/>
      <headerFooter alignWithMargins="0"/>
    </customSheetView>
    <customSheetView guid="{12ED0E62-18D6-4731-BF3E-9ACDC95060EE}" topLeftCell="A82">
      <selection activeCell="B90" sqref="B90"/>
      <pageMargins left="0.75" right="0.75" top="1" bottom="1" header="0.5" footer="0.5"/>
      <pageSetup paperSize="9" orientation="portrait" r:id="rId6"/>
      <headerFooter alignWithMargins="0"/>
    </customSheetView>
    <customSheetView guid="{8709ABF6-20E2-4B99-9C0E-AB7F5DEED495}">
      <pageMargins left="0.75" right="0.75" top="1" bottom="1" header="0.5" footer="0.5"/>
      <pageSetup paperSize="9" orientation="portrait" r:id="rId7"/>
      <headerFooter alignWithMargins="0"/>
    </customSheetView>
    <customSheetView guid="{CC2CED46-F28E-4FEE-8298-2DA48F36A2D7}" showPageBreaks="1" topLeftCell="A175">
      <selection activeCell="B188" sqref="B188"/>
      <pageMargins left="0.75" right="0.75" top="1" bottom="1" header="0.5" footer="0.5"/>
      <pageSetup paperSize="9" orientation="portrait" r:id="rId8"/>
      <headerFooter alignWithMargins="0"/>
    </customSheetView>
  </customSheetViews>
  <phoneticPr fontId="15" type="noConversion"/>
  <hyperlinks>
    <hyperlink ref="B12" location="'TABL. 2'!A1" display="ZATRUDNIENI W GOSPODARCE NARODOWEJ WEDŁUG SEKCJI PKD W 2018 R."/>
    <hyperlink ref="B14" location="'TABL. 3'!A1" display="PRACUJĄCY WEDŁUG STATUSU ZATRUDNIENIA ORAZ SEKTORÓW WŁASNOŚCI I SEKCJI PKD W 2018 R."/>
    <hyperlink ref="B16" location="'TABL. 4'!A1" display="PRACUJĄCY W GŁÓWNYM MIEJSCU PRACY W MIASTACH I NA WSI WEDŁUG SEKTORÓW WŁASNOŚCI I SEKCJI PKD W 2018 R."/>
    <hyperlink ref="B18" location="'TABL. 5'!A1" display="WYBRANE KATEGORIE PRACUJĄCYCH W GŁÓWNYM MIEJSCU PRACY WEDŁUG SEKTORÓW WŁASNOŚCI I SEKCJI PKD W 2018 R."/>
    <hyperlink ref="B20" location="Tabl.6!A1" display="Tabl.6!A1"/>
    <hyperlink ref="B22" location="Tabl.7!A1" display="Tabl.7!A1"/>
    <hyperlink ref="B24" location="Tabl.8!A1" display="Tabl.8!A1"/>
    <hyperlink ref="B26" location="Tabl.9!A1" display="Tabl.9!A1"/>
    <hyperlink ref="B28" location="Tabl.10!A1" display="Tabl.10!A1"/>
    <hyperlink ref="B34" location="Tabl.11!A1" display="Tabl.11!A1"/>
    <hyperlink ref="B36" location="Tabl.12!A1" display="Tabl.12!A1"/>
    <hyperlink ref="B40" location="Tabl.14!A1" display="Tabl.14!A1"/>
    <hyperlink ref="B42" location="Tabl.15!A1" display="Tabl.15!A1"/>
    <hyperlink ref="B44" location="Tabl.16!A1" display="Tabl.16!A1"/>
    <hyperlink ref="B46" location="Tabl.17!A1" display="Tabl.17!A1"/>
    <hyperlink ref="B48" location="Tabl.18!A1" display="Tabl.18!A1"/>
    <hyperlink ref="B50" location="Tabl.19!A1" display="Tabl.19!A1"/>
    <hyperlink ref="B52" location="Tabl.20!A1" display="Tabl.20!A1"/>
    <hyperlink ref="B10" location="'TABL. 1'!A1" display="PRACUJĄCY W GOSPODARCE NARODOWEJ WEDŁUG SEKTORÓW WŁASNOŚCI I SEKCJI PKD W 2018 R."/>
    <hyperlink ref="B38" location="Tabl.13!A1" display="Tabl.13!A1"/>
    <hyperlink ref="B11" location="'TABL. 1'!A1" display="EMPLOYED PERSONS IN THE NATIONAL ECONOMY BY OWNERSHIP SECTORS AND NACE SECTIONS IN 2018"/>
    <hyperlink ref="B13" location="'TABL. 2'!A1" display="PERSONS WORKING IN THE NATIONAL ECONOMY BY NACE SECTIONS IN 2018"/>
    <hyperlink ref="B15" location="'TABL. 3'!A1" display="EMPLOYED PERSONS BY EMPLOYMENT STATUS AS WELL AS OWNERSHIP SECTORS AND NACE SECTIONS IN 2018"/>
    <hyperlink ref="B17" location="'TABL. 4'!A1" display="EMPLOYED PERSONS IN THE MAIN WORKPLACE IN URBAN AND RURAL AREAS BY OWNERSHIP SECTORS AND NACE SECTIONS IN 2018"/>
    <hyperlink ref="B19" location="'TABL. 5'!A1" display="SELECTED CATEGORIES OF EMPLOYED PERSONS IN THE MAIN WORKPLACE BY OWNERSHIP SECTORS AND NACE SECTIONS IN 2018"/>
    <hyperlink ref="B20:B21" location="'TABL. 6'!A1" display="PRACOWNICY UDOSTĘPNIENI PRZEZ AGENCJE PRACY TYMCZASOWEJ, ZATRUDNIENI NA KONTRAKTACH I OSOBY, Z KTÓRYMI ZAWARTO UMOWĘ ZLECENIA LUB O DZIEŁO, A NIGDZIE NIE ZATRUDNIONE NA UMOWĘ O PRACĘ WEDŁUG SEKTORÓW WŁASNOŚCI I SEKCJI PKD W 2018 R."/>
    <hyperlink ref="B22:B23" location="'TABL. 7'!A1" display="PRZECIĘTNE ZATRUDNIENIE WEDŁUG SEKTORÓW WŁASNOŚCI I SEKCJI PKD W 2018 R."/>
    <hyperlink ref="B24:B25" location="'TABL. 8'!A1" display="ZATRUDNIENI WEDŁUG WYMIARU CZASU PRACY ORAZ SEKTORÓW WŁASNOŚCI I SEKCJI PKD W 2018 R."/>
    <hyperlink ref="B26:B27" location="'TABL. 9'!A1" display="PRACOWNICY PEŁNOZATRUDNIENI PRZYJĘCI DO PRACY ORAZ WSPÓŁCZYNNIK PRZYJĘĆ WEDŁUG SEKTORÓW WŁASNOŚCI I SEKCJI PKD W 2018 R."/>
    <hyperlink ref="B28:B29" location="'TABL. 10'!A1" display="PRACOWNICY PEŁNOZATRUDNIENI ZWOLNIENI Z PRACY ORAZ WSPÓŁCZYNNIK ZWOLNIEŃ WEDŁUG SEKTORÓW WŁASNOŚCI I SEKCJI PKD W 2018 R."/>
    <hyperlink ref="B34:B35" location="'TABL. 11'!A1" display="BEZROBOTNI ZAREJESTROWANI WEDŁUG WYBRANYCH GRUP BEZROBOTNYCH ORAZ MIESIĘCY W 2018 R."/>
    <hyperlink ref="B36:B37" location="'TABL. 12'!A1" display="BEZROBOTNI ZAREJESTROWANI WEDŁUG GRUP WIEKU ORAZ KWARTAŁÓW W 2018 R."/>
    <hyperlink ref="B38:B39" location="'TABL. 13'!A1" display="BEZROBOTNI ZAREJESTROWANI WEDŁUG POZIOMU WYKSZTAŁCENIA ORAZ KWARTAŁÓW W 2018 R."/>
    <hyperlink ref="B40:B41" location="'TABL. 14'!A1" display="BEZROBOTNI ZAREJESTROWANI WEDŁUG CZASU POZOSTAWANIA BEZ PRACY ORAZ KWARTAŁÓW W 2018 R."/>
    <hyperlink ref="B42:B43" location="'TABL. 15'!A1" display="BEZROBOTNI ZAREJESTROWANI WEDŁUG STAŻU PRACY ORAZ KWARTAŁÓW W 2018 R."/>
    <hyperlink ref="B44:B45" location="'TABL. 16'!A1" display="BEZROBOTNI ZAREJESTROWANI BĘDĄCY W SZCZEGÓLNEJ SYTUACJI NA RYNKU PRACY WEDŁUG GRUP WIEKU I POZIOMU WYKSZTAŁCENIA W 2018 R."/>
    <hyperlink ref="B46:B47" location="'TABL. 17'!A1" display="BEZROBOTNI ZAREJESTROWANI BĘDĄCY W SZCZEGÓLNEJ SYTUACJI NA RYNKU PRACY WEDŁUG STAŻU PRACY I CZASU POZOSTAWANIA BEZ PRACY W 2018 R."/>
    <hyperlink ref="B48:B49" location="'TABL. 18'!A1" display="BEZROBOTNI ZAREJESTROWANI WEDŁUG GRUP ZAWODÓW W 2018 R."/>
    <hyperlink ref="B50:B51" location="'TABL. 19'!A1" display="BEZROBOTNI ZAREJESTROWANI W MIESIĄCU SPRAWOZDAWCZYM (NAPŁYW BEZROBOTNYCH) W 2018 R."/>
    <hyperlink ref="B52:B53" location="'TABL. 20'!A1" display="BEZROBOTNI WYREJESTROWANI W MIESIĄCU SPRAWOZDAWCZYM (ODPŁYW BEZROBOTNYCH) W 2018 R."/>
    <hyperlink ref="B104" location="'TABL. 40'!A1" display="WYNAGRODZENIA BRUTTO WEDŁUG SEKTORÓW WŁASNOŚCI W 2021 R."/>
    <hyperlink ref="B105" location="'TABL. 40'!A1" display="GROSS WAGES AND SALARIES BY OWNERSHIP SECTORS IN 2021"/>
    <hyperlink ref="B106" location="'TABL. 41'!A1" display="WYNAGRODZENIA BRUTTO WEDŁUG SEKTORÓW WŁASNOŚCI I SEKCJI PKD W 2021 R."/>
    <hyperlink ref="B107" location="'TABL. 41'!A1" display="GROSS WAGES AND SALARIES BY OWNERSHIP SECTORS AND NACE SECTIONS IN 2021"/>
    <hyperlink ref="B108" location="'TABL. 42'!A1" display="PRZECIĘTNE MIESIĘCZNE WYNAGRODZENIA BRUTTO WEDŁUG SEKTORÓW WŁASNOŚCI I SEKCJI PKD W 2021 R."/>
    <hyperlink ref="B109" location="'TABL. 42'!A1" display="AVERAGE MONTHLY GROSS WAGES AND SALARIES BY OWNERSHIP SECTORS AND NACE SECTIONS IN 2021"/>
    <hyperlink ref="B110" location="'TABL. 43'!A1" display="PRZECIĘTNE MIESIĘCZNE WYNAGRODZENIA BRUTTO WEDŁUG FORM FINANSOWANIA ORAZ SEKCJI PKD W 2021 R."/>
    <hyperlink ref="B111" location="'TABL. 43'!A1" display="AVERAGE MONTHLY GROSS WAGES AND SALARIES BY FINANCING FORM AND NACE SECTIONS IN 2021"/>
    <hyperlink ref="B112" location="'TABL. 44'!A1" display="PRZECIĘTNE GODZINOWE WYNAGRODZENIA BRUTTO WEDŁUG SEKTORÓW WŁASNOŚCI I SEKCJI PKD W 2021 R."/>
    <hyperlink ref="B113" location="'TABL. 44'!A1" display="AVERAGE HOURLY GROSS WAGES AND SALARIES BY OWNERSHIP SECTORS AND NACE SECTIONS IN 2021"/>
    <hyperlink ref="B114" location="'TABL. 45'!A1" display="PRZECIĘTNE MIESIĘCZNE WYNAGRODZENIA BRUTTO WEDŁUG PODREGIONÓW I POWIATÓW W 2021 R."/>
    <hyperlink ref="B115" location="'TABL. 45'!A1" display="AVERAGE MONTHLY GROSS WAGES AND SALARIES BY SUBREGIONS AND POWIATS IN 2021"/>
    <hyperlink ref="B116" location="'TABL. 46'!A1" display="PRZECIĘTNE MIESIĘCZNE WYNAGRODZENIA BRUTTO WEDŁUG SEKTORÓW EKONOMICZNYCH ORAZ PODREGIONÓW I POWIATÓW W 2021 R."/>
    <hyperlink ref="B117" location="'TABL. 46'!A1" display="AVERAGE MONTHLY GROSS WAGES AND SALARIES BY ECONOMIC SECTORS AS WELL AS SUBREGIONS AND POWIATS IN 2021"/>
    <hyperlink ref="B118" location="'TABL. 47'!A1" display="EMERYTURY I RENTY W 2021 R."/>
    <hyperlink ref="B119" location="'TABL. 47'!A1" display="RETIREMENT AND OTHER PENSIONS IN 2021"/>
    <hyperlink ref="B140" location="'TABL. 56'!A1" display="ZATRUDNIENI W WARUNKACH ZAGROŻENIA WEDŁUG GRUP I NASILENIA ZAGROŻEŃ ORAZ SEKTORÓW WŁASNOŚCI I SEKCJI PKD W 2021 R."/>
    <hyperlink ref="B142" location="'TABL. 57'!A1" display="ZATRUDNIENI W WARUNKACH ZAGROŻENIA NA 1000 ZATRUDNIONYCH WEDŁUG GRUP I NASILENIA ZAGROŻEŃ ORAZ SEKTORÓW WŁASNOŚCI I SEKCJI PKD W 2021 R."/>
    <hyperlink ref="B144" location="'TABL. 58'!A1" display="LIKWIDACJA, OGRANICZENIE LUB UJAWNIENIE ZAGROŻEŃ WEDŁUG RODZAJÓW ZAGROŻEŃ W 2021 R."/>
    <hyperlink ref="B145" location="'TABL. 58'!A1" display="LIQUIDATION, LIMITATION OR DISCLOSURE OF HAZARDS BY KIND OF HAZARD IN 2021"/>
    <hyperlink ref="B146" location="'TABL. 59'!A1" display="STANOWISKA PRACY, DLA KTÓRYCH DOKONANO OCENY RYZYKA ZAWODOWEGO I ZATRUDNIENI NA TYCH STANOWISKACH, WEDŁUG SEKTORÓW WŁASNOŚCI I SEKCJI PKD W 2021 R."/>
    <hyperlink ref="B147" location="'TABL. 59'!A1" display="POSITIONS FOR WHICH ASSESSMENT OF OCCUPATIONAL RISK WAS MADE AND PERSONS WORKING IN THESE POSITIONS BY OWNERSHIP SECTORS AND NACE SECTIONS IN 2021"/>
    <hyperlink ref="B148" location="'TABL. 60'!A1" display="CHOROBY ZAWODOWE W 2021 R."/>
    <hyperlink ref="B149" location="'TABL. 60'!A1" display="OCCUPATIONAL DISEASES IN 2021"/>
    <hyperlink ref="B154" location="'TABL. 61'!A1" display="WYPADKI PRZY PRACY I POSZKODOWANI W WYPADKACH PRZY PRACY WEDŁUG SEKCJI PKD W 2021 R."/>
    <hyperlink ref="B155" location="'TABL. 61'!A1" display="ACCIDENTS AT WORK AND PERSONS INJURED IN ACCIDENTS AT WORK BY NACE SECTIONS IN 2021"/>
    <hyperlink ref="B156" location="'TABL. 62'!A1" display="POSZKODOWANI W WYPADKACH PRZY PRACY WEDŁUG RODZAJÓW WYPADKÓW, LICZBY DNI NIEZDOLNOŚCI DO PRACY SPOWODOWANEJ WYPADKAMI ORAZ SEKCJI PKD W 2021 R."/>
    <hyperlink ref="B157" location="'TABL. 62'!A1" display="PERSONS INJURED IN ACCIDENTS AT WORK BY KIND OF ACCIDENTS, NUMBER OF DAYS OF INABILITY TO WORK CAUSED BY ACCIDENTS AND NACE SECTIONS IN 2021"/>
    <hyperlink ref="B158" location="'TABL. 63'!A1" display="POSZKODOWANI W WYPADKACH PRZY PRACY WEDŁUG GRUP WIEKU ORAZ SEKCJI PKD W 2021 R."/>
    <hyperlink ref="B159" location="'TABL. 63'!A1" display="PERSONS INJURED IN ACCIDENTS AT WORK BY AGE GROUPS AND NACE SECTIONS IN 2021"/>
    <hyperlink ref="B160" location="'TABL. 64'!A1" display="POSZKODOWANI W WYPADKACH PRZY PRACY WEDŁUG WYBRANYCH SEKCJI PKD ORAZ GRUP WYDARZEŃ POWODUJĄCYCH URAZ W 2021 R."/>
    <hyperlink ref="B161" location="'TABL. 64'!A1" display="PERSONS INJURED IN ACCIDENTS AT WORK BY SELECTED NACE SECTIONS AND GROUPS OF CONTACT-MODES OF INJURY IN 2021"/>
    <hyperlink ref="B162" location="'TABL. 65'!A1" display="PRZYCZYNY WYPADKÓW PRZY PRACY WEDŁUG WYBRANYCH SEKCJI PKD W 2021 R."/>
    <hyperlink ref="B163" location="'TABL. 65'!A1" display="CAUSES OF ACCIDENTS AT WORK BY SELECTED NACE SECTIONS IN 2021"/>
    <hyperlink ref="B164" location="'TABL. 66'!A1" display="POSZKODOWANI W WYPADKACH PRZY PRACY WEDŁUG WYBRANYCH SEKCJI PKD ORAZ GRUP UMIEJSCOWIENIA URAZU W 2021 R."/>
    <hyperlink ref="B165" location="'TABL. 66'!A1" display="PERSONS INJURED IN ACCIDENTS AT WORK BY SELECTED NACE SECTIONS AND PART OF BODY INJURED IN 2021"/>
    <hyperlink ref="B166" location="'TABL. 67'!A1" display="POSZKODOWANI W WYPADKACH PRZY PRACY WEDŁUG WYBRANYCH SEKCJI PKD ORAZ RODZAJÓW URAZU W 2021 R."/>
    <hyperlink ref="B167" location="'TABL. 67'!A1" display="PERSONS INJURED IN ACCIDENTS AT WORK BY SELECTED NACE SECTIONS AND KIND OF INJURY IN 2021"/>
    <hyperlink ref="B168" location="'TABL. 68'!A1" display="STRATY CZASU PRACY INNYCH OSÓB ORAZ SZACUNKOWE STRATY MATERIALNE SPOWODOWANE WYPADKAMI PRZY PRACY WEDŁUG SEKCJI PKD W 2021 R."/>
    <hyperlink ref="B169" location="'TABL. 68'!A1" display="LOSSES OF WORK TIME OF OTHER PERSONS AND ESTIMATED MATERIAL LOSSES CAUSED BY ACCIDENTS AT WORK BY NACE SECTIONS IN 2021"/>
    <hyperlink ref="B170" location="'TABL. 69'!A1" display="LICZBA DNI NIEZDOLNOŚCI DO PRACY OSÓB POSZKODOWANYCH W WYPADKACH PRZY PRACY WEDŁUG SEKCJI PKD W 2021 R."/>
    <hyperlink ref="B171" location="'TABL. 69'!A1" display="NUMBER OF DAYS OF INABILITY TO WORK OF PERSONS INJURED IN ACCIDENTS AT WORK BY NACE SECTIONS IN 2021 "/>
    <hyperlink ref="B172" location="'TABL. 70'!A1" display="POSZKODOWANI W WYPADKACH PRZY PRACY WEDŁUG RODZAJÓW WYPADKÓW ORAZ PODREGIONÓW I POWIATÓW W 2021 R."/>
    <hyperlink ref="B173" location="'TABL. 70'!A1" display="PERSONS INJURED IN ACCIDENTS AT WORK BY KIND OF ACCIDENT AS WELL AS SUBREGIONS AND POWIATS IN 2021"/>
    <hyperlink ref="B178" location="'TABL. 71'!A1" display="PRACUJĄCY WEDŁUG PŁCI, WYBRANYCH SEKTORÓW EKONOMICZNYCH ORAZ PODREGIONÓW, POWIATÓW I GMIN W 2021 R."/>
    <hyperlink ref="B179" location="'TABL. 71'!A1" display="EMPLOYED PERSONS BY SEX, SELECTED ECONOMIC SECTORS AS WELL AS SUBREGIONS, POWIATS AND GMINAS IN 2021"/>
    <hyperlink ref="B180" location="'TABL. 72'!A1" display="BEZROBOTNI ZAREJESTROWANI WEDŁUG PŁCI ORAZ PODREGIONÓW, POWIATÓW I GMIN W 2021 R."/>
    <hyperlink ref="B181" location="'TABL. 72'!A1" display="REGISTERED UNEMPLOYED PERSONS BY SEX AS WELL AS SUBREGIONS, POWIATS AND GMINAS IN 2021"/>
    <hyperlink ref="B122" location="'TABL. 49'!A1" display="PRZECIĘTNE WYNAGRODZENIA BRUTTO ZA PAŹDZIERNIK 2020 R."/>
    <hyperlink ref="B124" location="'TABL. 50'!A1" display="STRUKTURA PRACOWNIKÓW ZATRUDNIONYCH WEDŁUG WYSOKOŚCI WYNAGRODZENIA BRUTTO ZA PAŹDZIERNIK 2020 R."/>
    <hyperlink ref="B126" location="'TABL. 51'!A1" display="ZATRUDNIENI ORAZ PRZECIĘTNE WYNAGRODZENIA BRUTTO WEDŁUG GRUP ZAWODÓW WYKONYWANYCH ZA PAŹDZIERNIK 2020 R."/>
    <hyperlink ref="B128" location="'TABL. 52'!A1" display="PRZECIĘTNE GODZINOWE WYNAGRODZENIA BRUTTO ZA PAŹDZIERNIK 2020 R."/>
    <hyperlink ref="B130" location="'TABL. 53'!A1" display="STRUKTURA PRZECIĘTNYCH WYNAGRODZEŃ BRUTTO ZA PAŹDZIERNIK 2020 R."/>
    <hyperlink ref="B134" location="'TABL. 55'!A1" display="MIESIĘCZNE WYNAGRODZENIA BRUTTO NAJWYŻSZE W GRUPACH DECYLOWYCH PRACOWNIKÓW ZATRUDNIONYCH WEDŁUG WIELKICH GRUP ZAWODÓW ORAZ PŁCI ZA PAŹDZIERNIK 2020 R."/>
    <hyperlink ref="B120" location="'TABL. 48'!A1" display="PRACOWNICY ZATRUDNIENI WEDŁUG POZIOMU WYKSZTAŁCENIA, WIEKU, STAŻU PRACY, WIELKOŚCI ZAKŁADÓW I SEKCJI PKD 2007 ZA PAŹDZIERNIK 2020 R."/>
    <hyperlink ref="B132" location="'TABL. 54'!A1" display="ROZKŁAD PRACOWNIKÓW ZATRUDNIONYCH WEDŁUG KROTNOŚCI PRZECIĘTNEGO WYNAGRODZENIA BRUTTO DLA GOSPODARKI NARODOWEJ ORAZ GRUP ZAWODÓW WYKONYWANYCH ZA PAŹDZIERNIK 2020 R."/>
    <hyperlink ref="B121" location="'TABL. 48'!A1" display="PAID EMPLOYMENT BY EDUCATIONAL LEVEL, AGE, WORK SENIORITY, THE SIZE OF FIRMS AND NACE SECTIONS FOR OCTOBER 2020"/>
    <hyperlink ref="B123" location="'TABL. 49'!A1" display="AVERAGE GROSS WAGES AND SALARIES FOR OCTOBER 2020"/>
    <hyperlink ref="B125" location="'TABL. 50'!A1" display="STRUCTURE OF PAID EMPLOYMENT BY AMOUNT OF GROSS WAGES AND SALARIES FOR OCTOBER 2020"/>
    <hyperlink ref="B127" location="'TABL. 51'!A1" display="PAID EMPLOYMENT AND AVERAGE GROSS WAGES AND SALARIES BY PERFORMED OCCUPATIONAL GROUPS FOR OCTOBER 2020"/>
    <hyperlink ref="B129" location="'TABL. 52'!A1" display="AVERAGE GROSS HOURLY WAGES AND SALARIES FOR OCTOBER 2020"/>
    <hyperlink ref="B131" location="'TABL. 53'!A1" display="STRUCTURE OF AVERAGE GROSS WAGES AND SALARIES FOR OCTOBER 2020"/>
    <hyperlink ref="B133" location="'TABL. 54'!A1" display="PERCENTAGE OF PAID EMPLOYMENT BY MULTIPLICITY OF AVERAGE GROSS WAGES AND SALARIES FOR THE NATIONAL ECONOMY BY PERFORMED OCCUPATIONAL GROUPS FOR OCTOBER 2020"/>
    <hyperlink ref="B135" location="'TABL. 55'!A1" display="DECILE EARNINGS (the upper limits of gross wages and salaries received by decile paid employment) BY GREAT OCCUPATIONAL GROUPS AND SEX FOR OCTOBER 2020"/>
    <hyperlink ref="B54" location="'TABL. 21'!A1" display="BEZROBOTNI ZAREJESTROWANI WEDŁUG MIESIĘCY ORAZ PODREGIONÓW I POWIATÓW W 2021 R."/>
    <hyperlink ref="B55" location="'TABL. 21'!A1" display="REGISTERED UNEMPLOYED PERSONS BY MONTHS AS WELL AS SUBREGIONS AND POWIATS IN 2021"/>
    <hyperlink ref="B56" location="'TABL. 22'!A1" display="BEZROBOTNI ZAREJESTROWANI WEDŁUG WYBRANYCH GRUP BEZROBOTNYCH ORAZ PODREGIONÓW I POWIATÓW W 2021 R."/>
    <hyperlink ref="B57" location="'TABL. 22'!A1" display="REGISTERED UNEMPLOYED PERSONS BY SELECTED GROUPS OF UNEMPLOYED PERSONS AS WELL AS SUBREGIONS AND POWIATS IN 2021"/>
    <hyperlink ref="B58" location="'TABL. 23'!A1" display="BEZROBOTNI ZAREJESTROWANI WEDŁUG CZASU POZOSTAWANIA BEZ PRACY ORAZ PODREGIONÓW I POWIATÓW W 2021 R."/>
    <hyperlink ref="B59" location="'TABL. 23'!A1" display="REGISTERED UNEMPLOYED PERSONS BY DURATION OF UNEMPLOYMENT AS WELL AS SUBREGIONS AND POWIATS IN 2021"/>
    <hyperlink ref="B60" location="'TABL. 24'!A1" display="BEZROBOTNI ZAREJESTROWANI WEDŁUG GRUP WIEKU ORAZ PODREGIONÓW I POWIATÓW W 2021 R."/>
    <hyperlink ref="B61" location="'TABL. 24'!A1" display="REGISTERED UNEMPLOYED PERSONS BY AGE GROUPS AS WELL AS SUBREGIONS AND POWIATS IN 2021"/>
    <hyperlink ref="B62" location="'TABL. 25'!A1" display="BEZROBOTNI ZAREJESTROWANI WEDŁUG POZIOMU WYKSZTAŁCENIA ORAZ PODREGIONÓW I POWIATÓW W 2021 R."/>
    <hyperlink ref="B63" location="'TABL. 25'!A1" display="REGISTERED UNEMPLOYED PERSONS BY EDUCATIONAL LEVEL AS WELL AS SUBREGIONS AND POWIATS IN 2021"/>
    <hyperlink ref="B64" location="'TABL. 26'!A1" display="BEZROBOTNI ZAREJESTROWANI WEDŁUG STAŻU PRACY ORAZ PODREGIONÓW I POWIATÓW W 2021 R."/>
    <hyperlink ref="B65" location="'TABL. 26'!A1" display="REGISTERED UNEMPLOYED PERSONS BY WORK SENIORITY AS WELL AS SUBREGIONS AND POWIATS IN 2021"/>
    <hyperlink ref="B66" location="'TABL. 27'!A1" display="BEZROBOTNI ZAREJESTROWANI ZNAJDUJĄCY SIĘ W SZCZEGÓLNEJ SYTUACJI NA RYNKU PRACY WEDŁUG PODREGIONÓW I POWIATÓW W 2021 R."/>
    <hyperlink ref="B67" location="'TABL. 27'!A1" display="REGISTERED UNEMPLOYED PERSONS WITH A SPECIFIC SITUATION ON THE LABOUR MARKET BY SUBREGIONS AND POWIATS IN 2021"/>
    <hyperlink ref="B68" location="'TABL. 28'!A1" display="NAPŁYW I ODPŁYW BEZROBOTNYCH WEDŁUG MIESIĘCY ORAZ PODREGIONÓW I POWIATÓW W 2021 R."/>
    <hyperlink ref="B69" location="'TABL. 28'!A1" display="INFLOW TO AND OUTFLOW FROM UNEMPLOYMENT BY MONTHS AS WELL AS SUBREGIONS AND POWIATS IN 2021"/>
    <hyperlink ref="B70" location="'TABL. 29'!A1" display="WOLNE MIEJSCA PRACY I MIEJSCA AKTYWIZACJI ZAWODOWEJ WEDŁUG MIESIĘCY ORAZ PODREGIONÓW I POWIATÓW W 2021 R."/>
    <hyperlink ref="B71" location="'TABL. 29'!A1" display="JOB VACANCIES AND PLACES OF OCCUPATIONAL ACTIVATION BY MONTHS AS WELL AS SUBREGIONS AND POWIATS IN 2021"/>
    <hyperlink ref="B72" location="'TABL. 30'!A1" display="STOPA BEZROBOCIA REJESTROWANEGO WEDŁUG MIESIĘCY ORAZ PODREGIONÓW I POWIATÓW W 2021 R."/>
    <hyperlink ref="B73" location="'TABL. 30'!A1" display="REGISTERED UNEMPLOYMENT RATE BY MONTHS AS WELL AS SUBREGIONS AND POWIATS IN 2021"/>
    <hyperlink ref="B78" location="'TABL. 31'!A1" display="WOLNE MIEJSCA PRACY WEDŁUG WIELKOŚCI JEDNOSTEK ORAZ SEKCJI PKD W 2021 R."/>
    <hyperlink ref="B79" location="'TABL. 31'!A1" display="JOB VACANCIES BY SIZE OF ENTITIES AND NACE SECTIONS IN 2021"/>
    <hyperlink ref="B80" location="'TABL. 32'!A1" display="WOLNE NOWO UTWORZONE MIEJSCA PRACY WEDŁUG WIELKOŚCI JEDNOSTEK ORAZ SEKCJI PKD W 2021 R."/>
    <hyperlink ref="B81" location="'TABL. 32'!A1" display="VACANCIES IN NEWLY CREATED JOBS BY SIZE OF ENTITIES AND NACE SECTIONS IN 2021"/>
    <hyperlink ref="B82" location="'TABL. 33'!A1" display="WOLNE MIEJSCA PRACY WEDŁUG WIELKOŚCI JEDNOSTEK ORAZ WIELKICH GRUP ZAWODÓW W 2021 R."/>
    <hyperlink ref="B83" location="'TABL. 33'!A1" display="JOB VACANCIES BY SIZE OF ENTITIES AND MAJOR OCCUPATIONAL GROUPS IN 2021"/>
    <hyperlink ref="B84" location="'TABL. 34'!A1" display="WOLNE NOWO UTWORZONE MIEJSCA PRACY WEDŁUG WIELKOŚCI JEDNOSTEK ORAZ WIELKICH GRUP ZAWODÓW W 2021 R."/>
    <hyperlink ref="B85" location="'TABL. 34'!A1" display="VACANCIES IN NEWLY CREATED JOBS BY SIZE OF ENTITIES AND MAJOR OCCUPATIONAL GROUPS IN 2021"/>
    <hyperlink ref="B86" location="'TABL. 35'!A1" display="WOLNE MIEJSCA PRACY WEDŁUG WIELKICH GRUP ZAWODÓW ORAZ SEKCJI PKD W 2021 R."/>
    <hyperlink ref="B87" location="'TABL. 35'!A1" display="JOB VACANCIES BY MAJOR OCCUPATIONAL GROUPS AND NACE SECTIONS IN 2021"/>
    <hyperlink ref="B88" location="'TABL. 36'!A1" display="NOWO UTWORZONE MIEJSCA PRACY WEDŁUG WIELKOŚCI JEDNOSTEK ORAZ SEKCJI PKD W 2021 R."/>
    <hyperlink ref="B89" location="'TABL. 36'!A1" display="NEWLY CREATED JOBS BY SIZE OF ENTITIES AND NACE SECTIONS IN 2021"/>
    <hyperlink ref="B90" location="'TABL. 37'!A1" display="ZLIKWIDOWANE MIEJSCA PRACY WEDŁUG WIELKOŚCI JEDNOSTEK ORAZ SEKCJI PKD W 2021 R."/>
    <hyperlink ref="B91" location="'TABL. 37'!A1" display="LIQUIDATED JOBS BY SIZE OF ENTITIES AND NACE SECTIONS IN 2021"/>
    <hyperlink ref="B96" location="'TABL. 38'!A1" display="BILANS CZASU PRACY WEDŁUG SEKTORÓW WŁASNOŚCI I SEKCJI PKD W 2021 R."/>
    <hyperlink ref="B97" location="'TABL. 38'!A1" display="BALANCE OF WORK TIME BY OWNERSHIP SECTORS AND NACE SECTIONS IN 2021"/>
    <hyperlink ref="B98" location="'TABL. 39'!A1" display="BILANS CZASU PRACY W PRZELICZENIU NA 1 ZATRUDNIONEGO WEDŁUG SEKTORÓW WŁASNOŚCI I SEKCJI PKD W 2021 R."/>
    <hyperlink ref="B99" location="'TABL. 39'!A1" display="BALANCE OF WORK TIME CALCULATED PER PAID EMPLOYEE BY OWNERSHIP SECTORS AND NACE SECTIONS IN 2021"/>
    <hyperlink ref="B141" location="'TABL. 56'!A1" display="EXPOSURE TO RISK FACTORS AT WORK BY GROUPS AND INTENSITY OF RISKS AS WELL AS NACE SECTIONS IN 2021 "/>
    <hyperlink ref="B143" location="'TABL. 57'!A1" display="'TABL. 57'!A1"/>
  </hyperlinks>
  <pageMargins left="0.75" right="0.75" top="1" bottom="1" header="0.5" footer="0.5"/>
  <pageSetup paperSize="9" orientation="portrait" r:id="rId9"/>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I35"/>
  <sheetViews>
    <sheetView zoomScaleNormal="100" workbookViewId="0">
      <pane ySplit="5" topLeftCell="A6" activePane="bottomLeft" state="frozen"/>
      <selection pane="bottomLeft" activeCell="A3" sqref="A3:H3"/>
    </sheetView>
  </sheetViews>
  <sheetFormatPr defaultColWidth="9.140625" defaultRowHeight="12"/>
  <cols>
    <col min="1" max="1" width="70" style="7" customWidth="1"/>
    <col min="2" max="7" width="20.7109375" style="7" customWidth="1"/>
    <col min="8" max="8" width="52.42578125" style="7" customWidth="1"/>
    <col min="9" max="9" width="9.140625" style="469"/>
    <col min="10" max="16384" width="9.140625" style="7"/>
  </cols>
  <sheetData>
    <row r="1" spans="1:9" s="520" customFormat="1" ht="13.5">
      <c r="A1" s="115" t="s">
        <v>1665</v>
      </c>
      <c r="I1" s="469"/>
    </row>
    <row r="2" spans="1:9" s="159" customFormat="1" ht="13.5">
      <c r="A2" s="117" t="s">
        <v>1666</v>
      </c>
      <c r="I2" s="158"/>
    </row>
    <row r="3" spans="1:9" s="121" customFormat="1" ht="27" customHeight="1">
      <c r="A3" s="997" t="s">
        <v>735</v>
      </c>
      <c r="B3" s="997"/>
      <c r="C3" s="997"/>
      <c r="D3" s="997"/>
      <c r="E3" s="997"/>
      <c r="F3" s="997"/>
      <c r="G3" s="997"/>
      <c r="H3" s="997"/>
      <c r="I3" s="203"/>
    </row>
    <row r="4" spans="1:9" ht="30.2" customHeight="1">
      <c r="A4" s="996" t="s">
        <v>1059</v>
      </c>
      <c r="B4" s="978" t="s">
        <v>758</v>
      </c>
      <c r="C4" s="982" t="s">
        <v>938</v>
      </c>
      <c r="D4" s="982"/>
      <c r="E4" s="982"/>
      <c r="F4" s="982"/>
      <c r="G4" s="999" t="s">
        <v>939</v>
      </c>
      <c r="H4" s="993" t="s">
        <v>1058</v>
      </c>
    </row>
    <row r="5" spans="1:9" ht="60" customHeight="1" thickBot="1">
      <c r="A5" s="977"/>
      <c r="B5" s="980"/>
      <c r="C5" s="369" t="s">
        <v>940</v>
      </c>
      <c r="D5" s="369" t="s">
        <v>941</v>
      </c>
      <c r="E5" s="369" t="s">
        <v>942</v>
      </c>
      <c r="F5" s="369" t="s">
        <v>988</v>
      </c>
      <c r="G5" s="1000"/>
      <c r="H5" s="968"/>
    </row>
    <row r="6" spans="1:9">
      <c r="A6" s="268" t="s">
        <v>514</v>
      </c>
      <c r="B6" s="534">
        <v>159521</v>
      </c>
      <c r="C6" s="534">
        <v>18606</v>
      </c>
      <c r="D6" s="534">
        <v>104787</v>
      </c>
      <c r="E6" s="534">
        <v>2572</v>
      </c>
      <c r="F6" s="534">
        <v>33556</v>
      </c>
      <c r="G6" s="858">
        <v>21.3</v>
      </c>
      <c r="H6" s="556" t="s">
        <v>22</v>
      </c>
    </row>
    <row r="7" spans="1:9">
      <c r="A7" s="47" t="s">
        <v>597</v>
      </c>
      <c r="B7" s="475">
        <v>21373</v>
      </c>
      <c r="C7" s="475">
        <v>3203</v>
      </c>
      <c r="D7" s="475">
        <v>14592</v>
      </c>
      <c r="E7" s="475">
        <v>793</v>
      </c>
      <c r="F7" s="475">
        <v>2785</v>
      </c>
      <c r="G7" s="21">
        <v>9.3000000000000007</v>
      </c>
      <c r="H7" s="548" t="s">
        <v>598</v>
      </c>
    </row>
    <row r="8" spans="1:9">
      <c r="A8" s="47" t="s">
        <v>599</v>
      </c>
      <c r="B8" s="475">
        <v>138148</v>
      </c>
      <c r="C8" s="475">
        <v>15403</v>
      </c>
      <c r="D8" s="475">
        <v>90195</v>
      </c>
      <c r="E8" s="475">
        <v>1779</v>
      </c>
      <c r="F8" s="475">
        <v>30771</v>
      </c>
      <c r="G8" s="21">
        <v>26.4</v>
      </c>
      <c r="H8" s="548" t="s">
        <v>600</v>
      </c>
    </row>
    <row r="9" spans="1:9" s="520" customFormat="1">
      <c r="A9" s="23" t="s">
        <v>292</v>
      </c>
      <c r="B9" s="27"/>
      <c r="C9" s="27"/>
      <c r="D9" s="25"/>
      <c r="E9" s="27"/>
      <c r="F9" s="349"/>
      <c r="G9" s="25"/>
      <c r="H9" s="548" t="s">
        <v>293</v>
      </c>
      <c r="I9" s="469"/>
    </row>
    <row r="10" spans="1:9">
      <c r="A10" s="47" t="s">
        <v>0</v>
      </c>
      <c r="B10" s="475">
        <v>359</v>
      </c>
      <c r="C10" s="475">
        <v>78</v>
      </c>
      <c r="D10" s="21">
        <v>219</v>
      </c>
      <c r="E10" s="475">
        <v>3</v>
      </c>
      <c r="F10" s="855">
        <v>59</v>
      </c>
      <c r="G10" s="21">
        <v>15.2</v>
      </c>
      <c r="H10" s="548" t="s">
        <v>1</v>
      </c>
    </row>
    <row r="11" spans="1:9">
      <c r="A11" s="47" t="s">
        <v>317</v>
      </c>
      <c r="B11" s="475">
        <v>38362</v>
      </c>
      <c r="C11" s="475">
        <v>3980</v>
      </c>
      <c r="D11" s="475">
        <v>25705</v>
      </c>
      <c r="E11" s="475">
        <v>420</v>
      </c>
      <c r="F11" s="475">
        <v>8257</v>
      </c>
      <c r="G11" s="35">
        <v>17.7</v>
      </c>
      <c r="H11" s="548" t="s">
        <v>316</v>
      </c>
    </row>
    <row r="12" spans="1:9">
      <c r="A12" s="47" t="s">
        <v>318</v>
      </c>
      <c r="B12" s="475">
        <v>34920</v>
      </c>
      <c r="C12" s="475">
        <v>3658</v>
      </c>
      <c r="D12" s="475">
        <v>23168</v>
      </c>
      <c r="E12" s="475">
        <v>385</v>
      </c>
      <c r="F12" s="475">
        <v>7709</v>
      </c>
      <c r="G12" s="21">
        <v>19.399999999999999</v>
      </c>
      <c r="H12" s="548" t="s">
        <v>315</v>
      </c>
    </row>
    <row r="13" spans="1:9">
      <c r="A13" s="47" t="s">
        <v>2</v>
      </c>
      <c r="B13" s="475">
        <v>12544</v>
      </c>
      <c r="C13" s="475">
        <v>729</v>
      </c>
      <c r="D13" s="475">
        <v>7018</v>
      </c>
      <c r="E13" s="475">
        <v>58</v>
      </c>
      <c r="F13" s="475">
        <v>4739</v>
      </c>
      <c r="G13" s="21">
        <v>27.5</v>
      </c>
      <c r="H13" s="548" t="s">
        <v>3</v>
      </c>
    </row>
    <row r="14" spans="1:9" ht="13.5">
      <c r="A14" s="14" t="s">
        <v>638</v>
      </c>
      <c r="B14" s="475">
        <v>24042</v>
      </c>
      <c r="C14" s="475">
        <v>2422</v>
      </c>
      <c r="D14" s="475">
        <v>14007</v>
      </c>
      <c r="E14" s="475">
        <v>537</v>
      </c>
      <c r="F14" s="475">
        <v>7076</v>
      </c>
      <c r="G14" s="21">
        <v>22.5</v>
      </c>
      <c r="H14" s="548" t="s">
        <v>731</v>
      </c>
    </row>
    <row r="15" spans="1:9">
      <c r="A15" s="47" t="s">
        <v>4</v>
      </c>
      <c r="B15" s="475">
        <v>10034</v>
      </c>
      <c r="C15" s="475">
        <v>512</v>
      </c>
      <c r="D15" s="475">
        <v>6560</v>
      </c>
      <c r="E15" s="475">
        <v>69</v>
      </c>
      <c r="F15" s="475">
        <v>2893</v>
      </c>
      <c r="G15" s="21">
        <v>33.700000000000003</v>
      </c>
      <c r="H15" s="548" t="s">
        <v>5</v>
      </c>
    </row>
    <row r="16" spans="1:9" ht="13.5">
      <c r="A16" s="14" t="s">
        <v>620</v>
      </c>
      <c r="B16" s="475">
        <v>5077</v>
      </c>
      <c r="C16" s="475">
        <v>480</v>
      </c>
      <c r="D16" s="475">
        <v>2747</v>
      </c>
      <c r="E16" s="475">
        <v>65</v>
      </c>
      <c r="F16" s="475">
        <v>1785</v>
      </c>
      <c r="G16" s="21">
        <v>44.8</v>
      </c>
      <c r="H16" s="548" t="s">
        <v>732</v>
      </c>
    </row>
    <row r="17" spans="1:9">
      <c r="A17" s="47" t="s">
        <v>6</v>
      </c>
      <c r="B17" s="475">
        <v>12464</v>
      </c>
      <c r="C17" s="475">
        <v>1919</v>
      </c>
      <c r="D17" s="475">
        <v>8896</v>
      </c>
      <c r="E17" s="475">
        <v>120</v>
      </c>
      <c r="F17" s="475">
        <v>1529</v>
      </c>
      <c r="G17" s="21">
        <v>35.1</v>
      </c>
      <c r="H17" s="548" t="s">
        <v>340</v>
      </c>
    </row>
    <row r="18" spans="1:9">
      <c r="A18" s="47" t="s">
        <v>7</v>
      </c>
      <c r="B18" s="475">
        <v>2782</v>
      </c>
      <c r="C18" s="475">
        <v>447</v>
      </c>
      <c r="D18" s="475">
        <v>2081</v>
      </c>
      <c r="E18" s="475">
        <v>63</v>
      </c>
      <c r="F18" s="475">
        <v>191</v>
      </c>
      <c r="G18" s="21">
        <v>22.1</v>
      </c>
      <c r="H18" s="548" t="s">
        <v>8</v>
      </c>
    </row>
    <row r="19" spans="1:9" ht="13.5">
      <c r="A19" s="14" t="s">
        <v>624</v>
      </c>
      <c r="B19" s="475">
        <v>911</v>
      </c>
      <c r="C19" s="475">
        <v>112</v>
      </c>
      <c r="D19" s="475">
        <v>610</v>
      </c>
      <c r="E19" s="475">
        <v>15</v>
      </c>
      <c r="F19" s="475">
        <v>174</v>
      </c>
      <c r="G19" s="21">
        <v>15.4</v>
      </c>
      <c r="H19" s="548" t="s">
        <v>9</v>
      </c>
    </row>
    <row r="20" spans="1:9">
      <c r="A20" s="47" t="s">
        <v>10</v>
      </c>
      <c r="B20" s="475">
        <v>14187</v>
      </c>
      <c r="C20" s="475">
        <v>2533</v>
      </c>
      <c r="D20" s="475">
        <v>9401</v>
      </c>
      <c r="E20" s="475">
        <v>329</v>
      </c>
      <c r="F20" s="475">
        <v>1924</v>
      </c>
      <c r="G20" s="21">
        <v>32.6</v>
      </c>
      <c r="H20" s="548" t="s">
        <v>11</v>
      </c>
    </row>
    <row r="21" spans="1:9" ht="13.5">
      <c r="A21" s="14" t="s">
        <v>625</v>
      </c>
      <c r="B21" s="475">
        <v>15703</v>
      </c>
      <c r="C21" s="475">
        <v>1863</v>
      </c>
      <c r="D21" s="475">
        <v>12278</v>
      </c>
      <c r="E21" s="475">
        <v>38</v>
      </c>
      <c r="F21" s="475">
        <v>1524</v>
      </c>
      <c r="G21" s="21">
        <v>55.7</v>
      </c>
      <c r="H21" s="548" t="s">
        <v>12</v>
      </c>
    </row>
    <row r="22" spans="1:9">
      <c r="A22" s="47" t="s">
        <v>488</v>
      </c>
      <c r="B22" s="475">
        <v>4414</v>
      </c>
      <c r="C22" s="475">
        <v>713</v>
      </c>
      <c r="D22" s="475">
        <v>3206</v>
      </c>
      <c r="E22" s="475">
        <v>196</v>
      </c>
      <c r="F22" s="475">
        <v>299</v>
      </c>
      <c r="G22" s="21">
        <v>9.6999999999999993</v>
      </c>
      <c r="H22" s="548" t="s">
        <v>13</v>
      </c>
    </row>
    <row r="23" spans="1:9">
      <c r="A23" s="47" t="s">
        <v>14</v>
      </c>
      <c r="B23" s="475">
        <v>8760</v>
      </c>
      <c r="C23" s="475">
        <v>888</v>
      </c>
      <c r="D23" s="475">
        <v>5876</v>
      </c>
      <c r="E23" s="475">
        <v>254</v>
      </c>
      <c r="F23" s="475">
        <v>1742</v>
      </c>
      <c r="G23" s="21">
        <v>9.1</v>
      </c>
      <c r="H23" s="548" t="s">
        <v>15</v>
      </c>
    </row>
    <row r="24" spans="1:9">
      <c r="A24" s="47" t="s">
        <v>423</v>
      </c>
      <c r="B24" s="475">
        <v>7765</v>
      </c>
      <c r="C24" s="475">
        <v>1591</v>
      </c>
      <c r="D24" s="475">
        <v>4901</v>
      </c>
      <c r="E24" s="475">
        <v>372</v>
      </c>
      <c r="F24" s="475">
        <v>901</v>
      </c>
      <c r="G24" s="21">
        <v>13</v>
      </c>
      <c r="H24" s="548" t="s">
        <v>17</v>
      </c>
    </row>
    <row r="25" spans="1:9">
      <c r="A25" s="47" t="s">
        <v>18</v>
      </c>
      <c r="B25" s="475">
        <v>1652</v>
      </c>
      <c r="C25" s="859">
        <v>242</v>
      </c>
      <c r="D25" s="859">
        <v>1047</v>
      </c>
      <c r="E25" s="859">
        <v>27</v>
      </c>
      <c r="F25" s="859">
        <v>336</v>
      </c>
      <c r="G25" s="860">
        <v>15</v>
      </c>
      <c r="H25" s="548" t="s">
        <v>19</v>
      </c>
    </row>
    <row r="26" spans="1:9">
      <c r="A26" s="142"/>
      <c r="C26" s="234"/>
      <c r="D26" s="234"/>
      <c r="E26" s="234"/>
      <c r="F26" s="234"/>
      <c r="G26" s="234"/>
    </row>
    <row r="27" spans="1:9">
      <c r="A27" s="998" t="s">
        <v>739</v>
      </c>
      <c r="B27" s="998"/>
      <c r="C27" s="998"/>
      <c r="D27" s="998"/>
      <c r="E27" s="998"/>
      <c r="F27" s="998"/>
      <c r="G27" s="998"/>
    </row>
    <row r="28" spans="1:9">
      <c r="A28" s="992" t="s">
        <v>659</v>
      </c>
      <c r="B28" s="992"/>
      <c r="C28" s="992"/>
      <c r="D28" s="992"/>
      <c r="E28" s="992"/>
      <c r="F28" s="992"/>
      <c r="G28" s="992"/>
    </row>
    <row r="30" spans="1:9">
      <c r="A30" s="500"/>
    </row>
    <row r="31" spans="1:9">
      <c r="H31" s="6"/>
    </row>
    <row r="32" spans="1:9" s="6" customFormat="1">
      <c r="I32" s="469"/>
    </row>
    <row r="33" spans="1:9" s="6" customFormat="1">
      <c r="A33" s="354"/>
      <c r="I33" s="469"/>
    </row>
    <row r="34" spans="1:9" s="6" customFormat="1">
      <c r="D34" s="354"/>
      <c r="I34" s="469"/>
    </row>
    <row r="35" spans="1:9" s="6" customFormat="1">
      <c r="H35" s="7"/>
      <c r="I35" s="469"/>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activeCell="D1" sqref="A1:D1"/>
      <pageMargins left="0.2" right="0.26" top="0.68" bottom="0.33" header="0.5" footer="0.18"/>
      <pageSetup paperSize="9" orientation="portrait" r:id="rId2"/>
      <headerFooter alignWithMargins="0"/>
    </customSheetView>
    <customSheetView guid="{4B19C77E-719D-43FA-8047-563F37370CDB}" showGridLines="0" topLeftCell="A13">
      <selection activeCell="D28" sqref="D28"/>
      <pageMargins left="0.2" right="0.26" top="0.68" bottom="0.33" header="0.5" footer="0.18"/>
      <pageSetup paperSize="9" orientation="portrait" r:id="rId3"/>
      <headerFooter alignWithMargins="0"/>
    </customSheetView>
    <customSheetView guid="{CBA8056C-9B2F-45F5-821F-77D14FC1D2D1}" showGridLines="0">
      <selection activeCell="C54" sqref="C54"/>
      <pageMargins left="0.2" right="0.26" top="0.68" bottom="0.33" header="0.5" footer="0.18"/>
      <pageSetup paperSize="9" orientation="portrait" r:id="rId4"/>
      <headerFooter alignWithMargins="0"/>
    </customSheetView>
    <customSheetView guid="{FCEFCAA7-AD5D-4C5E-BACD-D6687B3FDCC7}" showGridLines="0">
      <selection activeCell="C6" sqref="C6:F6"/>
      <pageMargins left="0.2" right="0.26" top="0.68" bottom="0.33" header="0.5" footer="0.18"/>
      <pageSetup paperSize="9" orientation="portrait" r:id="rId5"/>
      <headerFooter alignWithMargins="0"/>
    </customSheetView>
    <customSheetView guid="{12ED0E62-18D6-4731-BF3E-9ACDC95060EE}" showGridLines="0">
      <selection activeCell="H32" sqref="H32"/>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12" sqref="A12:A13"/>
      <pageMargins left="0.2" right="0.26" top="0.68" bottom="0.33" header="0.5" footer="0.18"/>
      <pageSetup paperSize="9" orientation="portrait" r:id="rId8"/>
      <headerFooter alignWithMargins="0"/>
    </customSheetView>
  </customSheetViews>
  <mergeCells count="8">
    <mergeCell ref="H4:H5"/>
    <mergeCell ref="A3:H3"/>
    <mergeCell ref="C4:F4"/>
    <mergeCell ref="A27:G27"/>
    <mergeCell ref="A28:G28"/>
    <mergeCell ref="B4:B5"/>
    <mergeCell ref="A4:A5"/>
    <mergeCell ref="G4:G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N39"/>
  <sheetViews>
    <sheetView zoomScaleNormal="100" workbookViewId="0">
      <pane ySplit="5" topLeftCell="A6" activePane="bottomLeft" state="frozen"/>
      <selection pane="bottomLeft" activeCell="A3" sqref="A3:L3"/>
    </sheetView>
  </sheetViews>
  <sheetFormatPr defaultColWidth="9.140625" defaultRowHeight="12"/>
  <cols>
    <col min="1" max="1" width="67.7109375" style="7" customWidth="1"/>
    <col min="2" max="11" width="20.7109375" style="7" customWidth="1"/>
    <col min="12" max="12" width="51.42578125" style="438" customWidth="1"/>
    <col min="13" max="13" width="9.140625" style="469"/>
    <col min="14" max="16384" width="9.140625" style="7"/>
  </cols>
  <sheetData>
    <row r="1" spans="1:14" s="520" customFormat="1" ht="13.5">
      <c r="A1" s="115" t="s">
        <v>1667</v>
      </c>
      <c r="M1" s="469"/>
    </row>
    <row r="2" spans="1:14" s="270" customFormat="1" ht="13.5">
      <c r="A2" s="119" t="s">
        <v>1668</v>
      </c>
      <c r="B2" s="269"/>
      <c r="C2" s="269"/>
      <c r="D2" s="269"/>
      <c r="E2" s="269"/>
      <c r="F2" s="269"/>
      <c r="G2" s="269"/>
      <c r="H2" s="269"/>
      <c r="I2" s="269"/>
      <c r="J2" s="269"/>
      <c r="K2" s="269"/>
      <c r="L2" s="440"/>
      <c r="M2" s="559"/>
    </row>
    <row r="3" spans="1:14" s="121" customFormat="1" ht="27" customHeight="1">
      <c r="A3" s="997" t="s">
        <v>735</v>
      </c>
      <c r="B3" s="997"/>
      <c r="C3" s="997"/>
      <c r="D3" s="997"/>
      <c r="E3" s="997"/>
      <c r="F3" s="997"/>
      <c r="G3" s="997"/>
      <c r="H3" s="997"/>
      <c r="I3" s="997"/>
      <c r="J3" s="997"/>
      <c r="K3" s="997"/>
      <c r="L3" s="997"/>
      <c r="M3" s="294"/>
    </row>
    <row r="4" spans="1:14" ht="25.5" customHeight="1">
      <c r="A4" s="1002" t="s">
        <v>1059</v>
      </c>
      <c r="B4" s="1004" t="s">
        <v>758</v>
      </c>
      <c r="C4" s="982" t="s">
        <v>886</v>
      </c>
      <c r="D4" s="982"/>
      <c r="E4" s="982"/>
      <c r="F4" s="982"/>
      <c r="G4" s="982"/>
      <c r="H4" s="982"/>
      <c r="I4" s="982"/>
      <c r="J4" s="982"/>
      <c r="K4" s="995" t="s">
        <v>1015</v>
      </c>
      <c r="L4" s="993" t="s">
        <v>1058</v>
      </c>
    </row>
    <row r="5" spans="1:14" ht="72.75" customHeight="1" thickBot="1">
      <c r="A5" s="1003"/>
      <c r="B5" s="1005"/>
      <c r="C5" s="369" t="s">
        <v>887</v>
      </c>
      <c r="D5" s="369" t="s">
        <v>888</v>
      </c>
      <c r="E5" s="369" t="s">
        <v>889</v>
      </c>
      <c r="F5" s="369" t="s">
        <v>890</v>
      </c>
      <c r="G5" s="369" t="s">
        <v>891</v>
      </c>
      <c r="H5" s="369" t="s">
        <v>952</v>
      </c>
      <c r="I5" s="369" t="s">
        <v>892</v>
      </c>
      <c r="J5" s="369" t="s">
        <v>893</v>
      </c>
      <c r="K5" s="1000"/>
      <c r="L5" s="968"/>
    </row>
    <row r="6" spans="1:14">
      <c r="A6" s="268" t="s">
        <v>514</v>
      </c>
      <c r="B6" s="534">
        <v>141493</v>
      </c>
      <c r="C6" s="534">
        <v>9054</v>
      </c>
      <c r="D6" s="534">
        <v>29531</v>
      </c>
      <c r="E6" s="534">
        <v>1125</v>
      </c>
      <c r="F6" s="534">
        <v>7838</v>
      </c>
      <c r="G6" s="534">
        <v>52896</v>
      </c>
      <c r="H6" s="534">
        <v>2663</v>
      </c>
      <c r="I6" s="534">
        <v>29434</v>
      </c>
      <c r="J6" s="534">
        <v>8952</v>
      </c>
      <c r="K6" s="858">
        <v>18.8</v>
      </c>
      <c r="L6" s="556" t="s">
        <v>22</v>
      </c>
      <c r="M6" s="201"/>
      <c r="N6" s="200"/>
    </row>
    <row r="7" spans="1:14">
      <c r="A7" s="47" t="s">
        <v>597</v>
      </c>
      <c r="B7" s="475">
        <v>19760</v>
      </c>
      <c r="C7" s="475">
        <v>1216</v>
      </c>
      <c r="D7" s="475">
        <v>2139</v>
      </c>
      <c r="E7" s="475">
        <v>285</v>
      </c>
      <c r="F7" s="475">
        <v>4488</v>
      </c>
      <c r="G7" s="475">
        <v>4217</v>
      </c>
      <c r="H7" s="475">
        <v>825</v>
      </c>
      <c r="I7" s="475">
        <v>5316</v>
      </c>
      <c r="J7" s="475">
        <v>1274</v>
      </c>
      <c r="K7" s="21">
        <v>8.5</v>
      </c>
      <c r="L7" s="548" t="s">
        <v>598</v>
      </c>
      <c r="M7" s="201"/>
      <c r="N7" s="200"/>
    </row>
    <row r="8" spans="1:14">
      <c r="A8" s="47" t="s">
        <v>599</v>
      </c>
      <c r="B8" s="475">
        <v>121733</v>
      </c>
      <c r="C8" s="475">
        <v>7838</v>
      </c>
      <c r="D8" s="475">
        <v>27392</v>
      </c>
      <c r="E8" s="475">
        <v>840</v>
      </c>
      <c r="F8" s="475">
        <v>3350</v>
      </c>
      <c r="G8" s="475">
        <v>48679</v>
      </c>
      <c r="H8" s="475">
        <v>1838</v>
      </c>
      <c r="I8" s="475">
        <v>24118</v>
      </c>
      <c r="J8" s="475">
        <v>7678</v>
      </c>
      <c r="K8" s="21">
        <v>23.2</v>
      </c>
      <c r="L8" s="548" t="s">
        <v>600</v>
      </c>
      <c r="M8" s="201"/>
      <c r="N8" s="200"/>
    </row>
    <row r="9" spans="1:14" s="520" customFormat="1">
      <c r="A9" s="23" t="s">
        <v>292</v>
      </c>
      <c r="B9" s="27"/>
      <c r="C9" s="27"/>
      <c r="D9" s="27"/>
      <c r="E9" s="27"/>
      <c r="F9" s="27"/>
      <c r="G9" s="27"/>
      <c r="H9" s="27"/>
      <c r="I9" s="27"/>
      <c r="J9" s="27"/>
      <c r="K9" s="479"/>
      <c r="L9" s="548" t="s">
        <v>293</v>
      </c>
      <c r="M9" s="201"/>
      <c r="N9" s="200"/>
    </row>
    <row r="10" spans="1:14">
      <c r="A10" s="47" t="s">
        <v>0</v>
      </c>
      <c r="B10" s="475">
        <v>386</v>
      </c>
      <c r="C10" s="475">
        <v>9</v>
      </c>
      <c r="D10" s="475">
        <v>39</v>
      </c>
      <c r="E10" s="17" t="s">
        <v>1333</v>
      </c>
      <c r="F10" s="475">
        <v>55</v>
      </c>
      <c r="G10" s="475">
        <v>83</v>
      </c>
      <c r="H10" s="475">
        <v>6</v>
      </c>
      <c r="I10" s="475">
        <v>95</v>
      </c>
      <c r="J10" s="475">
        <v>96</v>
      </c>
      <c r="K10" s="21">
        <v>16.2</v>
      </c>
      <c r="L10" s="548" t="s">
        <v>1</v>
      </c>
      <c r="M10" s="201"/>
      <c r="N10" s="200"/>
    </row>
    <row r="11" spans="1:14">
      <c r="A11" s="47" t="s">
        <v>317</v>
      </c>
      <c r="B11" s="475">
        <v>34551</v>
      </c>
      <c r="C11" s="475">
        <v>2628</v>
      </c>
      <c r="D11" s="475">
        <v>6286</v>
      </c>
      <c r="E11" s="475">
        <v>501</v>
      </c>
      <c r="F11" s="475">
        <v>2217</v>
      </c>
      <c r="G11" s="475">
        <v>13365</v>
      </c>
      <c r="H11" s="475">
        <v>471</v>
      </c>
      <c r="I11" s="475">
        <v>6431</v>
      </c>
      <c r="J11" s="475">
        <v>2652</v>
      </c>
      <c r="K11" s="21">
        <v>15.9</v>
      </c>
      <c r="L11" s="548" t="s">
        <v>316</v>
      </c>
      <c r="M11" s="201"/>
      <c r="N11" s="200"/>
    </row>
    <row r="12" spans="1:14">
      <c r="A12" s="47" t="s">
        <v>314</v>
      </c>
      <c r="B12" s="475">
        <v>31569</v>
      </c>
      <c r="C12" s="475">
        <v>2488</v>
      </c>
      <c r="D12" s="475">
        <v>5966</v>
      </c>
      <c r="E12" s="475">
        <v>405</v>
      </c>
      <c r="F12" s="475">
        <v>1446</v>
      </c>
      <c r="G12" s="475">
        <v>12593</v>
      </c>
      <c r="H12" s="475">
        <v>432</v>
      </c>
      <c r="I12" s="475">
        <v>5928</v>
      </c>
      <c r="J12" s="475">
        <v>2311</v>
      </c>
      <c r="K12" s="21">
        <v>17.5</v>
      </c>
      <c r="L12" s="548" t="s">
        <v>315</v>
      </c>
      <c r="M12" s="201"/>
      <c r="N12" s="200"/>
    </row>
    <row r="13" spans="1:14">
      <c r="A13" s="47" t="s">
        <v>2</v>
      </c>
      <c r="B13" s="475">
        <v>12604</v>
      </c>
      <c r="C13" s="475">
        <v>620</v>
      </c>
      <c r="D13" s="475">
        <v>1492</v>
      </c>
      <c r="E13" s="475">
        <v>82</v>
      </c>
      <c r="F13" s="475">
        <v>310</v>
      </c>
      <c r="G13" s="475">
        <v>6669</v>
      </c>
      <c r="H13" s="475">
        <v>50</v>
      </c>
      <c r="I13" s="475">
        <v>2619</v>
      </c>
      <c r="J13" s="475">
        <v>762</v>
      </c>
      <c r="K13" s="21">
        <v>27.6</v>
      </c>
      <c r="L13" s="548" t="s">
        <v>3</v>
      </c>
      <c r="M13" s="201"/>
      <c r="N13" s="200"/>
    </row>
    <row r="14" spans="1:14" ht="13.5">
      <c r="A14" s="14" t="s">
        <v>639</v>
      </c>
      <c r="B14" s="475">
        <v>25318</v>
      </c>
      <c r="C14" s="475">
        <v>1754</v>
      </c>
      <c r="D14" s="475">
        <v>4709</v>
      </c>
      <c r="E14" s="475">
        <v>145</v>
      </c>
      <c r="F14" s="475">
        <v>460</v>
      </c>
      <c r="G14" s="475">
        <v>12204</v>
      </c>
      <c r="H14" s="475">
        <v>584</v>
      </c>
      <c r="I14" s="475">
        <v>3969</v>
      </c>
      <c r="J14" s="475">
        <v>1493</v>
      </c>
      <c r="K14" s="21">
        <v>23.6</v>
      </c>
      <c r="L14" s="548" t="s">
        <v>731</v>
      </c>
      <c r="M14" s="201"/>
      <c r="N14" s="200"/>
    </row>
    <row r="15" spans="1:14">
      <c r="A15" s="47" t="s">
        <v>4</v>
      </c>
      <c r="B15" s="475">
        <v>8322</v>
      </c>
      <c r="C15" s="475">
        <v>768</v>
      </c>
      <c r="D15" s="475">
        <v>1522</v>
      </c>
      <c r="E15" s="475">
        <v>21</v>
      </c>
      <c r="F15" s="475">
        <v>159</v>
      </c>
      <c r="G15" s="475">
        <v>4535</v>
      </c>
      <c r="H15" s="475">
        <v>33</v>
      </c>
      <c r="I15" s="475">
        <v>696</v>
      </c>
      <c r="J15" s="475">
        <v>588</v>
      </c>
      <c r="K15" s="21">
        <v>28</v>
      </c>
      <c r="L15" s="548" t="s">
        <v>5</v>
      </c>
      <c r="M15" s="201"/>
      <c r="N15" s="200"/>
    </row>
    <row r="16" spans="1:14" ht="13.5">
      <c r="A16" s="14" t="s">
        <v>628</v>
      </c>
      <c r="B16" s="475">
        <v>3640</v>
      </c>
      <c r="C16" s="475">
        <v>267</v>
      </c>
      <c r="D16" s="475">
        <v>677</v>
      </c>
      <c r="E16" s="475">
        <v>25</v>
      </c>
      <c r="F16" s="475">
        <v>76</v>
      </c>
      <c r="G16" s="475">
        <v>1615</v>
      </c>
      <c r="H16" s="475">
        <v>72</v>
      </c>
      <c r="I16" s="475">
        <v>709</v>
      </c>
      <c r="J16" s="475">
        <v>199</v>
      </c>
      <c r="K16" s="21">
        <v>31.9</v>
      </c>
      <c r="L16" s="548" t="s">
        <v>732</v>
      </c>
      <c r="M16" s="201"/>
      <c r="N16" s="200"/>
    </row>
    <row r="17" spans="1:14">
      <c r="A17" s="47" t="s">
        <v>6</v>
      </c>
      <c r="B17" s="475">
        <v>8223</v>
      </c>
      <c r="C17" s="475">
        <v>288</v>
      </c>
      <c r="D17" s="475">
        <v>4737</v>
      </c>
      <c r="E17" s="475">
        <v>19</v>
      </c>
      <c r="F17" s="475">
        <v>22</v>
      </c>
      <c r="G17" s="475">
        <v>2043</v>
      </c>
      <c r="H17" s="475">
        <v>109</v>
      </c>
      <c r="I17" s="475">
        <v>733</v>
      </c>
      <c r="J17" s="475">
        <v>272</v>
      </c>
      <c r="K17" s="21">
        <v>23.1</v>
      </c>
      <c r="L17" s="548" t="s">
        <v>340</v>
      </c>
      <c r="M17" s="201"/>
      <c r="N17" s="200"/>
    </row>
    <row r="18" spans="1:14">
      <c r="A18" s="47" t="s">
        <v>7</v>
      </c>
      <c r="B18" s="475">
        <v>2664</v>
      </c>
      <c r="C18" s="475">
        <v>272</v>
      </c>
      <c r="D18" s="475">
        <v>933</v>
      </c>
      <c r="E18" s="475">
        <v>15</v>
      </c>
      <c r="F18" s="475">
        <v>105</v>
      </c>
      <c r="G18" s="475">
        <v>686</v>
      </c>
      <c r="H18" s="475">
        <v>56</v>
      </c>
      <c r="I18" s="475">
        <v>328</v>
      </c>
      <c r="J18" s="475">
        <v>269</v>
      </c>
      <c r="K18" s="21">
        <v>21.2</v>
      </c>
      <c r="L18" s="548" t="s">
        <v>8</v>
      </c>
      <c r="M18" s="201"/>
      <c r="N18" s="200"/>
    </row>
    <row r="19" spans="1:14" ht="13.5">
      <c r="A19" s="14" t="s">
        <v>624</v>
      </c>
      <c r="B19" s="475">
        <v>887</v>
      </c>
      <c r="C19" s="475">
        <v>79</v>
      </c>
      <c r="D19" s="475">
        <v>132</v>
      </c>
      <c r="E19" s="475">
        <v>10</v>
      </c>
      <c r="F19" s="475">
        <v>166</v>
      </c>
      <c r="G19" s="475">
        <v>261</v>
      </c>
      <c r="H19" s="475">
        <v>5</v>
      </c>
      <c r="I19" s="475">
        <v>138</v>
      </c>
      <c r="J19" s="475">
        <v>96</v>
      </c>
      <c r="K19" s="21">
        <v>15.2</v>
      </c>
      <c r="L19" s="548" t="s">
        <v>9</v>
      </c>
      <c r="M19" s="201"/>
      <c r="N19" s="200"/>
    </row>
    <row r="20" spans="1:14">
      <c r="A20" s="47" t="s">
        <v>10</v>
      </c>
      <c r="B20" s="475">
        <v>9012</v>
      </c>
      <c r="C20" s="475">
        <v>385</v>
      </c>
      <c r="D20" s="475">
        <v>4684</v>
      </c>
      <c r="E20" s="475">
        <v>14</v>
      </c>
      <c r="F20" s="475">
        <v>142</v>
      </c>
      <c r="G20" s="475">
        <v>2292</v>
      </c>
      <c r="H20" s="475">
        <v>333</v>
      </c>
      <c r="I20" s="475">
        <v>881</v>
      </c>
      <c r="J20" s="475">
        <v>281</v>
      </c>
      <c r="K20" s="21">
        <v>20.399999999999999</v>
      </c>
      <c r="L20" s="548" t="s">
        <v>11</v>
      </c>
      <c r="M20" s="201"/>
      <c r="N20" s="200"/>
    </row>
    <row r="21" spans="1:14" ht="13.5">
      <c r="A21" s="14" t="s">
        <v>625</v>
      </c>
      <c r="B21" s="475">
        <v>15375</v>
      </c>
      <c r="C21" s="475">
        <v>773</v>
      </c>
      <c r="D21" s="475">
        <v>1613</v>
      </c>
      <c r="E21" s="475">
        <v>78</v>
      </c>
      <c r="F21" s="475">
        <v>239</v>
      </c>
      <c r="G21" s="475">
        <v>4278</v>
      </c>
      <c r="H21" s="475">
        <v>30</v>
      </c>
      <c r="I21" s="475">
        <v>7224</v>
      </c>
      <c r="J21" s="475">
        <v>1140</v>
      </c>
      <c r="K21" s="21">
        <v>54.6</v>
      </c>
      <c r="L21" s="548" t="s">
        <v>12</v>
      </c>
      <c r="M21" s="201"/>
      <c r="N21" s="200"/>
    </row>
    <row r="22" spans="1:14">
      <c r="A22" s="14" t="s">
        <v>507</v>
      </c>
      <c r="B22" s="475">
        <v>3967</v>
      </c>
      <c r="C22" s="475">
        <v>375</v>
      </c>
      <c r="D22" s="475">
        <v>451</v>
      </c>
      <c r="E22" s="475">
        <v>43</v>
      </c>
      <c r="F22" s="475">
        <v>895</v>
      </c>
      <c r="G22" s="475">
        <v>814</v>
      </c>
      <c r="H22" s="475">
        <v>219</v>
      </c>
      <c r="I22" s="475">
        <v>929</v>
      </c>
      <c r="J22" s="475">
        <v>241</v>
      </c>
      <c r="K22" s="21">
        <v>8.6</v>
      </c>
      <c r="L22" s="548" t="s">
        <v>13</v>
      </c>
      <c r="M22" s="201"/>
      <c r="N22" s="200"/>
    </row>
    <row r="23" spans="1:14">
      <c r="A23" s="47" t="s">
        <v>14</v>
      </c>
      <c r="B23" s="475">
        <v>7688</v>
      </c>
      <c r="C23" s="475">
        <v>366</v>
      </c>
      <c r="D23" s="475">
        <v>733</v>
      </c>
      <c r="E23" s="475">
        <v>60</v>
      </c>
      <c r="F23" s="475">
        <v>1564</v>
      </c>
      <c r="G23" s="475">
        <v>1696</v>
      </c>
      <c r="H23" s="475">
        <v>289</v>
      </c>
      <c r="I23" s="475">
        <v>2487</v>
      </c>
      <c r="J23" s="475">
        <v>493</v>
      </c>
      <c r="K23" s="21">
        <v>7.9</v>
      </c>
      <c r="L23" s="548" t="s">
        <v>15</v>
      </c>
      <c r="M23" s="201"/>
      <c r="N23" s="200"/>
    </row>
    <row r="24" spans="1:14">
      <c r="A24" s="47" t="s">
        <v>16</v>
      </c>
      <c r="B24" s="475">
        <v>7069</v>
      </c>
      <c r="C24" s="475">
        <v>396</v>
      </c>
      <c r="D24" s="475">
        <v>1182</v>
      </c>
      <c r="E24" s="475">
        <v>88</v>
      </c>
      <c r="F24" s="475">
        <v>1158</v>
      </c>
      <c r="G24" s="475">
        <v>1767</v>
      </c>
      <c r="H24" s="475">
        <v>358</v>
      </c>
      <c r="I24" s="475">
        <v>1831</v>
      </c>
      <c r="J24" s="17">
        <v>289</v>
      </c>
      <c r="K24" s="21">
        <v>11.8</v>
      </c>
      <c r="L24" s="548" t="s">
        <v>17</v>
      </c>
      <c r="M24" s="201"/>
      <c r="N24" s="200"/>
    </row>
    <row r="25" spans="1:14">
      <c r="A25" s="47" t="s">
        <v>18</v>
      </c>
      <c r="B25" s="475">
        <v>1353</v>
      </c>
      <c r="C25" s="475">
        <v>65</v>
      </c>
      <c r="D25" s="475">
        <v>206</v>
      </c>
      <c r="E25" s="475">
        <v>16</v>
      </c>
      <c r="F25" s="475">
        <v>257</v>
      </c>
      <c r="G25" s="475">
        <v>406</v>
      </c>
      <c r="H25" s="475">
        <v>45</v>
      </c>
      <c r="I25" s="475">
        <v>314</v>
      </c>
      <c r="J25" s="475">
        <v>44</v>
      </c>
      <c r="K25" s="21">
        <v>12.1</v>
      </c>
      <c r="L25" s="548" t="s">
        <v>19</v>
      </c>
      <c r="M25" s="201"/>
      <c r="N25" s="200"/>
    </row>
    <row r="26" spans="1:14">
      <c r="A26" s="142"/>
      <c r="B26" s="234"/>
      <c r="C26" s="234"/>
      <c r="D26" s="234"/>
      <c r="E26" s="234"/>
      <c r="F26" s="234"/>
      <c r="G26" s="234"/>
      <c r="H26" s="234"/>
      <c r="I26" s="234"/>
      <c r="J26" s="234"/>
      <c r="K26" s="271"/>
      <c r="L26" s="439"/>
      <c r="N26" s="200"/>
    </row>
    <row r="27" spans="1:14">
      <c r="A27" s="1001" t="s">
        <v>739</v>
      </c>
      <c r="B27" s="1001"/>
      <c r="C27" s="1001"/>
      <c r="D27" s="1001"/>
      <c r="E27" s="1001"/>
      <c r="F27" s="1001"/>
      <c r="G27" s="1001"/>
      <c r="H27" s="1001"/>
      <c r="I27" s="1001"/>
      <c r="J27" s="1001"/>
      <c r="K27" s="1001"/>
      <c r="L27" s="439"/>
    </row>
    <row r="28" spans="1:14">
      <c r="A28" s="145" t="s">
        <v>659</v>
      </c>
      <c r="B28" s="146"/>
      <c r="C28" s="146"/>
      <c r="D28" s="146"/>
      <c r="E28" s="146"/>
      <c r="F28" s="146"/>
      <c r="G28" s="146"/>
      <c r="H28" s="146"/>
      <c r="I28" s="146"/>
      <c r="J28" s="146"/>
      <c r="K28" s="146"/>
      <c r="L28" s="439"/>
    </row>
    <row r="29" spans="1:14">
      <c r="A29" s="272"/>
      <c r="L29" s="439"/>
    </row>
    <row r="30" spans="1:14">
      <c r="A30" s="500"/>
      <c r="L30" s="439"/>
    </row>
    <row r="31" spans="1:14">
      <c r="L31" s="439"/>
    </row>
    <row r="32" spans="1:14">
      <c r="L32" s="439"/>
    </row>
    <row r="33" spans="12:12">
      <c r="L33" s="439"/>
    </row>
    <row r="34" spans="12:12">
      <c r="L34" s="439"/>
    </row>
    <row r="35" spans="12:12">
      <c r="L35" s="439"/>
    </row>
    <row r="36" spans="12:12">
      <c r="L36" s="439"/>
    </row>
    <row r="37" spans="12:12">
      <c r="L37" s="439"/>
    </row>
    <row r="38" spans="12:12">
      <c r="L38" s="439"/>
    </row>
    <row r="39" spans="12:12">
      <c r="L39" s="439"/>
    </row>
  </sheetData>
  <customSheetViews>
    <customSheetView guid="{A85E6947-5E9C-44EA-9974-2D5A8476B6C9}">
      <pane ySplit="5" topLeftCell="A6" activePane="bottomLeft" state="frozen"/>
      <selection pane="bottomLeft" activeCell="A6" sqref="A6"/>
      <pageMargins left="0.2" right="0.26" top="0.68" bottom="0.33" header="0.5" footer="0.18"/>
      <pageSetup paperSize="9" orientation="portrait" r:id="rId1"/>
      <headerFooter alignWithMargins="0"/>
    </customSheetView>
    <customSheetView guid="{8C363C17-0354-4D9D-A56B-D86EF42AC202}" showGridLines="0" topLeftCell="D1">
      <selection sqref="A1:K1"/>
      <pageMargins left="0.2" right="0.26" top="0.68" bottom="0.33" header="0.5" footer="0.18"/>
      <pageSetup paperSize="9" orientation="portrait" r:id="rId2"/>
      <headerFooter alignWithMargins="0"/>
    </customSheetView>
    <customSheetView guid="{4B19C77E-719D-43FA-8047-563F37370CDB}" showGridLines="0">
      <selection activeCell="A8" sqref="A8"/>
      <pageMargins left="0.2" right="0.26" top="0.68" bottom="0.33" header="0.5" footer="0.18"/>
      <pageSetup paperSize="9" orientation="portrait" r:id="rId3"/>
      <headerFooter alignWithMargins="0"/>
    </customSheetView>
    <customSheetView guid="{CBA8056C-9B2F-45F5-821F-77D14FC1D2D1}" scale="80" showGridLines="0">
      <selection activeCell="H19" sqref="H19"/>
      <pageMargins left="0.2" right="0.26" top="0.68" bottom="0.33" header="0.5" footer="0.18"/>
      <pageSetup paperSize="9" orientation="portrait" r:id="rId4"/>
      <headerFooter alignWithMargins="0"/>
    </customSheetView>
    <customSheetView guid="{FCEFCAA7-AD5D-4C5E-BACD-D6687B3FDCC7}" showGridLines="0">
      <selection activeCell="G20" sqref="G20"/>
      <pageMargins left="0.2" right="0.26" top="0.68" bottom="0.33" header="0.5" footer="0.18"/>
      <pageSetup paperSize="9" orientation="portrait" r:id="rId5"/>
      <headerFooter alignWithMargins="0"/>
    </customSheetView>
    <customSheetView guid="{12ED0E62-18D6-4731-BF3E-9ACDC95060EE}" showGridLines="0">
      <selection activeCell="M27" sqref="M27"/>
      <pageMargins left="0.2" right="0.26" top="0.68" bottom="0.33" header="0.5" footer="0.18"/>
      <pageSetup paperSize="9" orientation="portrait" r:id="rId6"/>
      <headerFooter alignWithMargins="0"/>
    </customSheetView>
    <customSheetView guid="{8709ABF6-20E2-4B99-9C0E-AB7F5DEED495}" showGridLines="0">
      <selection sqref="A1:K1"/>
      <pageMargins left="0.2" right="0.26" top="0.68" bottom="0.33" header="0.5" footer="0.18"/>
      <pageSetup paperSize="9" orientation="portrait" r:id="rId7"/>
      <headerFooter alignWithMargins="0"/>
    </customSheetView>
    <customSheetView guid="{CC2CED46-F28E-4FEE-8298-2DA48F36A2D7}" showPageBreaks="1" topLeftCell="E1">
      <pane ySplit="5" topLeftCell="A6" activePane="bottomLeft" state="frozen"/>
      <selection pane="bottomLeft" activeCell="A3" sqref="A3:K3"/>
      <pageMargins left="0.2" right="0.26" top="0.68" bottom="0.33" header="0.5" footer="0.18"/>
      <pageSetup paperSize="9" orientation="portrait" r:id="rId8"/>
      <headerFooter alignWithMargins="0"/>
    </customSheetView>
  </customSheetViews>
  <mergeCells count="7">
    <mergeCell ref="L4:L5"/>
    <mergeCell ref="A3:L3"/>
    <mergeCell ref="A27:K27"/>
    <mergeCell ref="C4:J4"/>
    <mergeCell ref="A4:A5"/>
    <mergeCell ref="B4:B5"/>
    <mergeCell ref="K4:K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J40"/>
  <sheetViews>
    <sheetView zoomScaleNormal="100" workbookViewId="0">
      <pane ySplit="8" topLeftCell="A9" activePane="bottomLeft" state="frozen"/>
      <selection pane="bottomLeft" activeCell="A5" sqref="A5:I5"/>
    </sheetView>
  </sheetViews>
  <sheetFormatPr defaultColWidth="9.140625" defaultRowHeight="12"/>
  <cols>
    <col min="1" max="1" width="16.140625" style="7" customWidth="1"/>
    <col min="2" max="9" width="20.7109375" style="7" customWidth="1"/>
    <col min="10" max="16384" width="9.140625" style="7"/>
  </cols>
  <sheetData>
    <row r="1" spans="1:9" s="520" customFormat="1">
      <c r="A1" s="115" t="s">
        <v>1068</v>
      </c>
    </row>
    <row r="2" spans="1:9">
      <c r="A2" s="116" t="s">
        <v>309</v>
      </c>
    </row>
    <row r="3" spans="1:9">
      <c r="A3" s="117" t="s">
        <v>1069</v>
      </c>
    </row>
    <row r="4" spans="1:9">
      <c r="A4" s="119" t="s">
        <v>310</v>
      </c>
      <c r="B4" s="6"/>
      <c r="C4" s="6"/>
      <c r="D4" s="6"/>
      <c r="E4" s="6"/>
      <c r="F4" s="6"/>
      <c r="G4" s="6"/>
      <c r="H4" s="6"/>
      <c r="I4" s="6"/>
    </row>
    <row r="5" spans="1:9" s="121" customFormat="1" ht="27" customHeight="1">
      <c r="A5" s="994" t="s">
        <v>735</v>
      </c>
      <c r="B5" s="994"/>
      <c r="C5" s="994"/>
      <c r="D5" s="994"/>
      <c r="E5" s="994"/>
      <c r="F5" s="994"/>
      <c r="G5" s="994"/>
      <c r="H5" s="994"/>
      <c r="I5" s="994"/>
    </row>
    <row r="6" spans="1:9" ht="30.2" customHeight="1">
      <c r="A6" s="996" t="s">
        <v>1202</v>
      </c>
      <c r="B6" s="981" t="s">
        <v>789</v>
      </c>
      <c r="C6" s="1006" t="s">
        <v>881</v>
      </c>
      <c r="D6" s="1007"/>
      <c r="E6" s="1007"/>
      <c r="F6" s="1007"/>
      <c r="G6" s="1007"/>
      <c r="H6" s="1007"/>
      <c r="I6" s="1007"/>
    </row>
    <row r="7" spans="1:9" ht="30.2" customHeight="1">
      <c r="A7" s="976"/>
      <c r="B7" s="979"/>
      <c r="C7" s="1008" t="s">
        <v>989</v>
      </c>
      <c r="D7" s="1008"/>
      <c r="E7" s="981" t="s">
        <v>877</v>
      </c>
      <c r="F7" s="981" t="s">
        <v>1739</v>
      </c>
      <c r="G7" s="981" t="s">
        <v>879</v>
      </c>
      <c r="H7" s="981" t="s">
        <v>919</v>
      </c>
      <c r="I7" s="995" t="s">
        <v>880</v>
      </c>
    </row>
    <row r="8" spans="1:9" ht="60.75" thickBot="1">
      <c r="A8" s="977"/>
      <c r="B8" s="980"/>
      <c r="C8" s="369" t="s">
        <v>790</v>
      </c>
      <c r="D8" s="369" t="s">
        <v>878</v>
      </c>
      <c r="E8" s="980"/>
      <c r="F8" s="980"/>
      <c r="G8" s="980"/>
      <c r="H8" s="980"/>
      <c r="I8" s="1000"/>
    </row>
    <row r="9" spans="1:9" ht="25.5" customHeight="1">
      <c r="A9" s="970" t="s">
        <v>894</v>
      </c>
      <c r="B9" s="970"/>
      <c r="C9" s="970"/>
      <c r="D9" s="970"/>
      <c r="E9" s="970"/>
      <c r="F9" s="970"/>
      <c r="G9" s="970"/>
      <c r="H9" s="970"/>
      <c r="I9" s="970"/>
    </row>
    <row r="10" spans="1:9">
      <c r="A10" s="560" t="s">
        <v>1027</v>
      </c>
      <c r="B10" s="475">
        <v>87033</v>
      </c>
      <c r="C10" s="20">
        <v>76031</v>
      </c>
      <c r="D10" s="20">
        <v>4909</v>
      </c>
      <c r="E10" s="20">
        <v>11002</v>
      </c>
      <c r="F10" s="20">
        <v>73447</v>
      </c>
      <c r="G10" s="48">
        <v>45743</v>
      </c>
      <c r="H10" s="20">
        <v>4574</v>
      </c>
      <c r="I10" s="21">
        <v>299</v>
      </c>
    </row>
    <row r="11" spans="1:9">
      <c r="A11" s="560" t="s">
        <v>1028</v>
      </c>
      <c r="B11" s="475">
        <v>87907</v>
      </c>
      <c r="C11" s="20">
        <v>76840</v>
      </c>
      <c r="D11" s="20">
        <v>4903</v>
      </c>
      <c r="E11" s="20">
        <v>11067</v>
      </c>
      <c r="F11" s="20">
        <v>75022</v>
      </c>
      <c r="G11" s="48">
        <v>45983</v>
      </c>
      <c r="H11" s="20">
        <v>4511</v>
      </c>
      <c r="I11" s="21">
        <v>304</v>
      </c>
    </row>
    <row r="12" spans="1:9">
      <c r="A12" s="560" t="s">
        <v>1029</v>
      </c>
      <c r="B12" s="20">
        <v>86052</v>
      </c>
      <c r="C12" s="20">
        <v>75362</v>
      </c>
      <c r="D12" s="20">
        <v>4668</v>
      </c>
      <c r="E12" s="20">
        <v>10690</v>
      </c>
      <c r="F12" s="20">
        <v>74169</v>
      </c>
      <c r="G12" s="20">
        <v>44351</v>
      </c>
      <c r="H12" s="210">
        <v>4154</v>
      </c>
      <c r="I12" s="21">
        <v>325</v>
      </c>
    </row>
    <row r="13" spans="1:9">
      <c r="A13" s="560" t="s">
        <v>1030</v>
      </c>
      <c r="B13" s="20">
        <v>83990</v>
      </c>
      <c r="C13" s="20">
        <v>73585</v>
      </c>
      <c r="D13" s="20">
        <v>4497</v>
      </c>
      <c r="E13" s="20">
        <v>10405</v>
      </c>
      <c r="F13" s="20">
        <v>72612</v>
      </c>
      <c r="G13" s="20">
        <v>42899</v>
      </c>
      <c r="H13" s="20">
        <v>2056</v>
      </c>
      <c r="I13" s="21">
        <v>323</v>
      </c>
    </row>
    <row r="14" spans="1:9">
      <c r="A14" s="560" t="s">
        <v>1031</v>
      </c>
      <c r="B14" s="20">
        <v>81501</v>
      </c>
      <c r="C14" s="20">
        <v>71099</v>
      </c>
      <c r="D14" s="20">
        <v>4299</v>
      </c>
      <c r="E14" s="20">
        <v>10402</v>
      </c>
      <c r="F14" s="20">
        <v>71002</v>
      </c>
      <c r="G14" s="20">
        <v>41384</v>
      </c>
      <c r="H14" s="20">
        <v>2265</v>
      </c>
      <c r="I14" s="21">
        <v>313</v>
      </c>
    </row>
    <row r="15" spans="1:9">
      <c r="A15" s="560" t="s">
        <v>1032</v>
      </c>
      <c r="B15" s="20">
        <v>78455</v>
      </c>
      <c r="C15" s="20">
        <v>68379</v>
      </c>
      <c r="D15" s="20">
        <v>4135</v>
      </c>
      <c r="E15" s="20">
        <v>10076</v>
      </c>
      <c r="F15" s="20">
        <v>68310</v>
      </c>
      <c r="G15" s="48">
        <v>39813</v>
      </c>
      <c r="H15" s="20">
        <v>1529</v>
      </c>
      <c r="I15" s="21">
        <v>289</v>
      </c>
    </row>
    <row r="16" spans="1:9">
      <c r="A16" s="560" t="s">
        <v>1033</v>
      </c>
      <c r="B16" s="20">
        <v>76849</v>
      </c>
      <c r="C16" s="20">
        <v>66905</v>
      </c>
      <c r="D16" s="20">
        <v>3961</v>
      </c>
      <c r="E16" s="20">
        <v>9944</v>
      </c>
      <c r="F16" s="20">
        <v>67247</v>
      </c>
      <c r="G16" s="48">
        <v>38990</v>
      </c>
      <c r="H16" s="20">
        <v>1533</v>
      </c>
      <c r="I16" s="21">
        <v>277</v>
      </c>
    </row>
    <row r="17" spans="1:10">
      <c r="A17" s="560" t="s">
        <v>1034</v>
      </c>
      <c r="B17" s="20">
        <v>75734</v>
      </c>
      <c r="C17" s="20">
        <v>65832</v>
      </c>
      <c r="D17" s="20">
        <v>3805</v>
      </c>
      <c r="E17" s="20">
        <v>9902</v>
      </c>
      <c r="F17" s="20">
        <v>66556</v>
      </c>
      <c r="G17" s="48">
        <v>38414</v>
      </c>
      <c r="H17" s="20">
        <v>1861</v>
      </c>
      <c r="I17" s="21">
        <v>268</v>
      </c>
    </row>
    <row r="18" spans="1:10">
      <c r="A18" s="560" t="s">
        <v>1035</v>
      </c>
      <c r="B18" s="20">
        <v>73788</v>
      </c>
      <c r="C18" s="20">
        <v>63674</v>
      </c>
      <c r="D18" s="20">
        <v>3509</v>
      </c>
      <c r="E18" s="20">
        <v>10114</v>
      </c>
      <c r="F18" s="20">
        <v>65367</v>
      </c>
      <c r="G18" s="48">
        <v>37590</v>
      </c>
      <c r="H18" s="20">
        <v>2842</v>
      </c>
      <c r="I18" s="21">
        <v>276</v>
      </c>
    </row>
    <row r="19" spans="1:10">
      <c r="A19" s="560" t="s">
        <v>1036</v>
      </c>
      <c r="B19" s="20">
        <v>71945</v>
      </c>
      <c r="C19" s="20">
        <v>62042</v>
      </c>
      <c r="D19" s="20">
        <v>3307</v>
      </c>
      <c r="E19" s="20">
        <v>9903</v>
      </c>
      <c r="F19" s="20">
        <v>63639</v>
      </c>
      <c r="G19" s="48">
        <v>36759</v>
      </c>
      <c r="H19" s="20">
        <v>3178</v>
      </c>
      <c r="I19" s="21">
        <v>274</v>
      </c>
    </row>
    <row r="20" spans="1:10">
      <c r="A20" s="560" t="s">
        <v>1037</v>
      </c>
      <c r="B20" s="20">
        <v>70709</v>
      </c>
      <c r="C20" s="20">
        <v>61049</v>
      </c>
      <c r="D20" s="20">
        <v>3133</v>
      </c>
      <c r="E20" s="20">
        <v>9660</v>
      </c>
      <c r="F20" s="20">
        <v>62475</v>
      </c>
      <c r="G20" s="48">
        <v>36248</v>
      </c>
      <c r="H20" s="20">
        <v>3094</v>
      </c>
      <c r="I20" s="21">
        <v>281</v>
      </c>
    </row>
    <row r="21" spans="1:10">
      <c r="A21" s="560" t="s">
        <v>1038</v>
      </c>
      <c r="B21" s="20">
        <v>69948</v>
      </c>
      <c r="C21" s="20">
        <v>60721</v>
      </c>
      <c r="D21" s="20">
        <v>3045</v>
      </c>
      <c r="E21" s="20">
        <v>9227</v>
      </c>
      <c r="F21" s="20">
        <v>61696</v>
      </c>
      <c r="G21" s="48">
        <v>36131</v>
      </c>
      <c r="H21" s="20">
        <v>3016</v>
      </c>
      <c r="I21" s="21">
        <v>269</v>
      </c>
    </row>
    <row r="22" spans="1:10" ht="27" customHeight="1">
      <c r="A22" s="986" t="s">
        <v>895</v>
      </c>
      <c r="B22" s="986"/>
      <c r="C22" s="986"/>
      <c r="D22" s="986"/>
      <c r="E22" s="986"/>
      <c r="F22" s="986"/>
      <c r="G22" s="986"/>
      <c r="H22" s="986"/>
      <c r="I22" s="969"/>
      <c r="J22" s="469"/>
    </row>
    <row r="23" spans="1:10">
      <c r="A23" s="560" t="s">
        <v>1027</v>
      </c>
      <c r="B23" s="20">
        <v>47072</v>
      </c>
      <c r="C23" s="20">
        <v>40974</v>
      </c>
      <c r="D23" s="20">
        <v>2800</v>
      </c>
      <c r="E23" s="20">
        <v>6098</v>
      </c>
      <c r="F23" s="20">
        <v>39392</v>
      </c>
      <c r="G23" s="48">
        <v>25689</v>
      </c>
      <c r="H23" s="48">
        <v>2486</v>
      </c>
      <c r="I23" s="21">
        <v>180</v>
      </c>
    </row>
    <row r="24" spans="1:10">
      <c r="A24" s="560" t="s">
        <v>1028</v>
      </c>
      <c r="B24" s="20">
        <v>47304</v>
      </c>
      <c r="C24" s="20">
        <v>41197</v>
      </c>
      <c r="D24" s="20">
        <v>2802</v>
      </c>
      <c r="E24" s="20">
        <v>6107</v>
      </c>
      <c r="F24" s="20">
        <v>40076</v>
      </c>
      <c r="G24" s="20">
        <v>25736</v>
      </c>
      <c r="H24" s="20">
        <v>2458</v>
      </c>
      <c r="I24" s="21">
        <v>180</v>
      </c>
    </row>
    <row r="25" spans="1:10">
      <c r="A25" s="560" t="s">
        <v>1029</v>
      </c>
      <c r="B25" s="20">
        <v>46166</v>
      </c>
      <c r="C25" s="20">
        <v>40336</v>
      </c>
      <c r="D25" s="20">
        <v>2699</v>
      </c>
      <c r="E25" s="20">
        <v>5830</v>
      </c>
      <c r="F25" s="210">
        <v>39585</v>
      </c>
      <c r="G25" s="20">
        <v>24827</v>
      </c>
      <c r="H25" s="20">
        <v>2231</v>
      </c>
      <c r="I25" s="21">
        <v>199</v>
      </c>
    </row>
    <row r="26" spans="1:10">
      <c r="A26" s="560" t="s">
        <v>1030</v>
      </c>
      <c r="B26" s="20">
        <v>45339</v>
      </c>
      <c r="C26" s="20">
        <v>39663</v>
      </c>
      <c r="D26" s="20">
        <v>2611</v>
      </c>
      <c r="E26" s="20">
        <v>5676</v>
      </c>
      <c r="F26" s="20">
        <v>38988</v>
      </c>
      <c r="G26" s="48">
        <v>24297</v>
      </c>
      <c r="H26" s="20">
        <v>1138</v>
      </c>
      <c r="I26" s="21">
        <v>191</v>
      </c>
    </row>
    <row r="27" spans="1:10">
      <c r="A27" s="560" t="s">
        <v>1031</v>
      </c>
      <c r="B27" s="20">
        <v>44144</v>
      </c>
      <c r="C27" s="20">
        <v>38466</v>
      </c>
      <c r="D27" s="20">
        <v>2496</v>
      </c>
      <c r="E27" s="20">
        <v>5678</v>
      </c>
      <c r="F27" s="20">
        <v>38219</v>
      </c>
      <c r="G27" s="475">
        <v>23603</v>
      </c>
      <c r="H27" s="20">
        <v>1282</v>
      </c>
      <c r="I27" s="21">
        <v>186</v>
      </c>
    </row>
    <row r="28" spans="1:10">
      <c r="A28" s="560" t="s">
        <v>1032</v>
      </c>
      <c r="B28" s="20">
        <v>42715</v>
      </c>
      <c r="C28" s="20">
        <v>37234</v>
      </c>
      <c r="D28" s="20">
        <v>2415</v>
      </c>
      <c r="E28" s="20">
        <v>5481</v>
      </c>
      <c r="F28" s="20">
        <v>36915</v>
      </c>
      <c r="G28" s="48">
        <v>22884</v>
      </c>
      <c r="H28" s="20">
        <v>926</v>
      </c>
      <c r="I28" s="21">
        <v>177</v>
      </c>
    </row>
    <row r="29" spans="1:10">
      <c r="A29" s="560" t="s">
        <v>1033</v>
      </c>
      <c r="B29" s="20">
        <v>42245</v>
      </c>
      <c r="C29" s="20">
        <v>36819</v>
      </c>
      <c r="D29" s="20">
        <v>2329</v>
      </c>
      <c r="E29" s="20">
        <v>5426</v>
      </c>
      <c r="F29" s="20">
        <v>36581</v>
      </c>
      <c r="G29" s="48">
        <v>22683</v>
      </c>
      <c r="H29" s="20">
        <v>907</v>
      </c>
      <c r="I29" s="21">
        <v>171</v>
      </c>
    </row>
    <row r="30" spans="1:10">
      <c r="A30" s="560" t="s">
        <v>1034</v>
      </c>
      <c r="B30" s="20">
        <v>41919</v>
      </c>
      <c r="C30" s="20">
        <v>36470</v>
      </c>
      <c r="D30" s="20">
        <v>2239</v>
      </c>
      <c r="E30" s="20">
        <v>5449</v>
      </c>
      <c r="F30" s="20">
        <v>36462</v>
      </c>
      <c r="G30" s="48">
        <v>22505</v>
      </c>
      <c r="H30" s="20">
        <v>1116</v>
      </c>
      <c r="I30" s="21">
        <v>164</v>
      </c>
    </row>
    <row r="31" spans="1:10">
      <c r="A31" s="560" t="s">
        <v>1035</v>
      </c>
      <c r="B31" s="20">
        <v>40597</v>
      </c>
      <c r="C31" s="20">
        <v>35090</v>
      </c>
      <c r="D31" s="20">
        <v>2096</v>
      </c>
      <c r="E31" s="20">
        <v>5507</v>
      </c>
      <c r="F31" s="20">
        <v>35656</v>
      </c>
      <c r="G31" s="48">
        <v>21848</v>
      </c>
      <c r="H31" s="20">
        <v>1564</v>
      </c>
      <c r="I31" s="21">
        <v>170</v>
      </c>
    </row>
    <row r="32" spans="1:10">
      <c r="A32" s="560" t="s">
        <v>1036</v>
      </c>
      <c r="B32" s="20">
        <v>39521</v>
      </c>
      <c r="C32" s="20">
        <v>34173</v>
      </c>
      <c r="D32" s="20">
        <v>1982</v>
      </c>
      <c r="E32" s="20">
        <v>5348</v>
      </c>
      <c r="F32" s="20">
        <v>34626</v>
      </c>
      <c r="G32" s="48">
        <v>21367</v>
      </c>
      <c r="H32" s="20">
        <v>1707</v>
      </c>
      <c r="I32" s="21">
        <v>164</v>
      </c>
    </row>
    <row r="33" spans="1:9">
      <c r="A33" s="560" t="s">
        <v>1037</v>
      </c>
      <c r="B33" s="20">
        <v>38670</v>
      </c>
      <c r="C33" s="20">
        <v>33503</v>
      </c>
      <c r="D33" s="20">
        <v>1893</v>
      </c>
      <c r="E33" s="20">
        <v>5167</v>
      </c>
      <c r="F33" s="20">
        <v>33839</v>
      </c>
      <c r="G33" s="48">
        <v>20981</v>
      </c>
      <c r="H33" s="20">
        <v>1610</v>
      </c>
      <c r="I33" s="21">
        <v>166</v>
      </c>
    </row>
    <row r="34" spans="1:9">
      <c r="A34" s="560" t="s">
        <v>1038</v>
      </c>
      <c r="B34" s="20">
        <v>38069</v>
      </c>
      <c r="C34" s="20">
        <v>33127</v>
      </c>
      <c r="D34" s="20">
        <v>1843</v>
      </c>
      <c r="E34" s="20">
        <v>4942</v>
      </c>
      <c r="F34" s="20">
        <v>33310</v>
      </c>
      <c r="G34" s="48">
        <v>20740</v>
      </c>
      <c r="H34" s="20">
        <v>1571</v>
      </c>
      <c r="I34" s="21">
        <v>160</v>
      </c>
    </row>
    <row r="35" spans="1:9">
      <c r="B35" s="143"/>
      <c r="C35" s="137"/>
      <c r="D35" s="137"/>
      <c r="E35" s="118"/>
      <c r="F35" s="118"/>
      <c r="G35" s="118"/>
      <c r="H35" s="118"/>
      <c r="I35" s="118"/>
    </row>
    <row r="36" spans="1:9">
      <c r="C36" s="6"/>
      <c r="D36" s="6"/>
    </row>
    <row r="37" spans="1:9">
      <c r="E37" s="6"/>
      <c r="F37" s="6"/>
      <c r="G37" s="6"/>
    </row>
    <row r="38" spans="1:9">
      <c r="E38" s="6"/>
      <c r="F38" s="6"/>
      <c r="G38" s="6"/>
    </row>
    <row r="39" spans="1:9">
      <c r="E39" s="6"/>
      <c r="F39" s="6"/>
      <c r="G39" s="6"/>
    </row>
    <row r="40" spans="1:9">
      <c r="E40" s="6"/>
      <c r="F40" s="6"/>
      <c r="G40" s="6"/>
    </row>
  </sheetData>
  <customSheetViews>
    <customSheetView guid="{A85E6947-5E9C-44EA-9974-2D5A8476B6C9}">
      <pane ySplit="8" topLeftCell="A9" activePane="bottomLeft" state="frozen"/>
      <selection pane="bottomLeft" activeCell="B10" sqref="B10"/>
      <pageMargins left="0.2" right="0.26" top="0.68" bottom="0.33" header="0.5" footer="0.18"/>
      <pageSetup paperSize="9" scale="59" orientation="portrait" r:id="rId1"/>
      <headerFooter alignWithMargins="0"/>
    </customSheetView>
    <customSheetView guid="{8C363C17-0354-4D9D-A56B-D86EF42AC202}" showGridLines="0">
      <selection sqref="A1:I1"/>
      <pageMargins left="0.2" right="0.26" top="0.68" bottom="0.33" header="0.5" footer="0.18"/>
      <pageSetup paperSize="9" orientation="portrait" r:id="rId2"/>
      <headerFooter alignWithMargins="0"/>
    </customSheetView>
    <customSheetView guid="{4B19C77E-719D-43FA-8047-563F37370CDB}" scale="115" showGridLines="0">
      <selection activeCell="C34" sqref="C34"/>
      <pageMargins left="0.2" right="0.26" top="0.68" bottom="0.33" header="0.5" footer="0.18"/>
      <pageSetup paperSize="9" orientation="portrait" r:id="rId3"/>
      <headerFooter alignWithMargins="0"/>
    </customSheetView>
    <customSheetView guid="{CBA8056C-9B2F-45F5-821F-77D14FC1D2D1}" showGridLines="0">
      <selection activeCell="G43" sqref="G43"/>
      <pageMargins left="0.2" right="0.26" top="0.68" bottom="0.33" header="0.5" footer="0.18"/>
      <pageSetup paperSize="9" orientation="portrait" r:id="rId4"/>
      <headerFooter alignWithMargins="0"/>
    </customSheetView>
    <customSheetView guid="{FCEFCAA7-AD5D-4C5E-BACD-D6687B3FDCC7}" showGridLines="0">
      <selection activeCell="E11" sqref="E11"/>
      <pageMargins left="0.2" right="0.26" top="0.68" bottom="0.33" header="0.5" footer="0.18"/>
      <pageSetup paperSize="9" orientation="portrait" r:id="rId5"/>
      <headerFooter alignWithMargins="0"/>
    </customSheetView>
    <customSheetView guid="{12ED0E62-18D6-4731-BF3E-9ACDC95060EE}" showGridLines="0">
      <selection activeCell="J34" sqref="J34"/>
      <pageMargins left="0.2" right="0.26" top="0.68" bottom="0.33" header="0.5" footer="0.18"/>
      <pageSetup paperSize="9" orientation="portrait" r:id="rId6"/>
      <headerFooter alignWithMargins="0"/>
    </customSheetView>
    <customSheetView guid="{8709ABF6-20E2-4B99-9C0E-AB7F5DEED495}" showGridLines="0">
      <selection activeCell="F25" sqref="F25"/>
      <pageMargins left="0.2" right="0.26" top="0.68" bottom="0.33" header="0.5" footer="0.18"/>
      <pageSetup paperSize="9" orientation="portrait" r:id="rId7"/>
      <headerFooter alignWithMargins="0"/>
    </customSheetView>
    <customSheetView guid="{CC2CED46-F28E-4FEE-8298-2DA48F36A2D7}" showPageBreaks="1">
      <pane ySplit="7.4814814814814818"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12">
    <mergeCell ref="A5:I5"/>
    <mergeCell ref="A9:I9"/>
    <mergeCell ref="A22:I22"/>
    <mergeCell ref="C6:I6"/>
    <mergeCell ref="C7:D7"/>
    <mergeCell ref="A6:A8"/>
    <mergeCell ref="B6:B8"/>
    <mergeCell ref="E7:E8"/>
    <mergeCell ref="F7:F8"/>
    <mergeCell ref="G7:G8"/>
    <mergeCell ref="H7:H8"/>
    <mergeCell ref="I7:I8"/>
  </mergeCells>
  <hyperlinks>
    <hyperlink ref="A5" location="'Spis treści'!A1" display="'Spis treści'!A1"/>
    <hyperlink ref="A5:G5" location="'Spis tablic -- List of Tables'!A1" display="'Spis tablic -- List of Tables'!A1"/>
  </hyperlinks>
  <pageMargins left="0.2" right="0.26" top="0.68" bottom="0.33" header="0.5" footer="0.18"/>
  <pageSetup paperSize="9" scale="59" orientation="portrait" r:id="rId9"/>
  <headerFooter alignWithMargins="0"/>
  <ignoredErrors>
    <ignoredError sqref="A10:A21 A23:A34"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L17"/>
  <sheetViews>
    <sheetView zoomScaleNormal="100" workbookViewId="0">
      <pane ySplit="7" topLeftCell="A8" activePane="bottomLeft" state="frozen"/>
      <selection pane="bottomLeft" activeCell="A5" sqref="A5:H5"/>
    </sheetView>
  </sheetViews>
  <sheetFormatPr defaultColWidth="9.140625" defaultRowHeight="12"/>
  <cols>
    <col min="1" max="1" width="14.5703125" style="7" customWidth="1"/>
    <col min="2" max="7" width="20.7109375" style="7" customWidth="1"/>
    <col min="8" max="8" width="13.7109375" style="7" customWidth="1"/>
    <col min="9" max="16384" width="9.140625" style="7"/>
  </cols>
  <sheetData>
    <row r="1" spans="1:12" s="520" customFormat="1">
      <c r="A1" s="115" t="s">
        <v>1070</v>
      </c>
    </row>
    <row r="2" spans="1:12">
      <c r="A2" s="116" t="s">
        <v>311</v>
      </c>
    </row>
    <row r="3" spans="1:12">
      <c r="A3" s="117" t="s">
        <v>1071</v>
      </c>
    </row>
    <row r="4" spans="1:12">
      <c r="A4" s="119" t="s">
        <v>312</v>
      </c>
      <c r="B4" s="6"/>
      <c r="C4" s="6"/>
      <c r="D4" s="6"/>
      <c r="E4" s="6"/>
      <c r="F4" s="6"/>
      <c r="G4" s="6"/>
      <c r="H4" s="6"/>
    </row>
    <row r="5" spans="1:12" s="166" customFormat="1" ht="27" customHeight="1">
      <c r="A5" s="1009" t="s">
        <v>735</v>
      </c>
      <c r="B5" s="1009"/>
      <c r="C5" s="1009"/>
      <c r="D5" s="1009"/>
      <c r="E5" s="1009"/>
      <c r="F5" s="1009"/>
      <c r="G5" s="1009"/>
      <c r="H5" s="1009"/>
      <c r="I5" s="266"/>
    </row>
    <row r="6" spans="1:12" s="520" customFormat="1" ht="30.2" customHeight="1">
      <c r="A6" s="1013" t="s">
        <v>1039</v>
      </c>
      <c r="B6" s="1015" t="s">
        <v>758</v>
      </c>
      <c r="C6" s="1012" t="s">
        <v>954</v>
      </c>
      <c r="D6" s="1012"/>
      <c r="E6" s="1012"/>
      <c r="F6" s="1012"/>
      <c r="G6" s="1012"/>
      <c r="H6" s="1010" t="s">
        <v>1040</v>
      </c>
    </row>
    <row r="7" spans="1:12" s="520" customFormat="1" ht="30.2" customHeight="1" thickBot="1">
      <c r="A7" s="1014"/>
      <c r="B7" s="1016"/>
      <c r="C7" s="910" t="s">
        <v>1825</v>
      </c>
      <c r="D7" s="910" t="s">
        <v>1783</v>
      </c>
      <c r="E7" s="910" t="s">
        <v>1784</v>
      </c>
      <c r="F7" s="910" t="s">
        <v>1785</v>
      </c>
      <c r="G7" s="866" t="s">
        <v>1786</v>
      </c>
      <c r="H7" s="1011"/>
    </row>
    <row r="8" spans="1:12" s="520" customFormat="1" ht="30.2" customHeight="1">
      <c r="A8" s="969" t="s">
        <v>894</v>
      </c>
      <c r="B8" s="969"/>
      <c r="C8" s="969"/>
      <c r="D8" s="969"/>
      <c r="E8" s="969"/>
      <c r="F8" s="969"/>
      <c r="G8" s="969"/>
      <c r="H8" s="969"/>
    </row>
    <row r="9" spans="1:12" s="520" customFormat="1">
      <c r="A9" s="47" t="s">
        <v>1687</v>
      </c>
      <c r="B9" s="27">
        <v>86052</v>
      </c>
      <c r="C9" s="27">
        <v>12163</v>
      </c>
      <c r="D9" s="27">
        <v>24248</v>
      </c>
      <c r="E9" s="27">
        <v>20709</v>
      </c>
      <c r="F9" s="27">
        <v>15420</v>
      </c>
      <c r="G9" s="27">
        <v>13512</v>
      </c>
      <c r="H9" s="538" t="s">
        <v>1041</v>
      </c>
      <c r="I9" s="499"/>
      <c r="J9" s="499"/>
    </row>
    <row r="10" spans="1:12" s="520" customFormat="1">
      <c r="A10" s="47" t="s">
        <v>1688</v>
      </c>
      <c r="B10" s="27">
        <v>78455</v>
      </c>
      <c r="C10" s="27">
        <v>10287</v>
      </c>
      <c r="D10" s="27">
        <v>21696</v>
      </c>
      <c r="E10" s="27">
        <v>19200</v>
      </c>
      <c r="F10" s="27">
        <v>14356</v>
      </c>
      <c r="G10" s="27">
        <v>12916</v>
      </c>
      <c r="H10" s="538" t="s">
        <v>1042</v>
      </c>
      <c r="I10" s="499"/>
      <c r="J10" s="499"/>
    </row>
    <row r="11" spans="1:12" s="520" customFormat="1">
      <c r="A11" s="47" t="s">
        <v>1689</v>
      </c>
      <c r="B11" s="27">
        <v>73788</v>
      </c>
      <c r="C11" s="27">
        <v>10201</v>
      </c>
      <c r="D11" s="27">
        <v>19948</v>
      </c>
      <c r="E11" s="27">
        <v>18085</v>
      </c>
      <c r="F11" s="27">
        <v>13391</v>
      </c>
      <c r="G11" s="27">
        <v>12163</v>
      </c>
      <c r="H11" s="538" t="s">
        <v>1043</v>
      </c>
      <c r="I11" s="499"/>
      <c r="J11" s="499"/>
      <c r="K11" s="469"/>
      <c r="L11" s="469"/>
    </row>
    <row r="12" spans="1:12" s="520" customFormat="1">
      <c r="A12" s="47" t="s">
        <v>1690</v>
      </c>
      <c r="B12" s="27">
        <v>69948</v>
      </c>
      <c r="C12" s="27">
        <v>9101</v>
      </c>
      <c r="D12" s="27">
        <v>18499</v>
      </c>
      <c r="E12" s="27">
        <v>17238</v>
      </c>
      <c r="F12" s="27">
        <v>13106</v>
      </c>
      <c r="G12" s="27">
        <v>12004</v>
      </c>
      <c r="H12" s="538" t="s">
        <v>1044</v>
      </c>
      <c r="I12" s="499"/>
      <c r="J12" s="499"/>
      <c r="K12" s="469"/>
      <c r="L12" s="469"/>
    </row>
    <row r="13" spans="1:12" s="520" customFormat="1" ht="30.2" customHeight="1">
      <c r="A13" s="986" t="s">
        <v>895</v>
      </c>
      <c r="B13" s="986"/>
      <c r="C13" s="986"/>
      <c r="D13" s="986"/>
      <c r="E13" s="986"/>
      <c r="F13" s="986"/>
      <c r="G13" s="986"/>
      <c r="H13" s="969"/>
      <c r="I13" s="499"/>
      <c r="J13" s="499"/>
      <c r="K13" s="469"/>
      <c r="L13" s="469"/>
    </row>
    <row r="14" spans="1:12" s="520" customFormat="1">
      <c r="A14" s="47" t="s">
        <v>1687</v>
      </c>
      <c r="B14" s="27">
        <v>46166</v>
      </c>
      <c r="C14" s="27">
        <v>6502</v>
      </c>
      <c r="D14" s="27">
        <v>15341</v>
      </c>
      <c r="E14" s="27">
        <v>12357</v>
      </c>
      <c r="F14" s="27">
        <v>7878</v>
      </c>
      <c r="G14" s="27">
        <v>4088</v>
      </c>
      <c r="H14" s="538" t="s">
        <v>1041</v>
      </c>
      <c r="I14" s="499"/>
      <c r="J14" s="499"/>
      <c r="K14" s="469"/>
      <c r="L14" s="469"/>
    </row>
    <row r="15" spans="1:12" s="520" customFormat="1">
      <c r="A15" s="47" t="s">
        <v>1688</v>
      </c>
      <c r="B15" s="27">
        <v>42715</v>
      </c>
      <c r="C15" s="27">
        <v>5640</v>
      </c>
      <c r="D15" s="27">
        <v>14074</v>
      </c>
      <c r="E15" s="27">
        <v>11680</v>
      </c>
      <c r="F15" s="27">
        <v>7401</v>
      </c>
      <c r="G15" s="27">
        <v>3920</v>
      </c>
      <c r="H15" s="538" t="s">
        <v>1042</v>
      </c>
      <c r="I15" s="499"/>
      <c r="J15" s="499"/>
    </row>
    <row r="16" spans="1:12" s="520" customFormat="1">
      <c r="A16" s="47" t="s">
        <v>1689</v>
      </c>
      <c r="B16" s="27">
        <v>40597</v>
      </c>
      <c r="C16" s="27">
        <v>5613</v>
      </c>
      <c r="D16" s="27">
        <v>13130</v>
      </c>
      <c r="E16" s="27">
        <v>11116</v>
      </c>
      <c r="F16" s="27">
        <v>6971</v>
      </c>
      <c r="G16" s="27">
        <v>3767</v>
      </c>
      <c r="H16" s="538" t="s">
        <v>1043</v>
      </c>
      <c r="I16" s="499"/>
      <c r="J16" s="499"/>
    </row>
    <row r="17" spans="1:10" s="520" customFormat="1">
      <c r="A17" s="47" t="s">
        <v>1690</v>
      </c>
      <c r="B17" s="27">
        <v>38069</v>
      </c>
      <c r="C17" s="27">
        <v>4952</v>
      </c>
      <c r="D17" s="27">
        <v>12196</v>
      </c>
      <c r="E17" s="27">
        <v>10487</v>
      </c>
      <c r="F17" s="27">
        <v>6748</v>
      </c>
      <c r="G17" s="27">
        <v>3686</v>
      </c>
      <c r="H17" s="538" t="s">
        <v>1044</v>
      </c>
      <c r="I17" s="499"/>
      <c r="J17" s="499"/>
    </row>
  </sheetData>
  <customSheetViews>
    <customSheetView guid="{A85E6947-5E9C-44EA-9974-2D5A8476B6C9}">
      <pane ySplit="7" topLeftCell="A8" activePane="bottomLeft" state="frozen"/>
      <selection pane="bottomLeft"/>
      <pageMargins left="0.2" right="0.26" top="0.68" bottom="0.33" header="0.5" footer="0.18"/>
      <pageSetup paperSize="9" orientation="portrait" r:id="rId1"/>
      <headerFooter alignWithMargins="0"/>
    </customSheetView>
    <customSheetView guid="{8C363C17-0354-4D9D-A56B-D86EF42AC202}" showGridLines="0">
      <selection sqref="A1:D1"/>
      <pageMargins left="0.2" right="0.26" top="0.68" bottom="0.33" header="0.5" footer="0.18"/>
      <pageSetup paperSize="9" orientation="portrait" r:id="rId2"/>
      <headerFooter alignWithMargins="0"/>
    </customSheetView>
    <customSheetView guid="{4B19C77E-719D-43FA-8047-563F37370CDB}" showGridLines="0">
      <selection activeCell="F32" sqref="F32"/>
      <pageMargins left="0.2" right="0.26" top="0.68" bottom="0.33" header="0.5" footer="0.18"/>
      <pageSetup paperSize="9" orientation="portrait" r:id="rId3"/>
      <headerFooter alignWithMargins="0"/>
    </customSheetView>
    <customSheetView guid="{CBA8056C-9B2F-45F5-821F-77D14FC1D2D1}" scale="110" showGridLines="0">
      <selection activeCell="F32" sqref="F32"/>
      <pageMargins left="0.2" right="0.26" top="0.68" bottom="0.33" header="0.5" footer="0.18"/>
      <pageSetup paperSize="9" orientation="landscape" r:id="rId4"/>
      <headerFooter alignWithMargins="0"/>
    </customSheetView>
    <customSheetView guid="{FCEFCAA7-AD5D-4C5E-BACD-D6687B3FDCC7}" showGridLines="0">
      <selection activeCell="A2" sqref="A2:A5"/>
      <pageMargins left="0.2" right="0.26" top="0.68" bottom="0.33" header="0.5" footer="0.18"/>
      <pageSetup paperSize="9" orientation="portrait" r:id="rId5"/>
      <headerFooter alignWithMargins="0"/>
    </customSheetView>
    <customSheetView guid="{12ED0E62-18D6-4731-BF3E-9ACDC95060EE}" showGridLines="0">
      <selection activeCell="J43" sqref="J43"/>
      <pageMargins left="0.2" right="0.26" top="0.68" bottom="0.33" header="0.5" footer="0.18"/>
      <pageSetup paperSize="9" orientation="portrait" r:id="rId6"/>
      <headerFooter alignWithMargins="0"/>
    </customSheetView>
    <customSheetView guid="{8709ABF6-20E2-4B99-9C0E-AB7F5DEED495}" showGridLines="0">
      <selection activeCell="G15" sqref="G15"/>
      <pageMargins left="0.2" right="0.26" top="0.68" bottom="0.33" header="0.5" footer="0.18"/>
      <pageSetup paperSize="9" orientation="portrait" r:id="rId7"/>
      <headerFooter alignWithMargins="0"/>
    </customSheetView>
    <customSheetView guid="{CC2CED46-F28E-4FEE-8298-2DA48F36A2D7}" showPageBreaks="1">
      <selection activeCell="A5" sqref="A5:G5"/>
      <pageMargins left="0.2" right="0.26" top="0.68" bottom="0.33" header="0.5" footer="0.18"/>
      <pageSetup paperSize="9" orientation="landscape"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I24"/>
  <sheetViews>
    <sheetView zoomScaleNormal="100" workbookViewId="0">
      <pane ySplit="7" topLeftCell="A8" activePane="bottomLeft" state="frozen"/>
      <selection pane="bottomLeft" activeCell="A5" sqref="A5:H5"/>
    </sheetView>
  </sheetViews>
  <sheetFormatPr defaultColWidth="9.140625" defaultRowHeight="12"/>
  <cols>
    <col min="1" max="1" width="15.140625" style="7" customWidth="1"/>
    <col min="2" max="7" width="20.7109375" style="7" customWidth="1"/>
    <col min="8" max="8" width="13.28515625" style="7" customWidth="1"/>
    <col min="9" max="16384" width="9.140625" style="7"/>
  </cols>
  <sheetData>
    <row r="1" spans="1:9" s="520" customFormat="1">
      <c r="A1" s="115" t="s">
        <v>1072</v>
      </c>
    </row>
    <row r="2" spans="1:9">
      <c r="A2" s="116" t="s">
        <v>311</v>
      </c>
    </row>
    <row r="3" spans="1:9">
      <c r="A3" s="117" t="s">
        <v>1073</v>
      </c>
    </row>
    <row r="4" spans="1:9">
      <c r="A4" s="119" t="s">
        <v>312</v>
      </c>
      <c r="B4" s="6"/>
      <c r="C4" s="6"/>
      <c r="D4" s="6"/>
      <c r="E4" s="6"/>
      <c r="F4" s="6"/>
      <c r="G4" s="6"/>
    </row>
    <row r="5" spans="1:9" s="121" customFormat="1" ht="27" customHeight="1">
      <c r="A5" s="997" t="s">
        <v>735</v>
      </c>
      <c r="B5" s="997"/>
      <c r="C5" s="997"/>
      <c r="D5" s="997"/>
      <c r="E5" s="997"/>
      <c r="F5" s="997"/>
      <c r="G5" s="997"/>
      <c r="H5" s="997"/>
      <c r="I5" s="120"/>
    </row>
    <row r="6" spans="1:9" s="520" customFormat="1" ht="27.75" customHeight="1">
      <c r="A6" s="1019" t="s">
        <v>1039</v>
      </c>
      <c r="B6" s="1017" t="s">
        <v>758</v>
      </c>
      <c r="C6" s="1017" t="s">
        <v>882</v>
      </c>
      <c r="D6" s="1017"/>
      <c r="E6" s="1017"/>
      <c r="F6" s="1017"/>
      <c r="G6" s="1018"/>
      <c r="H6" s="1010" t="s">
        <v>1040</v>
      </c>
    </row>
    <row r="7" spans="1:9" s="121" customFormat="1" ht="79.5" customHeight="1" thickBot="1">
      <c r="A7" s="1020"/>
      <c r="B7" s="1021"/>
      <c r="C7" s="377" t="s">
        <v>867</v>
      </c>
      <c r="D7" s="377" t="s">
        <v>1008</v>
      </c>
      <c r="E7" s="377" t="s">
        <v>868</v>
      </c>
      <c r="F7" s="864" t="s">
        <v>1684</v>
      </c>
      <c r="G7" s="378" t="s">
        <v>869</v>
      </c>
      <c r="H7" s="1011"/>
    </row>
    <row r="8" spans="1:9" s="520" customFormat="1" ht="30.2" customHeight="1">
      <c r="A8" s="969" t="s">
        <v>894</v>
      </c>
      <c r="B8" s="969"/>
      <c r="C8" s="969"/>
      <c r="D8" s="969"/>
      <c r="E8" s="969"/>
      <c r="F8" s="969"/>
      <c r="G8" s="969"/>
      <c r="H8" s="969"/>
    </row>
    <row r="9" spans="1:9" s="520" customFormat="1">
      <c r="A9" s="47" t="s">
        <v>1687</v>
      </c>
      <c r="B9" s="27">
        <v>86052</v>
      </c>
      <c r="C9" s="226">
        <v>14307</v>
      </c>
      <c r="D9" s="226">
        <v>20852</v>
      </c>
      <c r="E9" s="226">
        <v>10220</v>
      </c>
      <c r="F9" s="226">
        <v>22488</v>
      </c>
      <c r="G9" s="226">
        <v>18185</v>
      </c>
      <c r="H9" s="538" t="s">
        <v>1041</v>
      </c>
      <c r="I9" s="499"/>
    </row>
    <row r="10" spans="1:9" s="520" customFormat="1">
      <c r="A10" s="47" t="s">
        <v>1688</v>
      </c>
      <c r="B10" s="27">
        <v>78455</v>
      </c>
      <c r="C10" s="226">
        <v>12819</v>
      </c>
      <c r="D10" s="226">
        <v>18870</v>
      </c>
      <c r="E10" s="226">
        <v>9477</v>
      </c>
      <c r="F10" s="226">
        <v>20162</v>
      </c>
      <c r="G10" s="226">
        <v>17127</v>
      </c>
      <c r="H10" s="538" t="s">
        <v>1042</v>
      </c>
      <c r="I10" s="499"/>
    </row>
    <row r="11" spans="1:9" s="520" customFormat="1">
      <c r="A11" s="47" t="s">
        <v>1689</v>
      </c>
      <c r="B11" s="27">
        <v>73788</v>
      </c>
      <c r="C11" s="482">
        <v>12325</v>
      </c>
      <c r="D11" s="482">
        <v>17891</v>
      </c>
      <c r="E11" s="482">
        <v>8838</v>
      </c>
      <c r="F11" s="482">
        <v>18766</v>
      </c>
      <c r="G11" s="482">
        <v>15968</v>
      </c>
      <c r="H11" s="538" t="s">
        <v>1043</v>
      </c>
      <c r="I11" s="499"/>
    </row>
    <row r="12" spans="1:9" s="520" customFormat="1">
      <c r="A12" s="47" t="s">
        <v>1690</v>
      </c>
      <c r="B12" s="27">
        <v>69948</v>
      </c>
      <c r="C12" s="482">
        <v>11575</v>
      </c>
      <c r="D12" s="482">
        <v>16663</v>
      </c>
      <c r="E12" s="482">
        <v>8186</v>
      </c>
      <c r="F12" s="482">
        <v>18081</v>
      </c>
      <c r="G12" s="482">
        <v>15443</v>
      </c>
      <c r="H12" s="538" t="s">
        <v>1044</v>
      </c>
      <c r="I12" s="499"/>
    </row>
    <row r="13" spans="1:9" s="520" customFormat="1" ht="30.2" customHeight="1">
      <c r="A13" s="986" t="s">
        <v>895</v>
      </c>
      <c r="B13" s="986"/>
      <c r="C13" s="986"/>
      <c r="D13" s="986"/>
      <c r="E13" s="986"/>
      <c r="F13" s="986"/>
      <c r="G13" s="986"/>
      <c r="H13" s="969"/>
      <c r="I13" s="499"/>
    </row>
    <row r="14" spans="1:9" s="520" customFormat="1">
      <c r="A14" s="47" t="s">
        <v>1687</v>
      </c>
      <c r="B14" s="27">
        <v>46166</v>
      </c>
      <c r="C14" s="226">
        <v>9829</v>
      </c>
      <c r="D14" s="226">
        <v>12740</v>
      </c>
      <c r="E14" s="226">
        <v>6560</v>
      </c>
      <c r="F14" s="226">
        <v>9575</v>
      </c>
      <c r="G14" s="226">
        <v>7462</v>
      </c>
      <c r="H14" s="538" t="s">
        <v>1041</v>
      </c>
      <c r="I14" s="499"/>
    </row>
    <row r="15" spans="1:9" s="520" customFormat="1">
      <c r="A15" s="47" t="s">
        <v>1688</v>
      </c>
      <c r="B15" s="27">
        <v>42715</v>
      </c>
      <c r="C15" s="482">
        <v>8870</v>
      </c>
      <c r="D15" s="482">
        <v>11692</v>
      </c>
      <c r="E15" s="482">
        <v>6135</v>
      </c>
      <c r="F15" s="482">
        <v>8887</v>
      </c>
      <c r="G15" s="482">
        <v>7131</v>
      </c>
      <c r="H15" s="538" t="s">
        <v>1042</v>
      </c>
      <c r="I15" s="499"/>
    </row>
    <row r="16" spans="1:9" s="520" customFormat="1">
      <c r="A16" s="47" t="s">
        <v>1689</v>
      </c>
      <c r="B16" s="27">
        <v>40597</v>
      </c>
      <c r="C16" s="482">
        <v>8533</v>
      </c>
      <c r="D16" s="482">
        <v>11180</v>
      </c>
      <c r="E16" s="482">
        <v>5779</v>
      </c>
      <c r="F16" s="482">
        <v>8397</v>
      </c>
      <c r="G16" s="482">
        <v>6708</v>
      </c>
      <c r="H16" s="538" t="s">
        <v>1043</v>
      </c>
      <c r="I16" s="499"/>
    </row>
    <row r="17" spans="1:9" s="520" customFormat="1">
      <c r="A17" s="47" t="s">
        <v>1690</v>
      </c>
      <c r="B17" s="27">
        <v>38069</v>
      </c>
      <c r="C17" s="482">
        <v>7958</v>
      </c>
      <c r="D17" s="482">
        <v>10337</v>
      </c>
      <c r="E17" s="482">
        <v>5349</v>
      </c>
      <c r="F17" s="482">
        <v>7966</v>
      </c>
      <c r="G17" s="482">
        <v>6459</v>
      </c>
      <c r="H17" s="538" t="s">
        <v>1044</v>
      </c>
      <c r="I17" s="499"/>
    </row>
    <row r="24" spans="1:9" ht="12.75">
      <c r="C24" s="863"/>
    </row>
  </sheetData>
  <customSheetViews>
    <customSheetView guid="{A85E6947-5E9C-44EA-9974-2D5A8476B6C9}">
      <selection activeCell="B9" sqref="B9"/>
      <pageMargins left="0.2" right="0.26" top="0.68" bottom="0.33" header="0.5" footer="0.18"/>
      <pageSetup paperSize="9" orientation="landscape" r:id="rId1"/>
      <headerFooter alignWithMargins="0"/>
    </customSheetView>
    <customSheetView guid="{8C363C17-0354-4D9D-A56B-D86EF42AC202}" showGridLines="0">
      <selection activeCell="C4" sqref="C4"/>
      <pageMargins left="0.2" right="0.26" top="0.68" bottom="0.33" header="0.5" footer="0.18"/>
      <pageSetup paperSize="9" orientation="landscape" r:id="rId2"/>
      <headerFooter alignWithMargins="0"/>
    </customSheetView>
    <customSheetView guid="{4B19C77E-719D-43FA-8047-563F37370CDB}" showGridLines="0">
      <selection activeCell="D34" sqref="D34"/>
      <pageMargins left="0.2" right="0.26" top="0.68" bottom="0.33" header="0.5" footer="0.18"/>
      <pageSetup paperSize="9" orientation="landscape" r:id="rId3"/>
      <headerFooter alignWithMargins="0"/>
    </customSheetView>
    <customSheetView guid="{CBA8056C-9B2F-45F5-821F-77D14FC1D2D1}" showGridLines="0">
      <selection activeCell="B30" sqref="B30"/>
      <pageMargins left="0.2" right="0.26" top="0.68" bottom="0.33" header="0.5" footer="0.18"/>
      <pageSetup paperSize="9" orientation="landscape" r:id="rId4"/>
      <headerFooter alignWithMargins="0"/>
    </customSheetView>
    <customSheetView guid="{FCEFCAA7-AD5D-4C5E-BACD-D6687B3FDCC7}" showGridLines="0">
      <selection activeCell="C9" sqref="C9"/>
      <pageMargins left="0.2" right="0.26" top="0.68" bottom="0.33" header="0.5" footer="0.18"/>
      <pageSetup paperSize="9" orientation="portrait" r:id="rId5"/>
      <headerFooter alignWithMargins="0"/>
    </customSheetView>
    <customSheetView guid="{12ED0E62-18D6-4731-BF3E-9ACDC95060EE}" showGridLines="0">
      <selection activeCell="I13" sqref="I13"/>
      <pageMargins left="0.2" right="0.26" top="0.68" bottom="0.33" header="0.5" footer="0.18"/>
      <pageSetup paperSize="9" orientation="portrait" r:id="rId6"/>
      <headerFooter alignWithMargins="0"/>
    </customSheetView>
    <customSheetView guid="{8709ABF6-20E2-4B99-9C0E-AB7F5DEED495}" showGridLines="0">
      <selection activeCell="E4" sqref="E4"/>
      <pageMargins left="0.2" right="0.26" top="0.68" bottom="0.33" header="0.5" footer="0.18"/>
      <pageSetup paperSize="9" orientation="portrait" r:id="rId7"/>
      <headerFooter alignWithMargins="0"/>
    </customSheetView>
    <customSheetView guid="{CC2CED46-F28E-4FEE-8298-2DA48F36A2D7}" showPageBreaks="1">
      <selection activeCell="A5" sqref="A5:G5"/>
      <pageMargins left="0.2" right="0.26" top="0.68" bottom="0.33" header="0.5" footer="0.18"/>
      <pageSetup paperSize="9" orientation="landscape" r:id="rId8"/>
      <headerFooter alignWithMargins="0"/>
    </customSheetView>
  </customSheetViews>
  <mergeCells count="7">
    <mergeCell ref="A5:H5"/>
    <mergeCell ref="H6:H7"/>
    <mergeCell ref="A8:H8"/>
    <mergeCell ref="A13:H13"/>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J20"/>
  <sheetViews>
    <sheetView zoomScaleNormal="100" workbookViewId="0">
      <pane ySplit="7" topLeftCell="A8" activePane="bottomLeft" state="frozen"/>
      <selection activeCell="A6" sqref="A6:A7"/>
      <selection pane="bottomLeft" activeCell="A5" sqref="A5:I5"/>
    </sheetView>
  </sheetViews>
  <sheetFormatPr defaultColWidth="9.140625" defaultRowHeight="12"/>
  <cols>
    <col min="1" max="1" width="18.7109375" style="7" customWidth="1"/>
    <col min="2" max="8" width="15.7109375" style="7" customWidth="1"/>
    <col min="9" max="9" width="13.140625" style="7" customWidth="1"/>
    <col min="10" max="16384" width="9.140625" style="7"/>
  </cols>
  <sheetData>
    <row r="1" spans="1:10" s="520" customFormat="1">
      <c r="A1" s="115" t="s">
        <v>1074</v>
      </c>
    </row>
    <row r="2" spans="1:10">
      <c r="A2" s="116" t="s">
        <v>311</v>
      </c>
    </row>
    <row r="3" spans="1:10">
      <c r="A3" s="117" t="s">
        <v>1075</v>
      </c>
    </row>
    <row r="4" spans="1:10">
      <c r="A4" s="119" t="s">
        <v>312</v>
      </c>
      <c r="B4" s="6"/>
      <c r="C4" s="6"/>
      <c r="D4" s="6"/>
      <c r="E4" s="6"/>
      <c r="F4" s="6"/>
      <c r="G4" s="6"/>
      <c r="H4" s="6"/>
    </row>
    <row r="5" spans="1:10" s="121" customFormat="1" ht="27" customHeight="1">
      <c r="A5" s="1022" t="s">
        <v>735</v>
      </c>
      <c r="B5" s="1022"/>
      <c r="C5" s="1022"/>
      <c r="D5" s="1022"/>
      <c r="E5" s="1022"/>
      <c r="F5" s="1022"/>
      <c r="G5" s="1022"/>
      <c r="H5" s="1022"/>
      <c r="I5" s="1022"/>
    </row>
    <row r="6" spans="1:10" s="520" customFormat="1" ht="30.2" customHeight="1">
      <c r="A6" s="1013" t="s">
        <v>1039</v>
      </c>
      <c r="B6" s="978" t="s">
        <v>758</v>
      </c>
      <c r="C6" s="978" t="s">
        <v>937</v>
      </c>
      <c r="D6" s="978"/>
      <c r="E6" s="978"/>
      <c r="F6" s="978"/>
      <c r="G6" s="978"/>
      <c r="H6" s="999"/>
      <c r="I6" s="1023" t="s">
        <v>1040</v>
      </c>
    </row>
    <row r="7" spans="1:10" s="520" customFormat="1" ht="60" customHeight="1" thickBot="1">
      <c r="A7" s="1014"/>
      <c r="B7" s="980"/>
      <c r="C7" s="374" t="s">
        <v>883</v>
      </c>
      <c r="D7" s="911" t="s">
        <v>1779</v>
      </c>
      <c r="E7" s="911" t="s">
        <v>1780</v>
      </c>
      <c r="F7" s="911" t="s">
        <v>1781</v>
      </c>
      <c r="G7" s="911" t="s">
        <v>1782</v>
      </c>
      <c r="H7" s="375" t="s">
        <v>884</v>
      </c>
      <c r="I7" s="1024"/>
    </row>
    <row r="8" spans="1:10" s="520" customFormat="1" ht="30.2" customHeight="1">
      <c r="A8" s="969" t="s">
        <v>894</v>
      </c>
      <c r="B8" s="969"/>
      <c r="C8" s="969"/>
      <c r="D8" s="969"/>
      <c r="E8" s="969"/>
      <c r="F8" s="969"/>
      <c r="G8" s="969"/>
      <c r="H8" s="969"/>
      <c r="I8" s="969"/>
    </row>
    <row r="9" spans="1:10" s="520" customFormat="1">
      <c r="A9" s="47" t="s">
        <v>1687</v>
      </c>
      <c r="B9" s="27">
        <v>86052</v>
      </c>
      <c r="C9" s="226">
        <v>7019</v>
      </c>
      <c r="D9" s="226">
        <v>13104</v>
      </c>
      <c r="E9" s="226">
        <v>13913</v>
      </c>
      <c r="F9" s="226">
        <v>17829</v>
      </c>
      <c r="G9" s="226">
        <v>16824</v>
      </c>
      <c r="H9" s="226">
        <v>17363</v>
      </c>
      <c r="I9" s="538" t="s">
        <v>1041</v>
      </c>
      <c r="J9" s="499"/>
    </row>
    <row r="10" spans="1:10" s="520" customFormat="1">
      <c r="A10" s="47" t="s">
        <v>1688</v>
      </c>
      <c r="B10" s="27">
        <v>78455</v>
      </c>
      <c r="C10" s="482">
        <v>5955</v>
      </c>
      <c r="D10" s="482">
        <v>9095</v>
      </c>
      <c r="E10" s="482">
        <v>11823</v>
      </c>
      <c r="F10" s="482">
        <v>16030</v>
      </c>
      <c r="G10" s="482">
        <v>17830</v>
      </c>
      <c r="H10" s="226">
        <v>17722</v>
      </c>
      <c r="I10" s="538" t="s">
        <v>1042</v>
      </c>
      <c r="J10" s="499"/>
    </row>
    <row r="11" spans="1:10" s="520" customFormat="1">
      <c r="A11" s="47" t="s">
        <v>1689</v>
      </c>
      <c r="B11" s="27">
        <v>73788</v>
      </c>
      <c r="C11" s="482">
        <v>7844</v>
      </c>
      <c r="D11" s="482">
        <v>9052</v>
      </c>
      <c r="E11" s="482">
        <v>8333</v>
      </c>
      <c r="F11" s="482">
        <v>13661</v>
      </c>
      <c r="G11" s="482">
        <v>16626</v>
      </c>
      <c r="H11" s="482">
        <v>18272</v>
      </c>
      <c r="I11" s="538" t="s">
        <v>1043</v>
      </c>
      <c r="J11" s="499"/>
    </row>
    <row r="12" spans="1:10" s="520" customFormat="1">
      <c r="A12" s="47" t="s">
        <v>1690</v>
      </c>
      <c r="B12" s="27">
        <v>69948</v>
      </c>
      <c r="C12" s="482">
        <v>6113</v>
      </c>
      <c r="D12" s="482">
        <v>10899</v>
      </c>
      <c r="E12" s="482">
        <v>8671</v>
      </c>
      <c r="F12" s="482">
        <v>10717</v>
      </c>
      <c r="G12" s="482">
        <v>14959</v>
      </c>
      <c r="H12" s="482">
        <v>18589</v>
      </c>
      <c r="I12" s="538" t="s">
        <v>1044</v>
      </c>
      <c r="J12" s="499"/>
    </row>
    <row r="13" spans="1:10" s="520" customFormat="1" ht="30.2" customHeight="1">
      <c r="A13" s="986" t="s">
        <v>895</v>
      </c>
      <c r="B13" s="986"/>
      <c r="C13" s="986"/>
      <c r="D13" s="986"/>
      <c r="E13" s="986"/>
      <c r="F13" s="986"/>
      <c r="G13" s="986"/>
      <c r="H13" s="986"/>
      <c r="I13" s="969"/>
      <c r="J13" s="499"/>
    </row>
    <row r="14" spans="1:10" s="520" customFormat="1">
      <c r="A14" s="47" t="s">
        <v>1687</v>
      </c>
      <c r="B14" s="27">
        <v>46166</v>
      </c>
      <c r="C14" s="226">
        <v>3376</v>
      </c>
      <c r="D14" s="226">
        <v>6362</v>
      </c>
      <c r="E14" s="226">
        <v>6760</v>
      </c>
      <c r="F14" s="226">
        <v>9385</v>
      </c>
      <c r="G14" s="226">
        <v>9245</v>
      </c>
      <c r="H14" s="226">
        <v>11038</v>
      </c>
      <c r="I14" s="538" t="s">
        <v>1041</v>
      </c>
      <c r="J14" s="499"/>
    </row>
    <row r="15" spans="1:10" s="520" customFormat="1">
      <c r="A15" s="47" t="s">
        <v>1688</v>
      </c>
      <c r="B15" s="27">
        <v>42715</v>
      </c>
      <c r="C15" s="482">
        <v>3033</v>
      </c>
      <c r="D15" s="482">
        <v>4448</v>
      </c>
      <c r="E15" s="482">
        <v>5954</v>
      </c>
      <c r="F15" s="482">
        <v>8316</v>
      </c>
      <c r="G15" s="482">
        <v>9763</v>
      </c>
      <c r="H15" s="482">
        <v>11201</v>
      </c>
      <c r="I15" s="538" t="s">
        <v>1042</v>
      </c>
      <c r="J15" s="499"/>
    </row>
    <row r="16" spans="1:10" s="520" customFormat="1">
      <c r="A16" s="47" t="s">
        <v>1689</v>
      </c>
      <c r="B16" s="27">
        <v>40597</v>
      </c>
      <c r="C16" s="482">
        <v>4136</v>
      </c>
      <c r="D16" s="482">
        <v>4726</v>
      </c>
      <c r="E16" s="482">
        <v>4272</v>
      </c>
      <c r="F16" s="482">
        <v>6976</v>
      </c>
      <c r="G16" s="482">
        <v>9005</v>
      </c>
      <c r="H16" s="482">
        <v>11482</v>
      </c>
      <c r="I16" s="538" t="s">
        <v>1043</v>
      </c>
      <c r="J16" s="499"/>
    </row>
    <row r="17" spans="1:10" s="520" customFormat="1">
      <c r="A17" s="47" t="s">
        <v>1690</v>
      </c>
      <c r="B17" s="27">
        <v>38069</v>
      </c>
      <c r="C17" s="482">
        <v>2767</v>
      </c>
      <c r="D17" s="482">
        <v>5460</v>
      </c>
      <c r="E17" s="482">
        <v>4759</v>
      </c>
      <c r="F17" s="482">
        <v>5569</v>
      </c>
      <c r="G17" s="482">
        <v>8055</v>
      </c>
      <c r="H17" s="482">
        <v>11459</v>
      </c>
      <c r="I17" s="538" t="s">
        <v>1044</v>
      </c>
      <c r="J17" s="499"/>
    </row>
    <row r="18" spans="1:10">
      <c r="A18" s="235"/>
      <c r="B18" s="234"/>
      <c r="C18" s="236"/>
      <c r="D18" s="236"/>
      <c r="E18" s="236"/>
      <c r="F18" s="236"/>
      <c r="G18" s="236"/>
      <c r="H18" s="236"/>
      <c r="J18" s="135"/>
    </row>
    <row r="19" spans="1:10" ht="24" customHeight="1">
      <c r="A19" s="998" t="s">
        <v>1826</v>
      </c>
      <c r="B19" s="998"/>
      <c r="C19" s="998"/>
      <c r="D19" s="998"/>
      <c r="E19" s="998"/>
      <c r="F19" s="998"/>
      <c r="G19" s="998"/>
      <c r="H19" s="998"/>
      <c r="I19" s="998"/>
    </row>
    <row r="20" spans="1:10" ht="24.75" customHeight="1">
      <c r="A20" s="992" t="s">
        <v>1827</v>
      </c>
      <c r="B20" s="992"/>
      <c r="C20" s="992"/>
      <c r="D20" s="992"/>
      <c r="E20" s="992"/>
      <c r="F20" s="992"/>
      <c r="G20" s="992"/>
      <c r="H20" s="992"/>
      <c r="I20" s="992"/>
    </row>
  </sheetData>
  <customSheetViews>
    <customSheetView guid="{A85E6947-5E9C-44EA-9974-2D5A8476B6C9}">
      <selection activeCell="B9" sqref="B9"/>
      <pageMargins left="0.2" right="0.26" top="0.68" bottom="0.33" header="0.5" footer="0.18"/>
      <pageSetup paperSize="9" orientation="landscape" r:id="rId1"/>
      <headerFooter alignWithMargins="0"/>
    </customSheetView>
    <customSheetView guid="{8C363C17-0354-4D9D-A56B-D86EF42AC202}" showGridLines="0">
      <selection activeCell="B4" sqref="B4"/>
      <pageMargins left="0.2" right="0.26" top="0.68" bottom="0.33" header="0.5" footer="0.18"/>
      <pageSetup paperSize="9" orientation="landscape" r:id="rId2"/>
      <headerFooter alignWithMargins="0"/>
    </customSheetView>
    <customSheetView guid="{4B19C77E-719D-43FA-8047-563F37370CDB}" showGridLines="0">
      <selection activeCell="L41" sqref="L41"/>
      <pageMargins left="0.2" right="0.26" top="0.68" bottom="0.33" header="0.5" footer="0.18"/>
      <pageSetup paperSize="9" orientation="landscape" r:id="rId3"/>
      <headerFooter alignWithMargins="0"/>
    </customSheetView>
    <customSheetView guid="{CBA8056C-9B2F-45F5-821F-77D14FC1D2D1}" showGridLines="0">
      <selection activeCell="E32" sqref="E32"/>
      <pageMargins left="0.2" right="0.26" top="0.68" bottom="0.33" header="0.5" footer="0.18"/>
      <pageSetup paperSize="9" orientation="landscape" r:id="rId4"/>
      <headerFooter alignWithMargins="0"/>
    </customSheetView>
    <customSheetView guid="{FCEFCAA7-AD5D-4C5E-BACD-D6687B3FDCC7}" showGridLines="0">
      <selection activeCell="C6" sqref="C6:H6"/>
      <pageMargins left="0.2" right="0.26" top="0.68" bottom="0.33" header="0.5" footer="0.18"/>
      <pageSetup paperSize="9" orientation="portrait" r:id="rId5"/>
      <headerFooter alignWithMargins="0"/>
    </customSheetView>
    <customSheetView guid="{12ED0E62-18D6-4731-BF3E-9ACDC95060EE}" showGridLines="0">
      <selection activeCell="B18" sqref="B18"/>
      <pageMargins left="0.2" right="0.26" top="0.68" bottom="0.33" header="0.5" footer="0.18"/>
      <pageSetup paperSize="9" orientation="portrait" r:id="rId6"/>
      <headerFooter alignWithMargins="0"/>
    </customSheetView>
    <customSheetView guid="{8709ABF6-20E2-4B99-9C0E-AB7F5DEED495}" showGridLines="0" topLeftCell="B1">
      <selection sqref="A1:H1"/>
      <pageMargins left="0.2" right="0.26" top="0.68" bottom="0.33" header="0.5" footer="0.18"/>
      <pageSetup paperSize="9" orientation="portrait" r:id="rId7"/>
      <headerFooter alignWithMargins="0"/>
    </customSheetView>
    <customSheetView guid="{CC2CED46-F28E-4FEE-8298-2DA48F36A2D7}" showPageBreaks="1">
      <selection activeCell="A5" sqref="A5:H5"/>
      <pageMargins left="0.2" right="0.26" top="0.68" bottom="0.33" header="0.5" footer="0.18"/>
      <pageSetup paperSize="9" orientation="landscape" r:id="rId8"/>
      <headerFooter alignWithMargins="0"/>
    </customSheetView>
  </customSheetViews>
  <mergeCells count="9">
    <mergeCell ref="A20:I20"/>
    <mergeCell ref="A19:I19"/>
    <mergeCell ref="A8:I8"/>
    <mergeCell ref="A13:I13"/>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K21"/>
  <sheetViews>
    <sheetView zoomScaleNormal="100" workbookViewId="0">
      <pane ySplit="7" topLeftCell="A8" activePane="bottomLeft" state="frozen"/>
      <selection pane="bottomLeft" activeCell="A5" sqref="A5:J5"/>
    </sheetView>
  </sheetViews>
  <sheetFormatPr defaultColWidth="9.140625" defaultRowHeight="12"/>
  <cols>
    <col min="1" max="1" width="19.42578125" style="7" customWidth="1"/>
    <col min="2" max="9" width="15.7109375" style="7" customWidth="1"/>
    <col min="10" max="10" width="13" style="7" customWidth="1"/>
    <col min="11" max="16384" width="9.140625" style="7"/>
  </cols>
  <sheetData>
    <row r="1" spans="1:11" s="520" customFormat="1">
      <c r="A1" s="115" t="s">
        <v>1076</v>
      </c>
    </row>
    <row r="2" spans="1:11">
      <c r="A2" s="116" t="s">
        <v>311</v>
      </c>
    </row>
    <row r="3" spans="1:11">
      <c r="A3" s="117" t="s">
        <v>1077</v>
      </c>
    </row>
    <row r="4" spans="1:11">
      <c r="A4" s="119" t="s">
        <v>312</v>
      </c>
      <c r="B4" s="6"/>
      <c r="C4" s="6"/>
      <c r="D4" s="6"/>
      <c r="E4" s="6"/>
      <c r="F4" s="6"/>
      <c r="G4" s="6"/>
      <c r="H4" s="6"/>
      <c r="I4" s="6"/>
    </row>
    <row r="5" spans="1:11" s="166" customFormat="1" ht="27" customHeight="1">
      <c r="A5" s="1022" t="s">
        <v>735</v>
      </c>
      <c r="B5" s="1022"/>
      <c r="C5" s="1022"/>
      <c r="D5" s="1022"/>
      <c r="E5" s="1022"/>
      <c r="F5" s="1022"/>
      <c r="G5" s="1022"/>
      <c r="H5" s="1022"/>
      <c r="I5" s="1022"/>
      <c r="J5" s="1022"/>
    </row>
    <row r="6" spans="1:11" s="520" customFormat="1" ht="27" customHeight="1">
      <c r="A6" s="1013" t="s">
        <v>1039</v>
      </c>
      <c r="B6" s="978" t="s">
        <v>758</v>
      </c>
      <c r="C6" s="1025" t="s">
        <v>991</v>
      </c>
      <c r="D6" s="1025"/>
      <c r="E6" s="1025"/>
      <c r="F6" s="1025"/>
      <c r="G6" s="1025"/>
      <c r="H6" s="1025"/>
      <c r="I6" s="1026" t="s">
        <v>885</v>
      </c>
      <c r="J6" s="1023" t="s">
        <v>1040</v>
      </c>
    </row>
    <row r="7" spans="1:11" s="520" customFormat="1" ht="36.75" thickBot="1">
      <c r="A7" s="1014"/>
      <c r="B7" s="980"/>
      <c r="C7" s="379" t="s">
        <v>865</v>
      </c>
      <c r="D7" s="911" t="s">
        <v>1787</v>
      </c>
      <c r="E7" s="911" t="s">
        <v>1788</v>
      </c>
      <c r="F7" s="911" t="s">
        <v>1789</v>
      </c>
      <c r="G7" s="911" t="s">
        <v>1790</v>
      </c>
      <c r="H7" s="446" t="s">
        <v>1002</v>
      </c>
      <c r="I7" s="1027"/>
      <c r="J7" s="1024"/>
    </row>
    <row r="8" spans="1:11" s="520" customFormat="1" ht="30.2" customHeight="1">
      <c r="A8" s="969" t="s">
        <v>894</v>
      </c>
      <c r="B8" s="969"/>
      <c r="C8" s="969"/>
      <c r="D8" s="969"/>
      <c r="E8" s="969"/>
      <c r="F8" s="969"/>
      <c r="G8" s="969"/>
      <c r="H8" s="969"/>
      <c r="I8" s="969"/>
      <c r="J8" s="969"/>
    </row>
    <row r="9" spans="1:11" s="520" customFormat="1">
      <c r="A9" s="47" t="s">
        <v>1687</v>
      </c>
      <c r="B9" s="27">
        <v>86052</v>
      </c>
      <c r="C9" s="226">
        <v>16659</v>
      </c>
      <c r="D9" s="226">
        <v>22245</v>
      </c>
      <c r="E9" s="226">
        <v>13696</v>
      </c>
      <c r="F9" s="226">
        <v>12705</v>
      </c>
      <c r="G9" s="226">
        <v>7233</v>
      </c>
      <c r="H9" s="226">
        <v>2824</v>
      </c>
      <c r="I9" s="483">
        <v>10690</v>
      </c>
      <c r="J9" s="538" t="s">
        <v>1041</v>
      </c>
      <c r="K9" s="499"/>
    </row>
    <row r="10" spans="1:11" s="520" customFormat="1">
      <c r="A10" s="47" t="s">
        <v>1688</v>
      </c>
      <c r="B10" s="27">
        <v>78455</v>
      </c>
      <c r="C10" s="482">
        <v>15164</v>
      </c>
      <c r="D10" s="482">
        <v>19962</v>
      </c>
      <c r="E10" s="482">
        <v>12373</v>
      </c>
      <c r="F10" s="482">
        <v>11650</v>
      </c>
      <c r="G10" s="482">
        <v>6587</v>
      </c>
      <c r="H10" s="482">
        <v>2643</v>
      </c>
      <c r="I10" s="483">
        <v>10076</v>
      </c>
      <c r="J10" s="538" t="s">
        <v>1042</v>
      </c>
      <c r="K10" s="499"/>
    </row>
    <row r="11" spans="1:11" s="520" customFormat="1">
      <c r="A11" s="47" t="s">
        <v>1689</v>
      </c>
      <c r="B11" s="27">
        <v>73788</v>
      </c>
      <c r="C11" s="482">
        <v>14198</v>
      </c>
      <c r="D11" s="482">
        <v>18661</v>
      </c>
      <c r="E11" s="482">
        <v>11553</v>
      </c>
      <c r="F11" s="482">
        <v>10787</v>
      </c>
      <c r="G11" s="482">
        <v>6041</v>
      </c>
      <c r="H11" s="482">
        <v>2434</v>
      </c>
      <c r="I11" s="483">
        <v>10114</v>
      </c>
      <c r="J11" s="538" t="s">
        <v>1043</v>
      </c>
      <c r="K11" s="499"/>
    </row>
    <row r="12" spans="1:11" s="520" customFormat="1">
      <c r="A12" s="47" t="s">
        <v>1690</v>
      </c>
      <c r="B12" s="27">
        <v>69948</v>
      </c>
      <c r="C12" s="482">
        <v>13558</v>
      </c>
      <c r="D12" s="482">
        <v>17574</v>
      </c>
      <c r="E12" s="482">
        <v>10996</v>
      </c>
      <c r="F12" s="482">
        <v>10436</v>
      </c>
      <c r="G12" s="482">
        <v>5863</v>
      </c>
      <c r="H12" s="482">
        <v>2294</v>
      </c>
      <c r="I12" s="483">
        <v>9227</v>
      </c>
      <c r="J12" s="538" t="s">
        <v>1044</v>
      </c>
      <c r="K12" s="499"/>
    </row>
    <row r="13" spans="1:11" s="520" customFormat="1" ht="30.2" customHeight="1">
      <c r="A13" s="986" t="s">
        <v>895</v>
      </c>
      <c r="B13" s="986"/>
      <c r="C13" s="986"/>
      <c r="D13" s="986"/>
      <c r="E13" s="986"/>
      <c r="F13" s="986"/>
      <c r="G13" s="986"/>
      <c r="H13" s="986"/>
      <c r="I13" s="986"/>
      <c r="J13" s="969"/>
      <c r="K13" s="499"/>
    </row>
    <row r="14" spans="1:11" s="520" customFormat="1">
      <c r="A14" s="47" t="s">
        <v>1687</v>
      </c>
      <c r="B14" s="27">
        <v>46166</v>
      </c>
      <c r="C14" s="226">
        <v>9638</v>
      </c>
      <c r="D14" s="226">
        <v>12544</v>
      </c>
      <c r="E14" s="226">
        <v>7781</v>
      </c>
      <c r="F14" s="226">
        <v>6661</v>
      </c>
      <c r="G14" s="226">
        <v>2901</v>
      </c>
      <c r="H14" s="226">
        <v>811</v>
      </c>
      <c r="I14" s="483">
        <v>5830</v>
      </c>
      <c r="J14" s="538" t="s">
        <v>1041</v>
      </c>
      <c r="K14" s="499"/>
    </row>
    <row r="15" spans="1:11" s="520" customFormat="1">
      <c r="A15" s="47" t="s">
        <v>1688</v>
      </c>
      <c r="B15" s="27">
        <v>42715</v>
      </c>
      <c r="C15" s="482">
        <v>8796</v>
      </c>
      <c r="D15" s="482">
        <v>11631</v>
      </c>
      <c r="E15" s="482">
        <v>7137</v>
      </c>
      <c r="F15" s="482">
        <v>6231</v>
      </c>
      <c r="G15" s="482">
        <v>2697</v>
      </c>
      <c r="H15" s="482">
        <v>742</v>
      </c>
      <c r="I15" s="483">
        <v>5481</v>
      </c>
      <c r="J15" s="538" t="s">
        <v>1042</v>
      </c>
      <c r="K15" s="499"/>
    </row>
    <row r="16" spans="1:11" s="520" customFormat="1">
      <c r="A16" s="47" t="s">
        <v>1689</v>
      </c>
      <c r="B16" s="27">
        <v>40597</v>
      </c>
      <c r="C16" s="482">
        <v>8352</v>
      </c>
      <c r="D16" s="482">
        <v>10965</v>
      </c>
      <c r="E16" s="482">
        <v>6746</v>
      </c>
      <c r="F16" s="482">
        <v>5817</v>
      </c>
      <c r="G16" s="482">
        <v>2504</v>
      </c>
      <c r="H16" s="482">
        <v>706</v>
      </c>
      <c r="I16" s="483">
        <v>5507</v>
      </c>
      <c r="J16" s="538" t="s">
        <v>1043</v>
      </c>
      <c r="K16" s="499"/>
    </row>
    <row r="17" spans="1:11" s="520" customFormat="1">
      <c r="A17" s="47" t="s">
        <v>1690</v>
      </c>
      <c r="B17" s="27">
        <v>38069</v>
      </c>
      <c r="C17" s="482">
        <v>7933</v>
      </c>
      <c r="D17" s="482">
        <v>10323</v>
      </c>
      <c r="E17" s="482">
        <v>6290</v>
      </c>
      <c r="F17" s="482">
        <v>5550</v>
      </c>
      <c r="G17" s="482">
        <v>2357</v>
      </c>
      <c r="H17" s="482">
        <v>674</v>
      </c>
      <c r="I17" s="483">
        <v>4942</v>
      </c>
      <c r="J17" s="538" t="s">
        <v>1044</v>
      </c>
      <c r="K17" s="499"/>
    </row>
    <row r="18" spans="1:11">
      <c r="A18" s="235"/>
      <c r="B18" s="234"/>
      <c r="C18" s="236"/>
      <c r="D18" s="236"/>
      <c r="E18" s="236"/>
      <c r="F18" s="236"/>
      <c r="G18" s="236"/>
      <c r="H18" s="236"/>
      <c r="I18" s="236"/>
      <c r="K18" s="135"/>
    </row>
    <row r="19" spans="1:11">
      <c r="A19" s="998" t="s">
        <v>1828</v>
      </c>
      <c r="B19" s="998"/>
      <c r="C19" s="998"/>
      <c r="D19" s="998"/>
      <c r="E19" s="998"/>
      <c r="F19" s="998"/>
      <c r="G19" s="998"/>
      <c r="H19" s="998"/>
      <c r="I19" s="998"/>
    </row>
    <row r="20" spans="1:11">
      <c r="A20" s="992" t="s">
        <v>1829</v>
      </c>
      <c r="B20" s="992"/>
      <c r="C20" s="992"/>
      <c r="D20" s="992"/>
      <c r="E20" s="992"/>
      <c r="F20" s="992"/>
      <c r="G20" s="992"/>
      <c r="H20" s="992"/>
    </row>
    <row r="21" spans="1:11">
      <c r="A21" s="262"/>
    </row>
  </sheetData>
  <customSheetViews>
    <customSheetView guid="{A85E6947-5E9C-44EA-9974-2D5A8476B6C9}">
      <selection activeCell="H7" sqref="H7"/>
      <pageMargins left="0.2" right="0.26" top="0.68" bottom="0.33" header="0.5" footer="0.18"/>
      <pageSetup paperSize="9" orientation="landscape" r:id="rId1"/>
      <headerFooter alignWithMargins="0"/>
    </customSheetView>
    <customSheetView guid="{8C363C17-0354-4D9D-A56B-D86EF42AC202}" showGridLines="0">
      <selection activeCell="A5" sqref="A5:I5"/>
      <pageMargins left="0.2" right="0.26" top="0.68" bottom="0.33" header="0.5" footer="0.18"/>
      <pageSetup paperSize="9" orientation="landscape" r:id="rId2"/>
      <headerFooter alignWithMargins="0"/>
    </customSheetView>
    <customSheetView guid="{4B19C77E-719D-43FA-8047-563F37370CDB}" showGridLines="0">
      <selection activeCell="J45" sqref="J45"/>
      <pageMargins left="0.2" right="0.26" top="0.68" bottom="0.33" header="0.5" footer="0.18"/>
      <pageSetup paperSize="9" orientation="landscape" r:id="rId3"/>
      <headerFooter alignWithMargins="0"/>
    </customSheetView>
    <customSheetView guid="{CBA8056C-9B2F-45F5-821F-77D14FC1D2D1}" showGridLines="0">
      <selection activeCell="D31" sqref="D31"/>
      <pageMargins left="0.2" right="0.26" top="0.68" bottom="0.33" header="0.5" footer="0.18"/>
      <pageSetup paperSize="9" orientation="landscape" r:id="rId4"/>
      <headerFooter alignWithMargins="0"/>
    </customSheetView>
    <customSheetView guid="{FCEFCAA7-AD5D-4C5E-BACD-D6687B3FDCC7}" scale="115" showGridLines="0">
      <selection activeCell="I6" sqref="I6:I7"/>
      <pageMargins left="0.2" right="0.26" top="0.68" bottom="0.33" header="0.5" footer="0.18"/>
      <pageSetup paperSize="9" orientation="portrait" r:id="rId5"/>
      <headerFooter alignWithMargins="0"/>
    </customSheetView>
    <customSheetView guid="{12ED0E62-18D6-4731-BF3E-9ACDC95060EE}" showGridLines="0">
      <selection activeCell="H32" sqref="H32"/>
      <pageMargins left="0.2" right="0.26" top="0.68" bottom="0.33" header="0.5" footer="0.18"/>
      <pageSetup paperSize="9" orientation="portrait" r:id="rId6"/>
      <headerFooter alignWithMargins="0"/>
    </customSheetView>
    <customSheetView guid="{8709ABF6-20E2-4B99-9C0E-AB7F5DEED495}" scale="115" showGridLines="0">
      <selection sqref="A1:I1"/>
      <pageMargins left="0.2" right="0.26" top="0.68" bottom="0.33" header="0.5" footer="0.18"/>
      <pageSetup paperSize="9" orientation="portrait" r:id="rId7"/>
      <headerFooter alignWithMargins="0"/>
    </customSheetView>
    <customSheetView guid="{CC2CED46-F28E-4FEE-8298-2DA48F36A2D7}" showPageBreaks="1">
      <selection activeCell="A5" sqref="A5:I5"/>
      <pageMargins left="0.2" right="0.26" top="0.68" bottom="0.33" header="0.5" footer="0.18"/>
      <pageSetup paperSize="9" orientation="landscape" r:id="rId8"/>
      <headerFooter alignWithMargins="0"/>
    </customSheetView>
  </customSheetViews>
  <mergeCells count="10">
    <mergeCell ref="A5:J5"/>
    <mergeCell ref="J6:J7"/>
    <mergeCell ref="A8:J8"/>
    <mergeCell ref="A13:J13"/>
    <mergeCell ref="A19:I19"/>
    <mergeCell ref="A20:H20"/>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K48"/>
  <sheetViews>
    <sheetView zoomScaleNormal="100" workbookViewId="0">
      <pane ySplit="8" topLeftCell="A9" activePane="bottomLeft" state="frozen"/>
      <selection activeCell="A6" sqref="A6:A7"/>
      <selection pane="bottomLeft" activeCell="A5" sqref="A5:J5"/>
    </sheetView>
  </sheetViews>
  <sheetFormatPr defaultColWidth="9.140625" defaultRowHeight="12"/>
  <cols>
    <col min="1" max="1" width="48.5703125" style="237" customWidth="1"/>
    <col min="2" max="9" width="16.42578125" style="237" customWidth="1"/>
    <col min="10" max="10" width="41.42578125" style="7" customWidth="1"/>
    <col min="11" max="11" width="9.140625" style="469"/>
    <col min="12" max="16384" width="9.140625" style="7"/>
  </cols>
  <sheetData>
    <row r="1" spans="1:11" s="237" customFormat="1">
      <c r="A1" s="525" t="s">
        <v>1078</v>
      </c>
      <c r="K1" s="241"/>
    </row>
    <row r="2" spans="1:11" s="237" customFormat="1">
      <c r="A2" s="238" t="s">
        <v>998</v>
      </c>
      <c r="K2" s="241"/>
    </row>
    <row r="3" spans="1:11" s="237" customFormat="1">
      <c r="A3" s="239" t="s">
        <v>1079</v>
      </c>
      <c r="K3" s="241"/>
    </row>
    <row r="4" spans="1:11" s="237" customFormat="1">
      <c r="A4" s="240" t="s">
        <v>1026</v>
      </c>
      <c r="B4" s="241"/>
      <c r="C4" s="241"/>
      <c r="D4" s="241"/>
      <c r="E4" s="241"/>
      <c r="F4" s="241"/>
      <c r="G4" s="241"/>
      <c r="H4" s="241"/>
      <c r="I4" s="241"/>
      <c r="K4" s="241"/>
    </row>
    <row r="5" spans="1:11" s="242" customFormat="1" ht="27" customHeight="1">
      <c r="A5" s="1031" t="s">
        <v>735</v>
      </c>
      <c r="B5" s="1031"/>
      <c r="C5" s="1031"/>
      <c r="D5" s="1031"/>
      <c r="E5" s="1031"/>
      <c r="F5" s="1031"/>
      <c r="G5" s="1031"/>
      <c r="H5" s="1031"/>
      <c r="I5" s="1031"/>
      <c r="J5" s="1031"/>
      <c r="K5" s="562"/>
    </row>
    <row r="6" spans="1:11" s="237" customFormat="1" ht="24.75" customHeight="1">
      <c r="A6" s="1039" t="s">
        <v>1059</v>
      </c>
      <c r="B6" s="1042" t="s">
        <v>758</v>
      </c>
      <c r="C6" s="1032" t="s">
        <v>857</v>
      </c>
      <c r="D6" s="1032"/>
      <c r="E6" s="1032"/>
      <c r="F6" s="1032"/>
      <c r="G6" s="1032"/>
      <c r="H6" s="1032"/>
      <c r="I6" s="1033"/>
      <c r="J6" s="1028" t="s">
        <v>1058</v>
      </c>
      <c r="K6" s="241"/>
    </row>
    <row r="7" spans="1:11" s="237" customFormat="1" ht="27" customHeight="1">
      <c r="A7" s="1040"/>
      <c r="B7" s="1034"/>
      <c r="C7" s="1034" t="s">
        <v>958</v>
      </c>
      <c r="D7" s="1034" t="s">
        <v>858</v>
      </c>
      <c r="E7" s="1034" t="s">
        <v>859</v>
      </c>
      <c r="F7" s="1034" t="s">
        <v>860</v>
      </c>
      <c r="G7" s="1038" t="s">
        <v>861</v>
      </c>
      <c r="H7" s="1038"/>
      <c r="I7" s="1036" t="s">
        <v>862</v>
      </c>
      <c r="J7" s="1029"/>
      <c r="K7" s="241"/>
    </row>
    <row r="8" spans="1:11" s="442" customFormat="1" ht="52.5" customHeight="1" thickBot="1">
      <c r="A8" s="1041"/>
      <c r="B8" s="1035"/>
      <c r="C8" s="1035"/>
      <c r="D8" s="1035"/>
      <c r="E8" s="1035"/>
      <c r="F8" s="1035"/>
      <c r="G8" s="441" t="s">
        <v>955</v>
      </c>
      <c r="H8" s="441" t="s">
        <v>956</v>
      </c>
      <c r="I8" s="1037"/>
      <c r="J8" s="1030"/>
      <c r="K8" s="563"/>
    </row>
    <row r="9" spans="1:11" s="237" customFormat="1">
      <c r="A9" s="874" t="s">
        <v>999</v>
      </c>
      <c r="B9" s="36">
        <v>59787</v>
      </c>
      <c r="C9" s="36">
        <v>18107</v>
      </c>
      <c r="D9" s="36">
        <v>18283</v>
      </c>
      <c r="E9" s="36">
        <v>38892</v>
      </c>
      <c r="F9" s="36">
        <v>840</v>
      </c>
      <c r="G9" s="250">
        <v>12576</v>
      </c>
      <c r="H9" s="250">
        <v>111</v>
      </c>
      <c r="I9" s="251">
        <v>4561</v>
      </c>
      <c r="J9" s="884" t="s">
        <v>22</v>
      </c>
      <c r="K9" s="241"/>
    </row>
    <row r="10" spans="1:11" s="237" customFormat="1">
      <c r="A10" s="875" t="s">
        <v>324</v>
      </c>
      <c r="B10" s="252"/>
      <c r="C10" s="252"/>
      <c r="D10" s="252"/>
      <c r="E10" s="252"/>
      <c r="F10" s="252"/>
      <c r="G10" s="253"/>
      <c r="H10" s="253"/>
      <c r="I10" s="254"/>
      <c r="J10" s="885" t="s">
        <v>957</v>
      </c>
      <c r="K10" s="241"/>
    </row>
    <row r="11" spans="1:11" s="237" customFormat="1">
      <c r="A11" s="912" t="s">
        <v>1768</v>
      </c>
      <c r="B11" s="76">
        <v>9101</v>
      </c>
      <c r="C11" s="37">
        <v>9101</v>
      </c>
      <c r="D11" s="539" t="s">
        <v>1333</v>
      </c>
      <c r="E11" s="37">
        <v>2857</v>
      </c>
      <c r="F11" s="255">
        <v>37</v>
      </c>
      <c r="G11" s="256">
        <v>1338</v>
      </c>
      <c r="H11" s="256">
        <v>3</v>
      </c>
      <c r="I11" s="254">
        <v>226</v>
      </c>
      <c r="J11" s="885" t="s">
        <v>1766</v>
      </c>
      <c r="K11" s="241"/>
    </row>
    <row r="12" spans="1:11" s="237" customFormat="1">
      <c r="A12" s="912" t="s">
        <v>1762</v>
      </c>
      <c r="B12" s="252">
        <v>15855</v>
      </c>
      <c r="C12" s="37">
        <v>9006</v>
      </c>
      <c r="D12" s="539" t="s">
        <v>1333</v>
      </c>
      <c r="E12" s="37">
        <v>9687</v>
      </c>
      <c r="F12" s="252">
        <v>150</v>
      </c>
      <c r="G12" s="252">
        <v>6884</v>
      </c>
      <c r="H12" s="252">
        <v>37</v>
      </c>
      <c r="I12" s="254">
        <v>610</v>
      </c>
      <c r="J12" s="885" t="s">
        <v>1762</v>
      </c>
      <c r="K12" s="241"/>
    </row>
    <row r="13" spans="1:11" s="237" customFormat="1">
      <c r="A13" s="912" t="s">
        <v>1763</v>
      </c>
      <c r="B13" s="76">
        <v>12088</v>
      </c>
      <c r="C13" s="447" t="s">
        <v>1333</v>
      </c>
      <c r="D13" s="539" t="s">
        <v>1333</v>
      </c>
      <c r="E13" s="76">
        <v>10215</v>
      </c>
      <c r="F13" s="255">
        <v>219</v>
      </c>
      <c r="G13" s="255">
        <v>4062</v>
      </c>
      <c r="H13" s="255">
        <v>49</v>
      </c>
      <c r="I13" s="254">
        <v>784</v>
      </c>
      <c r="J13" s="885" t="s">
        <v>1763</v>
      </c>
      <c r="K13" s="241"/>
    </row>
    <row r="14" spans="1:11" s="237" customFormat="1">
      <c r="A14" s="912" t="s">
        <v>1764</v>
      </c>
      <c r="B14" s="76">
        <v>10739</v>
      </c>
      <c r="C14" s="539" t="s">
        <v>1333</v>
      </c>
      <c r="D14" s="252">
        <v>6279</v>
      </c>
      <c r="E14" s="253">
        <v>8060</v>
      </c>
      <c r="F14" s="253">
        <v>205</v>
      </c>
      <c r="G14" s="253">
        <v>282</v>
      </c>
      <c r="H14" s="253">
        <v>17</v>
      </c>
      <c r="I14" s="258">
        <v>1236</v>
      </c>
      <c r="J14" s="885" t="s">
        <v>1764</v>
      </c>
      <c r="K14" s="241"/>
    </row>
    <row r="15" spans="1:11" s="237" customFormat="1">
      <c r="A15" s="912" t="s">
        <v>1765</v>
      </c>
      <c r="B15" s="76">
        <v>7405</v>
      </c>
      <c r="C15" s="539" t="s">
        <v>1333</v>
      </c>
      <c r="D15" s="252">
        <v>7405</v>
      </c>
      <c r="E15" s="252">
        <v>4900</v>
      </c>
      <c r="F15" s="259">
        <v>128</v>
      </c>
      <c r="G15" s="260">
        <v>7</v>
      </c>
      <c r="H15" s="260">
        <v>4</v>
      </c>
      <c r="I15" s="258">
        <v>1009</v>
      </c>
      <c r="J15" s="885" t="s">
        <v>1765</v>
      </c>
      <c r="K15" s="241"/>
    </row>
    <row r="16" spans="1:11" s="237" customFormat="1">
      <c r="A16" s="875" t="s">
        <v>741</v>
      </c>
      <c r="B16" s="76">
        <v>4599</v>
      </c>
      <c r="C16" s="539" t="s">
        <v>1333</v>
      </c>
      <c r="D16" s="252">
        <v>4599</v>
      </c>
      <c r="E16" s="37">
        <v>3173</v>
      </c>
      <c r="F16" s="255">
        <v>101</v>
      </c>
      <c r="G16" s="256">
        <v>3</v>
      </c>
      <c r="H16" s="256">
        <v>1</v>
      </c>
      <c r="I16" s="258">
        <v>696</v>
      </c>
      <c r="J16" s="885" t="s">
        <v>1767</v>
      </c>
      <c r="K16" s="241"/>
    </row>
    <row r="17" spans="1:11" s="237" customFormat="1">
      <c r="A17" s="875" t="s">
        <v>325</v>
      </c>
      <c r="B17" s="259"/>
      <c r="C17" s="260"/>
      <c r="D17" s="260"/>
      <c r="E17" s="260"/>
      <c r="F17" s="260"/>
      <c r="G17" s="260"/>
      <c r="H17" s="253"/>
      <c r="I17" s="257"/>
      <c r="J17" s="885" t="s">
        <v>326</v>
      </c>
      <c r="K17" s="241"/>
    </row>
    <row r="18" spans="1:11" s="237" customFormat="1">
      <c r="A18" s="876" t="s">
        <v>299</v>
      </c>
      <c r="B18" s="259">
        <v>9430</v>
      </c>
      <c r="C18" s="260">
        <v>2830</v>
      </c>
      <c r="D18" s="260">
        <v>1321</v>
      </c>
      <c r="E18" s="260">
        <v>5920</v>
      </c>
      <c r="F18" s="253">
        <v>20</v>
      </c>
      <c r="G18" s="253">
        <v>2837</v>
      </c>
      <c r="H18" s="256">
        <v>15</v>
      </c>
      <c r="I18" s="258">
        <v>340</v>
      </c>
      <c r="J18" s="885" t="s">
        <v>300</v>
      </c>
      <c r="K18" s="241"/>
    </row>
    <row r="19" spans="1:11" s="237" customFormat="1">
      <c r="A19" s="876" t="s">
        <v>1045</v>
      </c>
      <c r="B19" s="259">
        <v>14410</v>
      </c>
      <c r="C19" s="260">
        <v>5306</v>
      </c>
      <c r="D19" s="260">
        <v>3475</v>
      </c>
      <c r="E19" s="260">
        <v>8844</v>
      </c>
      <c r="F19" s="260">
        <v>114</v>
      </c>
      <c r="G19" s="260">
        <v>3390</v>
      </c>
      <c r="H19" s="260">
        <v>20</v>
      </c>
      <c r="I19" s="258">
        <v>931</v>
      </c>
      <c r="J19" s="885" t="s">
        <v>1009</v>
      </c>
      <c r="K19" s="241"/>
    </row>
    <row r="20" spans="1:11" s="237" customFormat="1">
      <c r="A20" s="876" t="s">
        <v>301</v>
      </c>
      <c r="B20" s="259">
        <v>6939</v>
      </c>
      <c r="C20" s="260">
        <v>3150</v>
      </c>
      <c r="D20" s="260">
        <v>922</v>
      </c>
      <c r="E20" s="260">
        <v>4194</v>
      </c>
      <c r="F20" s="260">
        <v>58</v>
      </c>
      <c r="G20" s="260">
        <v>1816</v>
      </c>
      <c r="H20" s="260">
        <v>17</v>
      </c>
      <c r="I20" s="258">
        <v>419</v>
      </c>
      <c r="J20" s="885" t="s">
        <v>302</v>
      </c>
      <c r="K20" s="241"/>
    </row>
    <row r="21" spans="1:11" s="237" customFormat="1">
      <c r="A21" s="876" t="s">
        <v>1685</v>
      </c>
      <c r="B21" s="255">
        <v>15666</v>
      </c>
      <c r="C21" s="260">
        <v>3908</v>
      </c>
      <c r="D21" s="260">
        <v>6680</v>
      </c>
      <c r="E21" s="260">
        <v>10374</v>
      </c>
      <c r="F21" s="260">
        <v>303</v>
      </c>
      <c r="G21" s="260">
        <v>2482</v>
      </c>
      <c r="H21" s="260">
        <v>29</v>
      </c>
      <c r="I21" s="258">
        <v>1686</v>
      </c>
      <c r="J21" s="885" t="s">
        <v>1686</v>
      </c>
      <c r="K21" s="241"/>
    </row>
    <row r="22" spans="1:11" s="237" customFormat="1">
      <c r="A22" s="876" t="s">
        <v>490</v>
      </c>
      <c r="B22" s="259">
        <v>13342</v>
      </c>
      <c r="C22" s="260">
        <v>2913</v>
      </c>
      <c r="D22" s="260">
        <v>5885</v>
      </c>
      <c r="E22" s="260">
        <v>9560</v>
      </c>
      <c r="F22" s="260">
        <v>345</v>
      </c>
      <c r="G22" s="260">
        <v>2051</v>
      </c>
      <c r="H22" s="260">
        <v>30</v>
      </c>
      <c r="I22" s="258">
        <v>1185</v>
      </c>
      <c r="J22" s="885" t="s">
        <v>491</v>
      </c>
      <c r="K22" s="241"/>
    </row>
    <row r="23" spans="1:11" s="237" customFormat="1">
      <c r="F23" s="243"/>
      <c r="K23" s="241"/>
    </row>
    <row r="24" spans="1:11" s="237" customFormat="1">
      <c r="F24" s="244"/>
      <c r="K24" s="241"/>
    </row>
    <row r="25" spans="1:11" s="237" customFormat="1">
      <c r="K25" s="241"/>
    </row>
    <row r="26" spans="1:11" s="237" customFormat="1">
      <c r="F26" s="244"/>
      <c r="I26" s="245"/>
      <c r="K26" s="241"/>
    </row>
    <row r="27" spans="1:11" s="237" customFormat="1">
      <c r="F27" s="244"/>
      <c r="I27" s="245"/>
      <c r="K27" s="241"/>
    </row>
    <row r="28" spans="1:11" s="237" customFormat="1">
      <c r="F28" s="244"/>
      <c r="I28" s="245"/>
      <c r="K28" s="241"/>
    </row>
    <row r="29" spans="1:11" s="237" customFormat="1">
      <c r="F29" s="243"/>
      <c r="I29" s="245"/>
      <c r="K29" s="241"/>
    </row>
    <row r="30" spans="1:11" s="237" customFormat="1">
      <c r="F30" s="244"/>
      <c r="I30" s="246"/>
      <c r="K30" s="241"/>
    </row>
    <row r="31" spans="1:11" s="237" customFormat="1">
      <c r="F31" s="244"/>
      <c r="I31" s="245"/>
      <c r="K31" s="241"/>
    </row>
    <row r="32" spans="1:11" s="237" customFormat="1">
      <c r="F32" s="244"/>
      <c r="I32" s="245"/>
      <c r="K32" s="241"/>
    </row>
    <row r="33" spans="6:11" s="237" customFormat="1">
      <c r="F33" s="244"/>
      <c r="I33" s="245"/>
      <c r="K33" s="241"/>
    </row>
    <row r="34" spans="6:11" s="237" customFormat="1">
      <c r="F34" s="247"/>
      <c r="I34" s="245"/>
      <c r="K34" s="241"/>
    </row>
    <row r="35" spans="6:11" s="237" customFormat="1">
      <c r="F35" s="247"/>
      <c r="I35" s="248"/>
      <c r="K35" s="241"/>
    </row>
    <row r="36" spans="6:11" s="237" customFormat="1">
      <c r="F36" s="247"/>
      <c r="I36" s="248"/>
      <c r="K36" s="241"/>
    </row>
    <row r="37" spans="6:11" s="237" customFormat="1">
      <c r="F37" s="247"/>
      <c r="I37" s="248"/>
      <c r="K37" s="241"/>
    </row>
    <row r="38" spans="6:11" s="237" customFormat="1">
      <c r="F38" s="243"/>
      <c r="I38" s="249"/>
      <c r="K38" s="241"/>
    </row>
    <row r="39" spans="6:11" s="237" customFormat="1">
      <c r="F39" s="244"/>
      <c r="I39" s="246"/>
      <c r="K39" s="241"/>
    </row>
    <row r="40" spans="6:11" s="237" customFormat="1">
      <c r="F40" s="244"/>
      <c r="I40" s="245"/>
      <c r="K40" s="241"/>
    </row>
    <row r="41" spans="6:11" s="237" customFormat="1">
      <c r="F41" s="244"/>
      <c r="I41" s="245"/>
      <c r="K41" s="241"/>
    </row>
    <row r="42" spans="6:11" s="237" customFormat="1">
      <c r="F42" s="244"/>
      <c r="I42" s="245"/>
      <c r="K42" s="241"/>
    </row>
    <row r="43" spans="6:11" s="237" customFormat="1">
      <c r="F43" s="247"/>
      <c r="I43" s="245"/>
      <c r="K43" s="241"/>
    </row>
    <row r="44" spans="6:11" s="237" customFormat="1">
      <c r="F44" s="247"/>
      <c r="I44" s="248"/>
      <c r="K44" s="241"/>
    </row>
    <row r="45" spans="6:11" s="237" customFormat="1">
      <c r="F45" s="247"/>
      <c r="I45" s="248"/>
      <c r="K45" s="241"/>
    </row>
    <row r="46" spans="6:11" s="237" customFormat="1">
      <c r="F46" s="247"/>
      <c r="I46" s="248"/>
      <c r="K46" s="241"/>
    </row>
    <row r="47" spans="6:11" s="237" customFormat="1">
      <c r="F47" s="243"/>
      <c r="I47" s="249"/>
      <c r="J47" s="7"/>
      <c r="K47" s="241"/>
    </row>
    <row r="48" spans="6:11" s="237" customFormat="1">
      <c r="I48" s="246"/>
      <c r="J48" s="7"/>
      <c r="K48" s="241"/>
    </row>
  </sheetData>
  <customSheetViews>
    <customSheetView guid="{A85E6947-5E9C-44EA-9974-2D5A8476B6C9}">
      <selection activeCell="B9" sqref="B9"/>
      <pageMargins left="0.2" right="0.26" top="0.68" bottom="0.33" header="0.5" footer="0.18"/>
      <pageSetup paperSize="9" orientation="portrait" r:id="rId1"/>
      <headerFooter alignWithMargins="0"/>
    </customSheetView>
    <customSheetView guid="{8C363C17-0354-4D9D-A56B-D86EF42AC202}" showGridLines="0">
      <selection sqref="A1:F1"/>
      <pageMargins left="0.2" right="0.26" top="0.68" bottom="0.33" header="0.5" footer="0.18"/>
      <pageSetup paperSize="9" orientation="portrait" r:id="rId2"/>
      <headerFooter alignWithMargins="0"/>
    </customSheetView>
    <customSheetView guid="{4B19C77E-719D-43FA-8047-563F37370CDB}" showGridLines="0">
      <selection activeCell="A5" sqref="A5:I5"/>
      <pageMargins left="0.2" right="0.26" top="0.68" bottom="0.33" header="0.5" footer="0.18"/>
      <pageSetup paperSize="9" orientation="portrait" r:id="rId3"/>
      <headerFooter alignWithMargins="0"/>
    </customSheetView>
    <customSheetView guid="{CBA8056C-9B2F-45F5-821F-77D14FC1D2D1}" showGridLines="0">
      <selection activeCell="C45" sqref="C45"/>
      <pageMargins left="0.2" right="0.26" top="0.68" bottom="0.33" header="0.5" footer="0.18"/>
      <pageSetup paperSize="9" orientation="landscape"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selection activeCell="C41" sqref="C41"/>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CC2CED46-F28E-4FEE-8298-2DA48F36A2D7}" showPageBreaks="1">
      <pane ySplit="7.7142857142857144" topLeftCell="A9" activePane="bottomLeft" state="frozen"/>
      <selection pane="bottomLeft" activeCell="A5" sqref="A5:I5"/>
      <pageMargins left="0.2" right="0.26" top="0.68" bottom="0.33" header="0.5" footer="0.18"/>
      <pageSetup paperSize="9" orientation="landscape" r:id="rId8"/>
      <headerFooter alignWithMargins="0"/>
    </customSheetView>
  </customSheetViews>
  <mergeCells count="11">
    <mergeCell ref="J6:J8"/>
    <mergeCell ref="A5:J5"/>
    <mergeCell ref="C6:I6"/>
    <mergeCell ref="C7:C8"/>
    <mergeCell ref="I7:I8"/>
    <mergeCell ref="G7:H7"/>
    <mergeCell ref="F7:F8"/>
    <mergeCell ref="E7:E8"/>
    <mergeCell ref="D7:D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K27"/>
  <sheetViews>
    <sheetView zoomScaleNormal="100" workbookViewId="0">
      <pane ySplit="8" topLeftCell="A9" activePane="bottomLeft" state="frozen"/>
      <selection pane="bottomLeft" activeCell="A5" sqref="A5:J5"/>
    </sheetView>
  </sheetViews>
  <sheetFormatPr defaultColWidth="9.140625" defaultRowHeight="12"/>
  <cols>
    <col min="1" max="1" width="26.42578125" style="7" customWidth="1"/>
    <col min="2" max="9" width="20.7109375" style="7" customWidth="1"/>
    <col min="10" max="10" width="30.85546875" style="7" customWidth="1"/>
    <col min="11" max="11" width="9.140625" style="469"/>
    <col min="12" max="16384" width="9.140625" style="7"/>
  </cols>
  <sheetData>
    <row r="1" spans="1:11" s="520" customFormat="1">
      <c r="A1" s="115" t="s">
        <v>1080</v>
      </c>
      <c r="K1" s="469"/>
    </row>
    <row r="2" spans="1:11">
      <c r="A2" s="116" t="s">
        <v>998</v>
      </c>
    </row>
    <row r="3" spans="1:11">
      <c r="A3" s="117" t="s">
        <v>1081</v>
      </c>
    </row>
    <row r="4" spans="1:11">
      <c r="A4" s="119" t="s">
        <v>1026</v>
      </c>
      <c r="B4" s="6"/>
      <c r="C4" s="6"/>
      <c r="D4" s="6"/>
      <c r="E4" s="6"/>
      <c r="F4" s="6"/>
      <c r="G4" s="6"/>
      <c r="H4" s="6"/>
      <c r="I4" s="6"/>
    </row>
    <row r="5" spans="1:11" s="166" customFormat="1" ht="27" customHeight="1">
      <c r="A5" s="1009" t="s">
        <v>735</v>
      </c>
      <c r="B5" s="1009"/>
      <c r="C5" s="1009"/>
      <c r="D5" s="1009"/>
      <c r="E5" s="1009"/>
      <c r="F5" s="1009"/>
      <c r="G5" s="1009"/>
      <c r="H5" s="1009"/>
      <c r="I5" s="1009"/>
      <c r="J5" s="1009"/>
      <c r="K5" s="564"/>
    </row>
    <row r="6" spans="1:11" ht="30.2" customHeight="1">
      <c r="A6" s="1050" t="s">
        <v>1059</v>
      </c>
      <c r="B6" s="1053" t="s">
        <v>758</v>
      </c>
      <c r="C6" s="1032" t="s">
        <v>857</v>
      </c>
      <c r="D6" s="1032"/>
      <c r="E6" s="1032"/>
      <c r="F6" s="1032"/>
      <c r="G6" s="1032"/>
      <c r="H6" s="1032"/>
      <c r="I6" s="1033"/>
      <c r="J6" s="1043" t="s">
        <v>1058</v>
      </c>
    </row>
    <row r="7" spans="1:11" ht="26.25" customHeight="1">
      <c r="A7" s="1051"/>
      <c r="B7" s="1046"/>
      <c r="C7" s="1046" t="s">
        <v>958</v>
      </c>
      <c r="D7" s="1046" t="s">
        <v>858</v>
      </c>
      <c r="E7" s="1046" t="s">
        <v>859</v>
      </c>
      <c r="F7" s="1046" t="s">
        <v>860</v>
      </c>
      <c r="G7" s="1038" t="s">
        <v>861</v>
      </c>
      <c r="H7" s="1038"/>
      <c r="I7" s="1048" t="s">
        <v>862</v>
      </c>
      <c r="J7" s="1044"/>
    </row>
    <row r="8" spans="1:11" ht="48.75" thickBot="1">
      <c r="A8" s="1052"/>
      <c r="B8" s="1047"/>
      <c r="C8" s="1047"/>
      <c r="D8" s="1047"/>
      <c r="E8" s="1047"/>
      <c r="F8" s="1047"/>
      <c r="G8" s="380" t="s">
        <v>955</v>
      </c>
      <c r="H8" s="380" t="s">
        <v>956</v>
      </c>
      <c r="I8" s="1049"/>
      <c r="J8" s="1045"/>
    </row>
    <row r="9" spans="1:11">
      <c r="A9" s="877" t="s">
        <v>1000</v>
      </c>
      <c r="B9" s="36">
        <v>59787</v>
      </c>
      <c r="C9" s="36">
        <v>18107</v>
      </c>
      <c r="D9" s="36">
        <v>18283</v>
      </c>
      <c r="E9" s="36">
        <v>38892</v>
      </c>
      <c r="F9" s="36">
        <v>840</v>
      </c>
      <c r="G9" s="250">
        <v>12576</v>
      </c>
      <c r="H9" s="250">
        <v>111</v>
      </c>
      <c r="I9" s="251">
        <v>4561</v>
      </c>
      <c r="J9" s="881" t="s">
        <v>1001</v>
      </c>
    </row>
    <row r="10" spans="1:11" ht="13.5">
      <c r="A10" s="878" t="s">
        <v>742</v>
      </c>
      <c r="B10" s="48"/>
      <c r="C10" s="48"/>
      <c r="D10" s="48"/>
      <c r="E10" s="48"/>
      <c r="F10" s="44"/>
      <c r="G10" s="210"/>
      <c r="H10" s="210"/>
      <c r="I10" s="55"/>
      <c r="J10" s="880" t="s">
        <v>743</v>
      </c>
    </row>
    <row r="11" spans="1:11">
      <c r="A11" s="879" t="s">
        <v>519</v>
      </c>
      <c r="B11" s="60">
        <v>11998</v>
      </c>
      <c r="C11" s="44">
        <v>5550</v>
      </c>
      <c r="D11" s="44">
        <v>1530</v>
      </c>
      <c r="E11" s="44">
        <v>7908</v>
      </c>
      <c r="F11" s="44">
        <v>210</v>
      </c>
      <c r="G11" s="210">
        <v>2826</v>
      </c>
      <c r="H11" s="210">
        <v>26</v>
      </c>
      <c r="I11" s="55">
        <v>684</v>
      </c>
      <c r="J11" s="880" t="s">
        <v>520</v>
      </c>
    </row>
    <row r="12" spans="1:11">
      <c r="A12" s="913" t="s">
        <v>1769</v>
      </c>
      <c r="B12" s="60">
        <v>14969</v>
      </c>
      <c r="C12" s="44">
        <v>6358</v>
      </c>
      <c r="D12" s="44">
        <v>1850</v>
      </c>
      <c r="E12" s="210">
        <v>9649</v>
      </c>
      <c r="F12" s="210">
        <v>200</v>
      </c>
      <c r="G12" s="60">
        <v>4443</v>
      </c>
      <c r="H12" s="210">
        <v>31</v>
      </c>
      <c r="I12" s="55">
        <v>898</v>
      </c>
      <c r="J12" s="880" t="s">
        <v>1769</v>
      </c>
    </row>
    <row r="13" spans="1:11">
      <c r="A13" s="913" t="s">
        <v>1770</v>
      </c>
      <c r="B13" s="60">
        <v>8634</v>
      </c>
      <c r="C13" s="44">
        <v>1024</v>
      </c>
      <c r="D13" s="210">
        <v>2480</v>
      </c>
      <c r="E13" s="210">
        <v>6125</v>
      </c>
      <c r="F13" s="210">
        <v>128</v>
      </c>
      <c r="G13" s="60">
        <v>2554</v>
      </c>
      <c r="H13" s="210">
        <v>22</v>
      </c>
      <c r="I13" s="55">
        <v>716</v>
      </c>
      <c r="J13" s="880" t="s">
        <v>1770</v>
      </c>
    </row>
    <row r="14" spans="1:11">
      <c r="A14" s="913" t="s">
        <v>1771</v>
      </c>
      <c r="B14" s="44">
        <v>8146</v>
      </c>
      <c r="C14" s="44">
        <v>23</v>
      </c>
      <c r="D14" s="210">
        <v>4469</v>
      </c>
      <c r="E14" s="210">
        <v>5904</v>
      </c>
      <c r="F14" s="210">
        <v>120</v>
      </c>
      <c r="G14" s="210">
        <v>1284</v>
      </c>
      <c r="H14" s="210">
        <v>20</v>
      </c>
      <c r="I14" s="55">
        <v>860</v>
      </c>
      <c r="J14" s="880" t="s">
        <v>1771</v>
      </c>
    </row>
    <row r="15" spans="1:11">
      <c r="A15" s="913" t="s">
        <v>1772</v>
      </c>
      <c r="B15" s="60">
        <v>5261</v>
      </c>
      <c r="C15" s="214" t="s">
        <v>1333</v>
      </c>
      <c r="D15" s="210">
        <v>4736</v>
      </c>
      <c r="E15" s="210">
        <v>3295</v>
      </c>
      <c r="F15" s="210">
        <v>60</v>
      </c>
      <c r="G15" s="210">
        <v>98</v>
      </c>
      <c r="H15" s="210">
        <v>5</v>
      </c>
      <c r="I15" s="55">
        <v>679</v>
      </c>
      <c r="J15" s="880" t="s">
        <v>1772</v>
      </c>
    </row>
    <row r="16" spans="1:11">
      <c r="A16" s="913" t="s">
        <v>1003</v>
      </c>
      <c r="B16" s="60">
        <v>2268</v>
      </c>
      <c r="C16" s="214" t="s">
        <v>1333</v>
      </c>
      <c r="D16" s="210">
        <v>2256</v>
      </c>
      <c r="E16" s="210">
        <v>981</v>
      </c>
      <c r="F16" s="210">
        <v>15</v>
      </c>
      <c r="G16" s="210">
        <v>2</v>
      </c>
      <c r="H16" s="210">
        <v>1</v>
      </c>
      <c r="I16" s="55">
        <v>269</v>
      </c>
      <c r="J16" s="880" t="s">
        <v>1004</v>
      </c>
    </row>
    <row r="17" spans="1:10">
      <c r="A17" s="913" t="s">
        <v>304</v>
      </c>
      <c r="B17" s="31">
        <v>8511</v>
      </c>
      <c r="C17" s="31">
        <v>5152</v>
      </c>
      <c r="D17" s="210">
        <v>962</v>
      </c>
      <c r="E17" s="210">
        <v>5030</v>
      </c>
      <c r="F17" s="31">
        <v>107</v>
      </c>
      <c r="G17" s="60">
        <v>1369</v>
      </c>
      <c r="H17" s="60">
        <v>6</v>
      </c>
      <c r="I17" s="55">
        <v>455</v>
      </c>
      <c r="J17" s="880" t="s">
        <v>298</v>
      </c>
    </row>
    <row r="18" spans="1:10" ht="13.5">
      <c r="A18" s="913" t="s">
        <v>1830</v>
      </c>
      <c r="B18" s="226"/>
      <c r="C18" s="226"/>
      <c r="D18" s="44"/>
      <c r="E18" s="44"/>
      <c r="F18" s="481"/>
      <c r="G18" s="44"/>
      <c r="H18" s="44"/>
      <c r="I18" s="61"/>
      <c r="J18" s="880" t="s">
        <v>744</v>
      </c>
    </row>
    <row r="19" spans="1:10">
      <c r="A19" s="913" t="s">
        <v>517</v>
      </c>
      <c r="B19" s="226">
        <v>4413</v>
      </c>
      <c r="C19" s="226">
        <v>2329</v>
      </c>
      <c r="D19" s="44">
        <v>1136</v>
      </c>
      <c r="E19" s="44">
        <v>885</v>
      </c>
      <c r="F19" s="463">
        <v>63</v>
      </c>
      <c r="G19" s="44">
        <v>737</v>
      </c>
      <c r="H19" s="44">
        <v>8</v>
      </c>
      <c r="I19" s="55">
        <v>292</v>
      </c>
      <c r="J19" s="880" t="s">
        <v>518</v>
      </c>
    </row>
    <row r="20" spans="1:10">
      <c r="A20" s="913" t="s">
        <v>1773</v>
      </c>
      <c r="B20" s="226">
        <v>8015</v>
      </c>
      <c r="C20" s="226">
        <v>4215</v>
      </c>
      <c r="D20" s="44">
        <v>2076</v>
      </c>
      <c r="E20" s="44">
        <v>1706</v>
      </c>
      <c r="F20" s="463">
        <v>158</v>
      </c>
      <c r="G20" s="44">
        <v>1405</v>
      </c>
      <c r="H20" s="44">
        <v>30</v>
      </c>
      <c r="I20" s="55">
        <v>514</v>
      </c>
      <c r="J20" s="880" t="s">
        <v>1773</v>
      </c>
    </row>
    <row r="21" spans="1:10">
      <c r="A21" s="913" t="s">
        <v>1774</v>
      </c>
      <c r="B21" s="44">
        <v>6275</v>
      </c>
      <c r="C21" s="44">
        <v>2898</v>
      </c>
      <c r="D21" s="44">
        <v>1728</v>
      </c>
      <c r="E21" s="44">
        <v>1248</v>
      </c>
      <c r="F21" s="463">
        <v>77</v>
      </c>
      <c r="G21" s="44">
        <v>1508</v>
      </c>
      <c r="H21" s="44">
        <v>17</v>
      </c>
      <c r="I21" s="55">
        <v>477</v>
      </c>
      <c r="J21" s="880" t="s">
        <v>1774</v>
      </c>
    </row>
    <row r="22" spans="1:10">
      <c r="A22" s="913" t="s">
        <v>1775</v>
      </c>
      <c r="B22" s="44">
        <v>7647</v>
      </c>
      <c r="C22" s="44">
        <v>2735</v>
      </c>
      <c r="D22" s="44">
        <v>2822</v>
      </c>
      <c r="E22" s="44">
        <v>1790</v>
      </c>
      <c r="F22" s="463">
        <v>104</v>
      </c>
      <c r="G22" s="44">
        <v>1917</v>
      </c>
      <c r="H22" s="44">
        <v>17</v>
      </c>
      <c r="I22" s="55">
        <v>672</v>
      </c>
      <c r="J22" s="880" t="s">
        <v>1775</v>
      </c>
    </row>
    <row r="23" spans="1:10">
      <c r="A23" s="913" t="s">
        <v>1776</v>
      </c>
      <c r="B23" s="44">
        <v>14915</v>
      </c>
      <c r="C23" s="44">
        <v>3527</v>
      </c>
      <c r="D23" s="44">
        <v>3911</v>
      </c>
      <c r="E23" s="44">
        <v>14865</v>
      </c>
      <c r="F23" s="463">
        <v>153</v>
      </c>
      <c r="G23" s="44">
        <v>2787</v>
      </c>
      <c r="H23" s="44">
        <v>21</v>
      </c>
      <c r="I23" s="55">
        <v>916</v>
      </c>
      <c r="J23" s="880" t="s">
        <v>1776</v>
      </c>
    </row>
    <row r="24" spans="1:10">
      <c r="A24" s="879" t="s">
        <v>567</v>
      </c>
      <c r="B24" s="44">
        <v>18522</v>
      </c>
      <c r="C24" s="44">
        <v>2403</v>
      </c>
      <c r="D24" s="44">
        <v>6610</v>
      </c>
      <c r="E24" s="44">
        <v>18398</v>
      </c>
      <c r="F24" s="463">
        <v>285</v>
      </c>
      <c r="G24" s="44">
        <v>4222</v>
      </c>
      <c r="H24" s="44">
        <v>18</v>
      </c>
      <c r="I24" s="55">
        <v>1690</v>
      </c>
      <c r="J24" s="880" t="s">
        <v>568</v>
      </c>
    </row>
    <row r="25" spans="1:10">
      <c r="A25" s="274"/>
      <c r="B25" s="275"/>
      <c r="C25" s="275"/>
      <c r="D25" s="276"/>
      <c r="E25" s="276"/>
      <c r="F25" s="275"/>
      <c r="G25" s="275"/>
      <c r="H25" s="275"/>
      <c r="I25" s="197"/>
    </row>
    <row r="26" spans="1:10" ht="25.5" customHeight="1">
      <c r="A26" s="998" t="s">
        <v>1831</v>
      </c>
      <c r="B26" s="998"/>
      <c r="C26" s="998"/>
      <c r="D26" s="998"/>
      <c r="E26" s="998"/>
      <c r="F26" s="998"/>
      <c r="G26" s="998"/>
      <c r="H26" s="998"/>
      <c r="I26" s="998"/>
      <c r="J26" s="998"/>
    </row>
    <row r="27" spans="1:10" ht="30.2" customHeight="1">
      <c r="A27" s="992" t="s">
        <v>1777</v>
      </c>
      <c r="B27" s="992"/>
      <c r="C27" s="992"/>
      <c r="D27" s="992"/>
      <c r="E27" s="992"/>
      <c r="F27" s="992"/>
      <c r="G27" s="992"/>
      <c r="H27" s="992"/>
      <c r="I27" s="992"/>
      <c r="J27" s="992"/>
    </row>
  </sheetData>
  <customSheetViews>
    <customSheetView guid="{A85E6947-5E9C-44EA-9974-2D5A8476B6C9}">
      <pane ySplit="8" topLeftCell="A9" activePane="bottomLeft" state="frozen"/>
      <selection pane="bottomLeft" activeCell="A22" sqref="A22"/>
      <pageMargins left="0.2" right="0.26" top="0.68" bottom="0.33" header="0.5" footer="0.18"/>
      <pageSetup paperSize="9" orientation="portrait" r:id="rId1"/>
      <headerFooter alignWithMargins="0"/>
    </customSheetView>
    <customSheetView guid="{8C363C17-0354-4D9D-A56B-D86EF42AC202}" showGridLines="0">
      <selection activeCell="A34" sqref="A34:XFD34"/>
      <pageMargins left="0.2" right="0.26" top="0.68" bottom="0.33" header="0.5" footer="0.18"/>
      <pageSetup paperSize="9" orientation="portrait" r:id="rId2"/>
      <headerFooter alignWithMargins="0"/>
    </customSheetView>
    <customSheetView guid="{4B19C77E-719D-43FA-8047-563F37370CDB}" showGridLines="0">
      <selection activeCell="E25" sqref="E25"/>
      <pageMargins left="0.2" right="0.26" top="0.68" bottom="0.33" header="0.5" footer="0.18"/>
      <pageSetup paperSize="9" orientation="portrait" r:id="rId3"/>
      <headerFooter alignWithMargins="0"/>
    </customSheetView>
    <customSheetView guid="{CBA8056C-9B2F-45F5-821F-77D14FC1D2D1}" showGridLines="0">
      <selection activeCell="J37" sqref="J37"/>
      <pageMargins left="0.2" right="0.26" top="0.68" bottom="0.33" header="0.5" footer="0.18"/>
      <pageSetup paperSize="9" orientation="portrait"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topLeftCell="C1">
      <selection activeCell="M7" sqref="M7"/>
      <pageMargins left="0.2" right="0.26" top="0.68" bottom="0.33" header="0.5" footer="0.18"/>
      <pageSetup paperSize="9" orientation="portrait" r:id="rId6"/>
      <headerFooter alignWithMargins="0"/>
    </customSheetView>
    <customSheetView guid="{8709ABF6-20E2-4B99-9C0E-AB7F5DEED495}" showGridLines="0" topLeftCell="E1">
      <selection sqref="A1:F1"/>
      <pageMargins left="0.2" right="0.26" top="0.68" bottom="0.33" header="0.5" footer="0.18"/>
      <pageSetup paperSize="9" orientation="portrait" r:id="rId7"/>
      <headerFooter alignWithMargins="0"/>
    </customSheetView>
    <customSheetView guid="{CC2CED46-F28E-4FEE-8298-2DA48F36A2D7}" showPageBreaks="1">
      <pane ySplit="7.6769230769230772"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13">
    <mergeCell ref="A26:J26"/>
    <mergeCell ref="A27:J27"/>
    <mergeCell ref="J6:J8"/>
    <mergeCell ref="A5:J5"/>
    <mergeCell ref="C6:I6"/>
    <mergeCell ref="C7:C8"/>
    <mergeCell ref="D7:D8"/>
    <mergeCell ref="E7:E8"/>
    <mergeCell ref="F7:F8"/>
    <mergeCell ref="G7:H7"/>
    <mergeCell ref="I7:I8"/>
    <mergeCell ref="A6:A8"/>
    <mergeCell ref="B6:B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I68"/>
  <sheetViews>
    <sheetView zoomScaleNormal="100" workbookViewId="0">
      <pane ySplit="8" topLeftCell="A30" activePane="bottomLeft" state="frozen"/>
      <selection pane="bottomLeft" activeCell="A5" sqref="A5:H5"/>
    </sheetView>
  </sheetViews>
  <sheetFormatPr defaultColWidth="9.140625" defaultRowHeight="12"/>
  <cols>
    <col min="1" max="1" width="82.5703125" style="7" bestFit="1" customWidth="1"/>
    <col min="2" max="7" width="14.85546875" style="7" customWidth="1"/>
    <col min="8" max="8" width="58" style="7" bestFit="1" customWidth="1"/>
    <col min="9" max="9" width="9.140625" style="469"/>
    <col min="10" max="16384" width="9.140625" style="7"/>
  </cols>
  <sheetData>
    <row r="1" spans="1:9">
      <c r="A1" s="115" t="s">
        <v>1082</v>
      </c>
    </row>
    <row r="2" spans="1:9">
      <c r="A2" s="116" t="s">
        <v>998</v>
      </c>
    </row>
    <row r="3" spans="1:9">
      <c r="A3" s="117" t="s">
        <v>1083</v>
      </c>
    </row>
    <row r="4" spans="1:9">
      <c r="A4" s="119" t="s">
        <v>1026</v>
      </c>
      <c r="B4" s="6"/>
      <c r="C4" s="6"/>
      <c r="D4" s="6"/>
      <c r="E4" s="6"/>
      <c r="F4" s="6"/>
      <c r="G4" s="6"/>
    </row>
    <row r="5" spans="1:9" s="121" customFormat="1" ht="27" customHeight="1">
      <c r="A5" s="997" t="s">
        <v>735</v>
      </c>
      <c r="B5" s="997"/>
      <c r="C5" s="997"/>
      <c r="D5" s="997"/>
      <c r="E5" s="997"/>
      <c r="F5" s="997"/>
      <c r="G5" s="997"/>
      <c r="H5" s="997"/>
      <c r="I5" s="203"/>
    </row>
    <row r="6" spans="1:9" ht="30.2" customHeight="1">
      <c r="A6" s="1050" t="s">
        <v>1059</v>
      </c>
      <c r="B6" s="1058" t="s">
        <v>758</v>
      </c>
      <c r="C6" s="1060" t="s">
        <v>787</v>
      </c>
      <c r="D6" s="1054" t="s">
        <v>832</v>
      </c>
      <c r="E6" s="1054"/>
      <c r="F6" s="1054"/>
      <c r="G6" s="1055"/>
      <c r="H6" s="1043" t="s">
        <v>1058</v>
      </c>
    </row>
    <row r="7" spans="1:9" ht="30.2" customHeight="1">
      <c r="A7" s="1051"/>
      <c r="B7" s="1056"/>
      <c r="C7" s="1056"/>
      <c r="D7" s="1060" t="s">
        <v>919</v>
      </c>
      <c r="E7" s="1056" t="s">
        <v>936</v>
      </c>
      <c r="F7" s="1056"/>
      <c r="G7" s="1057"/>
      <c r="H7" s="1044"/>
    </row>
    <row r="8" spans="1:9" ht="60" customHeight="1" thickBot="1">
      <c r="A8" s="1052"/>
      <c r="B8" s="1059"/>
      <c r="C8" s="1059"/>
      <c r="D8" s="1059"/>
      <c r="E8" s="873" t="s">
        <v>935</v>
      </c>
      <c r="F8" s="911" t="s">
        <v>1778</v>
      </c>
      <c r="G8" s="882" t="s">
        <v>921</v>
      </c>
      <c r="H8" s="1045"/>
    </row>
    <row r="9" spans="1:9">
      <c r="A9" s="53" t="s">
        <v>320</v>
      </c>
      <c r="B9" s="112">
        <v>69948</v>
      </c>
      <c r="C9" s="112">
        <v>38069</v>
      </c>
      <c r="D9" s="112">
        <v>3016</v>
      </c>
      <c r="E9" s="112">
        <v>5404</v>
      </c>
      <c r="F9" s="112">
        <v>26343</v>
      </c>
      <c r="G9" s="208">
        <v>28974</v>
      </c>
      <c r="H9" s="565" t="s">
        <v>22</v>
      </c>
    </row>
    <row r="10" spans="1:9">
      <c r="A10" s="53" t="s">
        <v>512</v>
      </c>
      <c r="B10" s="40">
        <v>888</v>
      </c>
      <c r="C10" s="40">
        <v>437</v>
      </c>
      <c r="D10" s="40">
        <v>5</v>
      </c>
      <c r="E10" s="40">
        <v>65</v>
      </c>
      <c r="F10" s="40">
        <v>394</v>
      </c>
      <c r="G10" s="41">
        <v>423</v>
      </c>
      <c r="H10" s="565" t="s">
        <v>611</v>
      </c>
    </row>
    <row r="11" spans="1:9">
      <c r="A11" s="53" t="s">
        <v>327</v>
      </c>
      <c r="B11" s="40">
        <v>7911</v>
      </c>
      <c r="C11" s="40">
        <v>5295</v>
      </c>
      <c r="D11" s="40">
        <v>489</v>
      </c>
      <c r="E11" s="40">
        <v>601</v>
      </c>
      <c r="F11" s="40">
        <v>3027</v>
      </c>
      <c r="G11" s="41">
        <v>3186</v>
      </c>
      <c r="H11" s="565" t="s">
        <v>25</v>
      </c>
    </row>
    <row r="12" spans="1:9">
      <c r="A12" s="42" t="s">
        <v>292</v>
      </c>
      <c r="B12" s="31"/>
      <c r="C12" s="31"/>
      <c r="D12" s="31"/>
      <c r="E12" s="31"/>
      <c r="F12" s="31"/>
      <c r="G12" s="29"/>
      <c r="H12" s="558" t="s">
        <v>293</v>
      </c>
    </row>
    <row r="13" spans="1:9">
      <c r="A13" s="47" t="s">
        <v>27</v>
      </c>
      <c r="B13" s="44">
        <v>604</v>
      </c>
      <c r="C13" s="44">
        <v>431</v>
      </c>
      <c r="D13" s="44">
        <v>45</v>
      </c>
      <c r="E13" s="44">
        <v>41</v>
      </c>
      <c r="F13" s="44">
        <v>239</v>
      </c>
      <c r="G13" s="45">
        <v>241</v>
      </c>
      <c r="H13" s="558" t="s">
        <v>28</v>
      </c>
    </row>
    <row r="14" spans="1:9">
      <c r="A14" s="47" t="s">
        <v>574</v>
      </c>
      <c r="B14" s="31">
        <v>583</v>
      </c>
      <c r="C14" s="31">
        <v>413</v>
      </c>
      <c r="D14" s="31">
        <v>18</v>
      </c>
      <c r="E14" s="31">
        <v>38</v>
      </c>
      <c r="F14" s="31">
        <v>231</v>
      </c>
      <c r="G14" s="29">
        <v>246</v>
      </c>
      <c r="H14" s="558" t="s">
        <v>588</v>
      </c>
    </row>
    <row r="15" spans="1:9">
      <c r="A15" s="23" t="s">
        <v>29</v>
      </c>
      <c r="B15" s="44">
        <v>497</v>
      </c>
      <c r="C15" s="44">
        <v>349</v>
      </c>
      <c r="D15" s="44">
        <v>24</v>
      </c>
      <c r="E15" s="44">
        <v>42</v>
      </c>
      <c r="F15" s="44">
        <v>167</v>
      </c>
      <c r="G15" s="45">
        <v>233</v>
      </c>
      <c r="H15" s="548" t="s">
        <v>30</v>
      </c>
    </row>
    <row r="16" spans="1:9">
      <c r="A16" s="47" t="s">
        <v>533</v>
      </c>
      <c r="B16" s="48">
        <v>406</v>
      </c>
      <c r="C16" s="48">
        <v>286</v>
      </c>
      <c r="D16" s="48">
        <v>6</v>
      </c>
      <c r="E16" s="48">
        <v>25</v>
      </c>
      <c r="F16" s="48">
        <v>155</v>
      </c>
      <c r="G16" s="49">
        <v>195</v>
      </c>
      <c r="H16" s="558" t="s">
        <v>26</v>
      </c>
    </row>
    <row r="17" spans="1:9">
      <c r="A17" s="46" t="s">
        <v>328</v>
      </c>
      <c r="B17" s="40">
        <v>8761</v>
      </c>
      <c r="C17" s="40">
        <v>5108</v>
      </c>
      <c r="D17" s="40">
        <v>695</v>
      </c>
      <c r="E17" s="40">
        <v>701</v>
      </c>
      <c r="F17" s="40">
        <v>3342</v>
      </c>
      <c r="G17" s="41">
        <v>3381</v>
      </c>
      <c r="H17" s="556" t="s">
        <v>31</v>
      </c>
    </row>
    <row r="18" spans="1:9">
      <c r="A18" s="42" t="s">
        <v>292</v>
      </c>
      <c r="B18" s="31"/>
      <c r="C18" s="31"/>
      <c r="D18" s="31"/>
      <c r="E18" s="31"/>
      <c r="F18" s="31"/>
      <c r="G18" s="29"/>
      <c r="H18" s="558" t="s">
        <v>293</v>
      </c>
    </row>
    <row r="19" spans="1:9">
      <c r="A19" s="23" t="s">
        <v>492</v>
      </c>
      <c r="B19" s="44">
        <v>1153</v>
      </c>
      <c r="C19" s="44">
        <v>990</v>
      </c>
      <c r="D19" s="44">
        <v>77</v>
      </c>
      <c r="E19" s="44">
        <v>80</v>
      </c>
      <c r="F19" s="44">
        <v>407</v>
      </c>
      <c r="G19" s="45">
        <v>503</v>
      </c>
      <c r="H19" s="548" t="s">
        <v>493</v>
      </c>
    </row>
    <row r="20" spans="1:9">
      <c r="A20" s="47" t="s">
        <v>34</v>
      </c>
      <c r="B20" s="48">
        <v>733</v>
      </c>
      <c r="C20" s="48">
        <v>41</v>
      </c>
      <c r="D20" s="48">
        <v>69</v>
      </c>
      <c r="E20" s="48">
        <v>70</v>
      </c>
      <c r="F20" s="48">
        <v>280</v>
      </c>
      <c r="G20" s="49">
        <v>267</v>
      </c>
      <c r="H20" s="558" t="s">
        <v>35</v>
      </c>
    </row>
    <row r="21" spans="1:9">
      <c r="A21" s="47" t="s">
        <v>32</v>
      </c>
      <c r="B21" s="48">
        <v>528</v>
      </c>
      <c r="C21" s="48">
        <v>110</v>
      </c>
      <c r="D21" s="48">
        <v>59</v>
      </c>
      <c r="E21" s="48">
        <v>53</v>
      </c>
      <c r="F21" s="48">
        <v>205</v>
      </c>
      <c r="G21" s="49">
        <v>164</v>
      </c>
      <c r="H21" s="558" t="s">
        <v>33</v>
      </c>
    </row>
    <row r="22" spans="1:9" s="520" customFormat="1">
      <c r="A22" s="506" t="s">
        <v>1018</v>
      </c>
      <c r="B22" s="478">
        <v>504</v>
      </c>
      <c r="C22" s="478">
        <v>61</v>
      </c>
      <c r="D22" s="478">
        <v>115</v>
      </c>
      <c r="E22" s="478">
        <v>43</v>
      </c>
      <c r="F22" s="478">
        <v>155</v>
      </c>
      <c r="G22" s="29">
        <v>113</v>
      </c>
      <c r="H22" s="558" t="s">
        <v>1022</v>
      </c>
      <c r="I22" s="469"/>
    </row>
    <row r="23" spans="1:9">
      <c r="A23" s="23" t="s">
        <v>36</v>
      </c>
      <c r="B23" s="44">
        <v>450</v>
      </c>
      <c r="C23" s="44">
        <v>400</v>
      </c>
      <c r="D23" s="44">
        <v>7</v>
      </c>
      <c r="E23" s="44">
        <v>23</v>
      </c>
      <c r="F23" s="44">
        <v>175</v>
      </c>
      <c r="G23" s="45">
        <v>209</v>
      </c>
      <c r="H23" s="548" t="s">
        <v>37</v>
      </c>
    </row>
    <row r="24" spans="1:9" s="520" customFormat="1">
      <c r="A24" s="23" t="s">
        <v>1334</v>
      </c>
      <c r="B24" s="481">
        <v>443</v>
      </c>
      <c r="C24" s="481">
        <v>315</v>
      </c>
      <c r="D24" s="481">
        <v>30</v>
      </c>
      <c r="E24" s="481">
        <v>45</v>
      </c>
      <c r="F24" s="481">
        <v>164</v>
      </c>
      <c r="G24" s="45">
        <v>180</v>
      </c>
      <c r="H24" s="548" t="s">
        <v>1691</v>
      </c>
      <c r="I24" s="469"/>
    </row>
    <row r="25" spans="1:9" s="520" customFormat="1">
      <c r="A25" s="23" t="s">
        <v>1017</v>
      </c>
      <c r="B25" s="481">
        <v>411</v>
      </c>
      <c r="C25" s="481">
        <v>318</v>
      </c>
      <c r="D25" s="481">
        <v>88</v>
      </c>
      <c r="E25" s="481">
        <v>43</v>
      </c>
      <c r="F25" s="481">
        <v>155</v>
      </c>
      <c r="G25" s="45">
        <v>88</v>
      </c>
      <c r="H25" s="548" t="s">
        <v>1051</v>
      </c>
      <c r="I25" s="469"/>
    </row>
    <row r="26" spans="1:9">
      <c r="A26" s="46" t="s">
        <v>329</v>
      </c>
      <c r="B26" s="40">
        <v>4285</v>
      </c>
      <c r="C26" s="40">
        <v>3080</v>
      </c>
      <c r="D26" s="40">
        <v>138</v>
      </c>
      <c r="E26" s="40">
        <v>332</v>
      </c>
      <c r="F26" s="40">
        <v>1813</v>
      </c>
      <c r="G26" s="41">
        <v>1920</v>
      </c>
      <c r="H26" s="565" t="s">
        <v>38</v>
      </c>
    </row>
    <row r="27" spans="1:9">
      <c r="A27" s="23" t="s">
        <v>292</v>
      </c>
      <c r="B27" s="31"/>
      <c r="C27" s="31"/>
      <c r="D27" s="31"/>
      <c r="E27" s="31"/>
      <c r="F27" s="31"/>
      <c r="G27" s="29"/>
      <c r="H27" s="548" t="s">
        <v>293</v>
      </c>
    </row>
    <row r="28" spans="1:9">
      <c r="A28" s="23" t="s">
        <v>39</v>
      </c>
      <c r="B28" s="44">
        <v>1484</v>
      </c>
      <c r="C28" s="44">
        <v>1277</v>
      </c>
      <c r="D28" s="44">
        <v>19</v>
      </c>
      <c r="E28" s="44">
        <v>102</v>
      </c>
      <c r="F28" s="44">
        <v>603</v>
      </c>
      <c r="G28" s="45">
        <v>760</v>
      </c>
      <c r="H28" s="548" t="s">
        <v>40</v>
      </c>
    </row>
    <row r="29" spans="1:9">
      <c r="A29" s="23" t="s">
        <v>41</v>
      </c>
      <c r="B29" s="44">
        <v>862</v>
      </c>
      <c r="C29" s="44">
        <v>183</v>
      </c>
      <c r="D29" s="44">
        <v>7</v>
      </c>
      <c r="E29" s="44">
        <v>103</v>
      </c>
      <c r="F29" s="44">
        <v>409</v>
      </c>
      <c r="G29" s="45">
        <v>348</v>
      </c>
      <c r="H29" s="548" t="s">
        <v>305</v>
      </c>
    </row>
    <row r="30" spans="1:9" s="520" customFormat="1">
      <c r="A30" s="23" t="s">
        <v>1019</v>
      </c>
      <c r="B30" s="478">
        <v>469</v>
      </c>
      <c r="C30" s="478">
        <v>425</v>
      </c>
      <c r="D30" s="478">
        <v>62</v>
      </c>
      <c r="E30" s="478">
        <v>36</v>
      </c>
      <c r="F30" s="478">
        <v>195</v>
      </c>
      <c r="G30" s="29">
        <v>131</v>
      </c>
      <c r="H30" s="548" t="s">
        <v>1023</v>
      </c>
      <c r="I30" s="469"/>
    </row>
    <row r="31" spans="1:9">
      <c r="A31" s="46" t="s">
        <v>330</v>
      </c>
      <c r="B31" s="40">
        <v>16073</v>
      </c>
      <c r="C31" s="40">
        <v>12816</v>
      </c>
      <c r="D31" s="40">
        <v>426</v>
      </c>
      <c r="E31" s="40">
        <v>1198</v>
      </c>
      <c r="F31" s="40">
        <v>6489</v>
      </c>
      <c r="G31" s="41">
        <v>7872</v>
      </c>
      <c r="H31" s="556" t="s">
        <v>42</v>
      </c>
    </row>
    <row r="32" spans="1:9">
      <c r="A32" s="42" t="s">
        <v>584</v>
      </c>
      <c r="B32" s="31"/>
      <c r="C32" s="31"/>
      <c r="D32" s="31"/>
      <c r="E32" s="31"/>
      <c r="F32" s="31"/>
      <c r="G32" s="29"/>
      <c r="H32" s="558" t="s">
        <v>293</v>
      </c>
    </row>
    <row r="33" spans="1:9">
      <c r="A33" s="47" t="s">
        <v>51</v>
      </c>
      <c r="B33" s="44">
        <v>7449</v>
      </c>
      <c r="C33" s="44">
        <v>6648</v>
      </c>
      <c r="D33" s="44">
        <v>136</v>
      </c>
      <c r="E33" s="44">
        <v>516</v>
      </c>
      <c r="F33" s="44">
        <v>2985</v>
      </c>
      <c r="G33" s="45">
        <v>3849</v>
      </c>
      <c r="H33" s="558" t="s">
        <v>52</v>
      </c>
    </row>
    <row r="34" spans="1:9">
      <c r="A34" s="47" t="s">
        <v>43</v>
      </c>
      <c r="B34" s="48">
        <v>2226</v>
      </c>
      <c r="C34" s="48">
        <v>1619</v>
      </c>
      <c r="D34" s="48">
        <v>76</v>
      </c>
      <c r="E34" s="48">
        <v>158</v>
      </c>
      <c r="F34" s="48">
        <v>827</v>
      </c>
      <c r="G34" s="49">
        <v>1004</v>
      </c>
      <c r="H34" s="558" t="s">
        <v>44</v>
      </c>
    </row>
    <row r="35" spans="1:9">
      <c r="A35" s="47" t="s">
        <v>47</v>
      </c>
      <c r="B35" s="48">
        <v>1532</v>
      </c>
      <c r="C35" s="48">
        <v>1486</v>
      </c>
      <c r="D35" s="48">
        <v>148</v>
      </c>
      <c r="E35" s="48">
        <v>129</v>
      </c>
      <c r="F35" s="48">
        <v>667</v>
      </c>
      <c r="G35" s="49">
        <v>666</v>
      </c>
      <c r="H35" s="558" t="s">
        <v>48</v>
      </c>
    </row>
    <row r="36" spans="1:9">
      <c r="A36" s="47" t="s">
        <v>49</v>
      </c>
      <c r="B36" s="44">
        <v>1097</v>
      </c>
      <c r="C36" s="44">
        <v>342</v>
      </c>
      <c r="D36" s="44">
        <v>2</v>
      </c>
      <c r="E36" s="44">
        <v>97</v>
      </c>
      <c r="F36" s="44">
        <v>414</v>
      </c>
      <c r="G36" s="45">
        <v>581</v>
      </c>
      <c r="H36" s="558" t="s">
        <v>50</v>
      </c>
    </row>
    <row r="37" spans="1:9">
      <c r="A37" s="47" t="s">
        <v>45</v>
      </c>
      <c r="B37" s="48">
        <v>738</v>
      </c>
      <c r="C37" s="48">
        <v>629</v>
      </c>
      <c r="D37" s="48">
        <v>13</v>
      </c>
      <c r="E37" s="48">
        <v>70</v>
      </c>
      <c r="F37" s="48">
        <v>309</v>
      </c>
      <c r="G37" s="49">
        <v>338</v>
      </c>
      <c r="H37" s="558" t="s">
        <v>46</v>
      </c>
    </row>
    <row r="38" spans="1:9">
      <c r="A38" s="23" t="s">
        <v>494</v>
      </c>
      <c r="B38" s="44">
        <v>594</v>
      </c>
      <c r="C38" s="44">
        <v>439</v>
      </c>
      <c r="D38" s="44">
        <v>11</v>
      </c>
      <c r="E38" s="44">
        <v>38</v>
      </c>
      <c r="F38" s="44">
        <v>288</v>
      </c>
      <c r="G38" s="45">
        <v>265</v>
      </c>
      <c r="H38" s="548" t="s">
        <v>495</v>
      </c>
    </row>
    <row r="39" spans="1:9" s="520" customFormat="1">
      <c r="A39" s="23" t="s">
        <v>1335</v>
      </c>
      <c r="B39" s="481">
        <v>459</v>
      </c>
      <c r="C39" s="481">
        <v>80</v>
      </c>
      <c r="D39" s="481">
        <v>4</v>
      </c>
      <c r="E39" s="481">
        <v>50</v>
      </c>
      <c r="F39" s="481">
        <v>184</v>
      </c>
      <c r="G39" s="45">
        <v>223</v>
      </c>
      <c r="H39" s="548" t="s">
        <v>1261</v>
      </c>
      <c r="I39" s="469"/>
    </row>
    <row r="40" spans="1:9">
      <c r="A40" s="46" t="s">
        <v>331</v>
      </c>
      <c r="B40" s="40">
        <v>717</v>
      </c>
      <c r="C40" s="40">
        <v>429</v>
      </c>
      <c r="D40" s="40">
        <v>2</v>
      </c>
      <c r="E40" s="40">
        <v>61</v>
      </c>
      <c r="F40" s="40">
        <v>254</v>
      </c>
      <c r="G40" s="41">
        <v>310</v>
      </c>
      <c r="H40" s="556" t="s">
        <v>378</v>
      </c>
    </row>
    <row r="41" spans="1:9">
      <c r="A41" s="46" t="s">
        <v>332</v>
      </c>
      <c r="B41" s="40">
        <v>13337</v>
      </c>
      <c r="C41" s="40">
        <v>2809</v>
      </c>
      <c r="D41" s="40">
        <v>373</v>
      </c>
      <c r="E41" s="40">
        <v>1293</v>
      </c>
      <c r="F41" s="40">
        <v>5623</v>
      </c>
      <c r="G41" s="41">
        <v>5930</v>
      </c>
      <c r="H41" s="556" t="s">
        <v>53</v>
      </c>
    </row>
    <row r="42" spans="1:9">
      <c r="A42" s="42" t="s">
        <v>584</v>
      </c>
      <c r="B42" s="31"/>
      <c r="C42" s="31"/>
      <c r="D42" s="31"/>
      <c r="E42" s="31"/>
      <c r="F42" s="31"/>
      <c r="G42" s="29"/>
      <c r="H42" s="558" t="s">
        <v>293</v>
      </c>
    </row>
    <row r="43" spans="1:9">
      <c r="A43" s="47" t="s">
        <v>57</v>
      </c>
      <c r="B43" s="48">
        <v>1280</v>
      </c>
      <c r="C43" s="48">
        <v>26</v>
      </c>
      <c r="D43" s="48">
        <v>11</v>
      </c>
      <c r="E43" s="48">
        <v>123</v>
      </c>
      <c r="F43" s="48">
        <v>516</v>
      </c>
      <c r="G43" s="49">
        <v>602</v>
      </c>
      <c r="H43" s="558" t="s">
        <v>58</v>
      </c>
    </row>
    <row r="44" spans="1:9">
      <c r="A44" s="47" t="s">
        <v>59</v>
      </c>
      <c r="B44" s="48">
        <v>1267</v>
      </c>
      <c r="C44" s="48">
        <v>4</v>
      </c>
      <c r="D44" s="48">
        <v>89</v>
      </c>
      <c r="E44" s="48">
        <v>143</v>
      </c>
      <c r="F44" s="48">
        <v>564</v>
      </c>
      <c r="G44" s="49">
        <v>492</v>
      </c>
      <c r="H44" s="558" t="s">
        <v>60</v>
      </c>
    </row>
    <row r="45" spans="1:9">
      <c r="A45" s="47" t="s">
        <v>63</v>
      </c>
      <c r="B45" s="44">
        <v>1210</v>
      </c>
      <c r="C45" s="44">
        <v>791</v>
      </c>
      <c r="D45" s="44">
        <v>57</v>
      </c>
      <c r="E45" s="44">
        <v>95</v>
      </c>
      <c r="F45" s="44">
        <v>503</v>
      </c>
      <c r="G45" s="45">
        <v>542</v>
      </c>
      <c r="H45" s="558" t="s">
        <v>498</v>
      </c>
    </row>
    <row r="46" spans="1:9">
      <c r="A46" s="47" t="s">
        <v>54</v>
      </c>
      <c r="B46" s="48">
        <v>966</v>
      </c>
      <c r="C46" s="48">
        <v>3</v>
      </c>
      <c r="D46" s="48">
        <v>18</v>
      </c>
      <c r="E46" s="48">
        <v>130</v>
      </c>
      <c r="F46" s="48">
        <v>404</v>
      </c>
      <c r="G46" s="49">
        <v>406</v>
      </c>
      <c r="H46" s="558" t="s">
        <v>55</v>
      </c>
    </row>
    <row r="47" spans="1:9">
      <c r="A47" s="23" t="s">
        <v>66</v>
      </c>
      <c r="B47" s="44">
        <v>848</v>
      </c>
      <c r="C47" s="44">
        <v>792</v>
      </c>
      <c r="D47" s="44">
        <v>2</v>
      </c>
      <c r="E47" s="44">
        <v>52</v>
      </c>
      <c r="F47" s="44">
        <v>323</v>
      </c>
      <c r="G47" s="45">
        <v>410</v>
      </c>
      <c r="H47" s="548" t="s">
        <v>67</v>
      </c>
    </row>
    <row r="48" spans="1:9">
      <c r="A48" s="23" t="s">
        <v>64</v>
      </c>
      <c r="B48" s="44">
        <v>795</v>
      </c>
      <c r="C48" s="44">
        <v>30</v>
      </c>
      <c r="D48" s="44">
        <v>27</v>
      </c>
      <c r="E48" s="44">
        <v>88</v>
      </c>
      <c r="F48" s="44">
        <v>367</v>
      </c>
      <c r="G48" s="45">
        <v>311</v>
      </c>
      <c r="H48" s="548" t="s">
        <v>65</v>
      </c>
    </row>
    <row r="49" spans="1:9">
      <c r="A49" s="47" t="s">
        <v>61</v>
      </c>
      <c r="B49" s="48">
        <v>696</v>
      </c>
      <c r="C49" s="48">
        <v>19</v>
      </c>
      <c r="D49" s="48">
        <v>27</v>
      </c>
      <c r="E49" s="48">
        <v>59</v>
      </c>
      <c r="F49" s="48">
        <v>306</v>
      </c>
      <c r="G49" s="49">
        <v>309</v>
      </c>
      <c r="H49" s="558" t="s">
        <v>62</v>
      </c>
    </row>
    <row r="50" spans="1:9">
      <c r="A50" s="47" t="s">
        <v>496</v>
      </c>
      <c r="B50" s="48">
        <v>527</v>
      </c>
      <c r="C50" s="48">
        <v>68</v>
      </c>
      <c r="D50" s="48">
        <v>12</v>
      </c>
      <c r="E50" s="48">
        <v>42</v>
      </c>
      <c r="F50" s="48">
        <v>227</v>
      </c>
      <c r="G50" s="49">
        <v>247</v>
      </c>
      <c r="H50" s="548" t="s">
        <v>497</v>
      </c>
    </row>
    <row r="51" spans="1:9">
      <c r="A51" s="47" t="s">
        <v>575</v>
      </c>
      <c r="B51" s="48">
        <v>495</v>
      </c>
      <c r="C51" s="48">
        <v>2</v>
      </c>
      <c r="D51" s="48">
        <v>28</v>
      </c>
      <c r="E51" s="48">
        <v>63</v>
      </c>
      <c r="F51" s="48">
        <v>206</v>
      </c>
      <c r="G51" s="49">
        <v>206</v>
      </c>
      <c r="H51" s="558" t="s">
        <v>56</v>
      </c>
    </row>
    <row r="52" spans="1:9" s="520" customFormat="1">
      <c r="A52" s="47" t="s">
        <v>1020</v>
      </c>
      <c r="B52" s="482">
        <v>425</v>
      </c>
      <c r="C52" s="482">
        <v>34</v>
      </c>
      <c r="D52" s="482">
        <v>2</v>
      </c>
      <c r="E52" s="482">
        <v>34</v>
      </c>
      <c r="F52" s="482">
        <v>170</v>
      </c>
      <c r="G52" s="483">
        <v>197</v>
      </c>
      <c r="H52" s="566" t="s">
        <v>1024</v>
      </c>
      <c r="I52" s="469"/>
    </row>
    <row r="53" spans="1:9" s="520" customFormat="1">
      <c r="A53" s="47" t="s">
        <v>1336</v>
      </c>
      <c r="B53" s="482">
        <v>407</v>
      </c>
      <c r="C53" s="482">
        <v>27</v>
      </c>
      <c r="D53" s="482" t="s">
        <v>1332</v>
      </c>
      <c r="E53" s="482">
        <v>31</v>
      </c>
      <c r="F53" s="482">
        <v>153</v>
      </c>
      <c r="G53" s="483">
        <v>208</v>
      </c>
      <c r="H53" s="566" t="s">
        <v>1692</v>
      </c>
      <c r="I53" s="469"/>
    </row>
    <row r="54" spans="1:9">
      <c r="A54" s="46" t="s">
        <v>333</v>
      </c>
      <c r="B54" s="40">
        <v>3054</v>
      </c>
      <c r="C54" s="40">
        <v>701</v>
      </c>
      <c r="D54" s="40">
        <v>12</v>
      </c>
      <c r="E54" s="40">
        <v>253</v>
      </c>
      <c r="F54" s="40">
        <v>1377</v>
      </c>
      <c r="G54" s="41">
        <v>1387</v>
      </c>
      <c r="H54" s="565" t="s">
        <v>377</v>
      </c>
    </row>
    <row r="55" spans="1:9" s="520" customFormat="1">
      <c r="A55" s="47" t="s">
        <v>1021</v>
      </c>
      <c r="B55" s="478">
        <v>441</v>
      </c>
      <c r="C55" s="478">
        <v>13</v>
      </c>
      <c r="D55" s="478">
        <v>6</v>
      </c>
      <c r="E55" s="478">
        <v>33</v>
      </c>
      <c r="F55" s="478">
        <v>212</v>
      </c>
      <c r="G55" s="29">
        <v>187</v>
      </c>
      <c r="H55" s="558" t="s">
        <v>1025</v>
      </c>
      <c r="I55" s="469"/>
    </row>
    <row r="56" spans="1:9">
      <c r="A56" s="46" t="s">
        <v>576</v>
      </c>
      <c r="B56" s="40">
        <v>6100</v>
      </c>
      <c r="C56" s="40">
        <v>2908</v>
      </c>
      <c r="D56" s="40">
        <v>34</v>
      </c>
      <c r="E56" s="40">
        <v>539</v>
      </c>
      <c r="F56" s="40">
        <v>2482</v>
      </c>
      <c r="G56" s="41">
        <v>3048</v>
      </c>
      <c r="H56" s="556" t="s">
        <v>68</v>
      </c>
    </row>
    <row r="57" spans="1:9">
      <c r="A57" s="42" t="s">
        <v>587</v>
      </c>
      <c r="B57" s="31"/>
      <c r="C57" s="31"/>
      <c r="D57" s="31"/>
      <c r="E57" s="31"/>
      <c r="F57" s="31"/>
      <c r="G57" s="29"/>
      <c r="H57" s="558" t="s">
        <v>586</v>
      </c>
    </row>
    <row r="58" spans="1:9">
      <c r="A58" s="47" t="s">
        <v>577</v>
      </c>
      <c r="B58" s="48">
        <v>1489</v>
      </c>
      <c r="C58" s="48">
        <v>7</v>
      </c>
      <c r="D58" s="48">
        <v>4</v>
      </c>
      <c r="E58" s="48">
        <v>189</v>
      </c>
      <c r="F58" s="48">
        <v>663</v>
      </c>
      <c r="G58" s="49">
        <v>629</v>
      </c>
      <c r="H58" s="558" t="s">
        <v>74</v>
      </c>
    </row>
    <row r="59" spans="1:9">
      <c r="A59" s="47" t="s">
        <v>499</v>
      </c>
      <c r="B59" s="48">
        <v>1153</v>
      </c>
      <c r="C59" s="48">
        <v>1019</v>
      </c>
      <c r="D59" s="48">
        <v>5</v>
      </c>
      <c r="E59" s="48">
        <v>76</v>
      </c>
      <c r="F59" s="48">
        <v>449</v>
      </c>
      <c r="G59" s="49">
        <v>617</v>
      </c>
      <c r="H59" s="558" t="s">
        <v>500</v>
      </c>
    </row>
    <row r="60" spans="1:9">
      <c r="A60" s="47" t="s">
        <v>579</v>
      </c>
      <c r="B60" s="44">
        <v>748</v>
      </c>
      <c r="C60" s="48">
        <v>356</v>
      </c>
      <c r="D60" s="48">
        <v>4</v>
      </c>
      <c r="E60" s="44">
        <v>42</v>
      </c>
      <c r="F60" s="44">
        <v>289</v>
      </c>
      <c r="G60" s="45">
        <v>412</v>
      </c>
      <c r="H60" s="558" t="s">
        <v>501</v>
      </c>
    </row>
    <row r="61" spans="1:9">
      <c r="A61" s="47" t="s">
        <v>313</v>
      </c>
      <c r="B61" s="44">
        <v>528</v>
      </c>
      <c r="C61" s="44">
        <v>473</v>
      </c>
      <c r="D61" s="44">
        <v>5</v>
      </c>
      <c r="E61" s="44">
        <v>36</v>
      </c>
      <c r="F61" s="44">
        <v>205</v>
      </c>
      <c r="G61" s="45">
        <v>284</v>
      </c>
      <c r="H61" s="558" t="s">
        <v>306</v>
      </c>
    </row>
    <row r="62" spans="1:9">
      <c r="A62" s="47" t="s">
        <v>578</v>
      </c>
      <c r="B62" s="48">
        <v>504</v>
      </c>
      <c r="C62" s="48">
        <v>385</v>
      </c>
      <c r="D62" s="48">
        <v>1</v>
      </c>
      <c r="E62" s="48">
        <v>47</v>
      </c>
      <c r="F62" s="48">
        <v>194</v>
      </c>
      <c r="G62" s="49">
        <v>263</v>
      </c>
      <c r="H62" s="558" t="s">
        <v>334</v>
      </c>
    </row>
    <row r="63" spans="1:9">
      <c r="A63" s="47" t="s">
        <v>580</v>
      </c>
      <c r="B63" s="210">
        <v>470</v>
      </c>
      <c r="C63" s="210">
        <v>208</v>
      </c>
      <c r="D63" s="210">
        <v>4</v>
      </c>
      <c r="E63" s="210">
        <v>55</v>
      </c>
      <c r="F63" s="210">
        <v>194</v>
      </c>
      <c r="G63" s="55">
        <v>221</v>
      </c>
      <c r="H63" s="558" t="s">
        <v>569</v>
      </c>
    </row>
    <row r="64" spans="1:9">
      <c r="A64" s="53" t="s">
        <v>335</v>
      </c>
      <c r="B64" s="212">
        <v>10</v>
      </c>
      <c r="C64" s="211" t="s">
        <v>1332</v>
      </c>
      <c r="D64" s="211" t="s">
        <v>1332</v>
      </c>
      <c r="E64" s="211" t="s">
        <v>1332</v>
      </c>
      <c r="F64" s="212">
        <v>6</v>
      </c>
      <c r="G64" s="213">
        <v>2</v>
      </c>
      <c r="H64" s="565" t="s">
        <v>75</v>
      </c>
    </row>
    <row r="65" spans="1:8">
      <c r="A65" s="53" t="s">
        <v>521</v>
      </c>
      <c r="B65" s="212">
        <v>8812</v>
      </c>
      <c r="C65" s="212">
        <v>4486</v>
      </c>
      <c r="D65" s="212">
        <v>842</v>
      </c>
      <c r="E65" s="212">
        <v>361</v>
      </c>
      <c r="F65" s="212">
        <v>1536</v>
      </c>
      <c r="G65" s="213">
        <v>1515</v>
      </c>
      <c r="H65" s="565" t="s">
        <v>76</v>
      </c>
    </row>
    <row r="66" spans="1:8">
      <c r="A66" s="277"/>
      <c r="B66" s="275"/>
      <c r="C66" s="275"/>
      <c r="D66" s="275"/>
      <c r="E66" s="275"/>
      <c r="F66" s="275"/>
      <c r="G66" s="275"/>
      <c r="H66" s="278"/>
    </row>
    <row r="67" spans="1:8" ht="12" customHeight="1">
      <c r="A67" s="998" t="s">
        <v>1832</v>
      </c>
      <c r="B67" s="998"/>
      <c r="C67" s="998"/>
      <c r="D67" s="998"/>
      <c r="E67" s="998"/>
      <c r="F67" s="998"/>
      <c r="G67" s="998"/>
      <c r="H67" s="998"/>
    </row>
    <row r="68" spans="1:8" ht="12" customHeight="1">
      <c r="A68" s="992" t="s">
        <v>1833</v>
      </c>
      <c r="B68" s="992"/>
      <c r="C68" s="992"/>
      <c r="D68" s="992"/>
      <c r="E68" s="992"/>
      <c r="F68" s="992"/>
      <c r="G68" s="992"/>
      <c r="H68" s="992"/>
    </row>
  </sheetData>
  <customSheetViews>
    <customSheetView guid="{A85E6947-5E9C-44EA-9974-2D5A8476B6C9}">
      <pane ySplit="8" topLeftCell="A9" activePane="bottomLeft" state="frozen"/>
      <selection pane="bottomLeft" activeCell="A9" sqref="A9"/>
      <pageMargins left="0.2" right="0.26" top="0.68" bottom="0.33" header="0.5" footer="0.18"/>
      <pageSetup paperSize="9" orientation="portrait" r:id="rId1"/>
      <headerFooter alignWithMargins="0"/>
    </customSheetView>
    <customSheetView guid="{8C363C17-0354-4D9D-A56B-D86EF42AC202}" showGridLines="0">
      <selection sqref="A1:G1"/>
      <pageMargins left="0.2" right="0.26" top="0.68" bottom="0.33" header="0.5" footer="0.18"/>
      <pageSetup paperSize="9" orientation="portrait" r:id="rId2"/>
      <headerFooter alignWithMargins="0"/>
    </customSheetView>
    <customSheetView guid="{4B19C77E-719D-43FA-8047-563F37370CDB}" showGridLines="0">
      <selection activeCell="A6" sqref="A6:G8"/>
      <pageMargins left="0.2" right="0.26" top="0.68" bottom="0.33" header="0.5" footer="0.18"/>
      <pageSetup paperSize="9" orientation="portrait" r:id="rId3"/>
      <headerFooter alignWithMargins="0"/>
    </customSheetView>
    <customSheetView guid="{CBA8056C-9B2F-45F5-821F-77D14FC1D2D1}" showGridLines="0">
      <selection sqref="A1:G1"/>
      <pageMargins left="0.2" right="0.26" top="0.68" bottom="0.33" header="0.5" footer="0.18"/>
      <pageSetup paperSize="9" orientation="portrait" r:id="rId4"/>
      <headerFooter alignWithMargins="0"/>
    </customSheetView>
    <customSheetView guid="{FCEFCAA7-AD5D-4C5E-BACD-D6687B3FDCC7}"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I10" sqref="I10"/>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CC2CED46-F28E-4FEE-8298-2DA48F36A2D7}" showPageBreaks="1">
      <pane ySplit="7.4874999999999998" topLeftCell="A9" activePane="bottomLeft" state="frozen"/>
      <selection pane="bottomLeft" activeCell="A5" sqref="A5:G5"/>
      <pageMargins left="0.2" right="0.26" top="0.68" bottom="0.33" header="0.5" footer="0.18"/>
      <pageSetup paperSize="9" orientation="portrait" r:id="rId8"/>
      <headerFooter alignWithMargins="0"/>
    </customSheetView>
  </customSheetViews>
  <mergeCells count="10">
    <mergeCell ref="A67:H67"/>
    <mergeCell ref="A68:H68"/>
    <mergeCell ref="H6:H8"/>
    <mergeCell ref="A5:H5"/>
    <mergeCell ref="D6:G6"/>
    <mergeCell ref="E7:G7"/>
    <mergeCell ref="A6:A8"/>
    <mergeCell ref="B6:B8"/>
    <mergeCell ref="C6:C8"/>
    <mergeCell ref="D7:D8"/>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F29"/>
  <sheetViews>
    <sheetView zoomScaleNormal="100" workbookViewId="0">
      <pane ySplit="6" topLeftCell="A7" activePane="bottomLeft" state="frozen"/>
      <selection pane="bottomLeft" activeCell="A5" sqref="A5:D5"/>
    </sheetView>
  </sheetViews>
  <sheetFormatPr defaultColWidth="9.140625" defaultRowHeight="12"/>
  <cols>
    <col min="1" max="1" width="67.7109375" style="7" customWidth="1"/>
    <col min="2" max="3" width="17.7109375" style="7" customWidth="1"/>
    <col min="4" max="4" width="51.140625" style="7" customWidth="1"/>
    <col min="5" max="5" width="9.140625" style="469"/>
    <col min="6" max="16384" width="9.140625" style="7"/>
  </cols>
  <sheetData>
    <row r="1" spans="1:6" ht="13.5">
      <c r="A1" s="521" t="s">
        <v>1056</v>
      </c>
      <c r="B1" s="463"/>
      <c r="C1" s="463"/>
    </row>
    <row r="2" spans="1:6">
      <c r="A2" s="116" t="s">
        <v>998</v>
      </c>
    </row>
    <row r="3" spans="1:6" s="118" customFormat="1" ht="13.5">
      <c r="A3" s="117" t="s">
        <v>1057</v>
      </c>
      <c r="B3" s="7"/>
      <c r="E3" s="137"/>
    </row>
    <row r="4" spans="1:6">
      <c r="A4" s="119" t="s">
        <v>1026</v>
      </c>
      <c r="B4" s="6"/>
      <c r="C4" s="6"/>
    </row>
    <row r="5" spans="1:6" s="121" customFormat="1" ht="27" customHeight="1">
      <c r="A5" s="965" t="s">
        <v>735</v>
      </c>
      <c r="B5" s="965"/>
      <c r="C5" s="965"/>
      <c r="D5" s="965"/>
      <c r="E5" s="203"/>
      <c r="F5" s="120"/>
    </row>
    <row r="6" spans="1:6" ht="30.2" customHeight="1" thickBot="1">
      <c r="A6" s="132" t="s">
        <v>1059</v>
      </c>
      <c r="B6" s="133" t="s">
        <v>758</v>
      </c>
      <c r="C6" s="134" t="s">
        <v>787</v>
      </c>
      <c r="D6" s="551" t="s">
        <v>1058</v>
      </c>
      <c r="E6" s="546"/>
    </row>
    <row r="7" spans="1:6">
      <c r="A7" s="10" t="s">
        <v>320</v>
      </c>
      <c r="B7" s="16">
        <v>1337609</v>
      </c>
      <c r="C7" s="113">
        <v>635922</v>
      </c>
      <c r="D7" s="547" t="s">
        <v>22</v>
      </c>
      <c r="E7" s="5"/>
    </row>
    <row r="8" spans="1:6">
      <c r="A8" s="12" t="s">
        <v>1014</v>
      </c>
      <c r="B8" s="452">
        <v>257240</v>
      </c>
      <c r="C8" s="453">
        <v>175055</v>
      </c>
      <c r="D8" s="548" t="s">
        <v>290</v>
      </c>
      <c r="E8" s="5"/>
    </row>
    <row r="9" spans="1:6">
      <c r="A9" s="12" t="s">
        <v>602</v>
      </c>
      <c r="B9" s="452">
        <v>1080369</v>
      </c>
      <c r="C9" s="453">
        <v>460867</v>
      </c>
      <c r="D9" s="548" t="s">
        <v>291</v>
      </c>
      <c r="E9" s="5"/>
    </row>
    <row r="10" spans="1:6">
      <c r="A10" s="12" t="s">
        <v>0</v>
      </c>
      <c r="B10" s="454">
        <v>106070</v>
      </c>
      <c r="C10" s="455">
        <v>51787</v>
      </c>
      <c r="D10" s="549" t="s">
        <v>1</v>
      </c>
      <c r="E10" s="5"/>
    </row>
    <row r="11" spans="1:6">
      <c r="A11" s="12" t="s">
        <v>317</v>
      </c>
      <c r="B11" s="456">
        <v>254066</v>
      </c>
      <c r="C11" s="457">
        <v>78269</v>
      </c>
      <c r="D11" s="549" t="s">
        <v>316</v>
      </c>
      <c r="E11" s="5"/>
    </row>
    <row r="12" spans="1:6">
      <c r="A12" s="12" t="s">
        <v>314</v>
      </c>
      <c r="B12" s="454">
        <v>225452</v>
      </c>
      <c r="C12" s="455">
        <v>72627</v>
      </c>
      <c r="D12" s="549" t="s">
        <v>315</v>
      </c>
      <c r="E12" s="5"/>
    </row>
    <row r="13" spans="1:6">
      <c r="A13" s="12" t="s">
        <v>2</v>
      </c>
      <c r="B13" s="454">
        <v>109877</v>
      </c>
      <c r="C13" s="455">
        <v>11798</v>
      </c>
      <c r="D13" s="549" t="s">
        <v>3</v>
      </c>
      <c r="E13" s="5"/>
    </row>
    <row r="14" spans="1:6" ht="13.5">
      <c r="A14" s="14" t="s">
        <v>639</v>
      </c>
      <c r="B14" s="454">
        <v>215111</v>
      </c>
      <c r="C14" s="455">
        <v>111573</v>
      </c>
      <c r="D14" s="549" t="s">
        <v>731</v>
      </c>
      <c r="E14" s="5"/>
    </row>
    <row r="15" spans="1:6">
      <c r="A15" s="12" t="s">
        <v>4</v>
      </c>
      <c r="B15" s="454">
        <v>67031</v>
      </c>
      <c r="C15" s="455">
        <v>14541</v>
      </c>
      <c r="D15" s="549" t="s">
        <v>5</v>
      </c>
      <c r="E15" s="5"/>
    </row>
    <row r="16" spans="1:6" ht="13.5">
      <c r="A16" s="14" t="s">
        <v>626</v>
      </c>
      <c r="B16" s="454">
        <v>37996</v>
      </c>
      <c r="C16" s="455">
        <v>23846</v>
      </c>
      <c r="D16" s="549" t="s">
        <v>732</v>
      </c>
      <c r="E16" s="5"/>
    </row>
    <row r="17" spans="1:5">
      <c r="A17" s="12" t="s">
        <v>6</v>
      </c>
      <c r="B17" s="454">
        <v>62066</v>
      </c>
      <c r="C17" s="455">
        <v>21297</v>
      </c>
      <c r="D17" s="549" t="s">
        <v>340</v>
      </c>
      <c r="E17" s="5"/>
    </row>
    <row r="18" spans="1:5">
      <c r="A18" s="12" t="s">
        <v>7</v>
      </c>
      <c r="B18" s="454">
        <v>28116</v>
      </c>
      <c r="C18" s="455">
        <v>17877</v>
      </c>
      <c r="D18" s="549" t="s">
        <v>8</v>
      </c>
      <c r="E18" s="5"/>
    </row>
    <row r="19" spans="1:5" ht="13.5">
      <c r="A19" s="14" t="s">
        <v>651</v>
      </c>
      <c r="B19" s="454">
        <v>16064</v>
      </c>
      <c r="C19" s="455">
        <v>8807</v>
      </c>
      <c r="D19" s="549" t="s">
        <v>9</v>
      </c>
      <c r="E19" s="5"/>
    </row>
    <row r="20" spans="1:5">
      <c r="A20" s="12" t="s">
        <v>10</v>
      </c>
      <c r="B20" s="454">
        <v>92117</v>
      </c>
      <c r="C20" s="455">
        <v>50322</v>
      </c>
      <c r="D20" s="549" t="s">
        <v>11</v>
      </c>
      <c r="E20" s="5"/>
    </row>
    <row r="21" spans="1:5" ht="13.5">
      <c r="A21" s="14" t="s">
        <v>622</v>
      </c>
      <c r="B21" s="454">
        <v>47911</v>
      </c>
      <c r="C21" s="455">
        <v>21995</v>
      </c>
      <c r="D21" s="549" t="s">
        <v>12</v>
      </c>
      <c r="E21" s="5"/>
    </row>
    <row r="22" spans="1:5">
      <c r="A22" s="12" t="s">
        <v>488</v>
      </c>
      <c r="B22" s="454">
        <v>47692</v>
      </c>
      <c r="C22" s="455">
        <v>31799</v>
      </c>
      <c r="D22" s="549" t="s">
        <v>13</v>
      </c>
      <c r="E22" s="5"/>
    </row>
    <row r="23" spans="1:5">
      <c r="A23" s="12" t="s">
        <v>14</v>
      </c>
      <c r="B23" s="454">
        <v>118794</v>
      </c>
      <c r="C23" s="455">
        <v>91755</v>
      </c>
      <c r="D23" s="549" t="s">
        <v>15</v>
      </c>
      <c r="E23" s="5"/>
    </row>
    <row r="24" spans="1:5">
      <c r="A24" s="12" t="s">
        <v>16</v>
      </c>
      <c r="B24" s="454">
        <v>86177</v>
      </c>
      <c r="C24" s="455">
        <v>69823</v>
      </c>
      <c r="D24" s="549" t="s">
        <v>17</v>
      </c>
      <c r="E24" s="5"/>
    </row>
    <row r="25" spans="1:5">
      <c r="A25" s="12" t="s">
        <v>18</v>
      </c>
      <c r="B25" s="454">
        <v>16537</v>
      </c>
      <c r="C25" s="455">
        <v>9647</v>
      </c>
      <c r="D25" s="549" t="s">
        <v>19</v>
      </c>
      <c r="E25" s="5"/>
    </row>
    <row r="26" spans="1:5">
      <c r="A26" s="12" t="s">
        <v>20</v>
      </c>
      <c r="B26" s="454">
        <v>31984</v>
      </c>
      <c r="C26" s="455">
        <v>20786</v>
      </c>
      <c r="D26" s="549" t="s">
        <v>21</v>
      </c>
      <c r="E26" s="5"/>
    </row>
    <row r="27" spans="1:5">
      <c r="A27" s="550"/>
      <c r="B27" s="234"/>
      <c r="C27" s="234"/>
      <c r="D27" s="6"/>
    </row>
    <row r="28" spans="1:5">
      <c r="A28" s="122" t="s">
        <v>730</v>
      </c>
      <c r="C28" s="6"/>
    </row>
    <row r="29" spans="1:5">
      <c r="A29" s="123" t="s">
        <v>581</v>
      </c>
    </row>
  </sheetData>
  <customSheetViews>
    <customSheetView guid="{A85E6947-5E9C-44EA-9974-2D5A8476B6C9}">
      <pane ySplit="6" topLeftCell="A7" activePane="bottomLeft" state="frozen"/>
      <selection pane="bottomLeft" activeCell="A7" sqref="A7"/>
      <pageMargins left="0.25" right="0.25" top="0.75" bottom="0.75" header="0.3" footer="0.3"/>
      <pageSetup paperSize="9" scale="96" orientation="portrait" r:id="rId1"/>
      <headerFooter alignWithMargins="0"/>
    </customSheetView>
    <customSheetView guid="{8C363C17-0354-4D9D-A56B-D86EF42AC202}" showGridLines="0">
      <selection sqref="A1:C1"/>
      <pageMargins left="0.23622047244094491" right="0.23622047244094491" top="0.74803149606299213" bottom="0.74803149606299213" header="0.31496062992125984" footer="0.31496062992125984"/>
      <pageSetup paperSize="9" orientation="portrait" r:id="rId2"/>
      <headerFooter alignWithMargins="0"/>
    </customSheetView>
    <customSheetView guid="{4B19C77E-719D-43FA-8047-563F37370CDB}" showGridLines="0" topLeftCell="F48">
      <selection activeCell="B21" sqref="B21"/>
      <pageMargins left="0.23622047244094491" right="0.23622047244094491" top="0.74803149606299213" bottom="0.74803149606299213" header="0.31496062992125984" footer="0.31496062992125984"/>
      <pageSetup paperSize="9" orientation="portrait" r:id="rId3"/>
      <headerFooter alignWithMargins="0"/>
    </customSheetView>
    <customSheetView guid="{CBA8056C-9B2F-45F5-821F-77D14FC1D2D1}" scale="91" showGridLines="0">
      <selection activeCell="C14" sqref="C14"/>
      <pageMargins left="0.23622047244094491" right="0.23622047244094491" top="0.74803149606299213" bottom="0.74803149606299213" header="0.31496062992125984" footer="0.31496062992125984"/>
      <pageSetup paperSize="9" orientation="portrait" r:id="rId4"/>
      <headerFooter alignWithMargins="0"/>
    </customSheetView>
    <customSheetView guid="{FCEFCAA7-AD5D-4C5E-BACD-D6687B3FDCC7}" showGridLines="0" topLeftCell="A10">
      <selection activeCell="A43" sqref="A43"/>
      <pageMargins left="0.23622047244094491" right="0.23622047244094491" top="0.74803149606299213" bottom="0.74803149606299213" header="0.31496062992125984" footer="0.31496062992125984"/>
      <pageSetup paperSize="9" orientation="portrait" r:id="rId5"/>
      <headerFooter alignWithMargins="0"/>
    </customSheetView>
    <customSheetView guid="{12ED0E62-18D6-4731-BF3E-9ACDC95060EE}" showGridLines="0">
      <selection activeCell="G31" sqref="G31"/>
      <pageMargins left="0.23622047244094491" right="0.23622047244094491" top="0.74803149606299213" bottom="0.74803149606299213" header="0.31496062992125984" footer="0.31496062992125984"/>
      <pageSetup paperSize="9" orientation="portrait" r:id="rId6"/>
      <headerFooter alignWithMargins="0"/>
    </customSheetView>
    <customSheetView guid="{8709ABF6-20E2-4B99-9C0E-AB7F5DEED495}" showGridLines="0">
      <selection activeCell="A33" sqref="A33"/>
      <pageMargins left="0.23622047244094491" right="0.23622047244094491" top="0.74803149606299213" bottom="0.74803149606299213" header="0.31496062992125984" footer="0.31496062992125984"/>
      <pageSetup paperSize="9" orientation="portrait" r:id="rId7"/>
      <headerFooter alignWithMargins="0"/>
    </customSheetView>
    <customSheetView guid="{CC2CED46-F28E-4FEE-8298-2DA48F36A2D7}" showPageBreaks="1">
      <pane ySplit="6" topLeftCell="A7" activePane="bottomLeft" state="frozen"/>
      <selection pane="bottomLeft" activeCell="A5" sqref="A5:C5"/>
      <pageMargins left="0.23622047244094491" right="0.23622047244094491" top="0.74803149606299213" bottom="0.74803149606299213" header="0.31496062992125984" footer="0.31496062992125984"/>
      <pageSetup paperSize="9" orientation="portrait" r:id="rId8"/>
      <headerFooter alignWithMargins="0"/>
    </customSheetView>
  </customSheetViews>
  <mergeCells count="1">
    <mergeCell ref="A5:D5"/>
  </mergeCells>
  <phoneticPr fontId="15"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96" orientation="portrait" r:id="rId9"/>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J37"/>
  <sheetViews>
    <sheetView zoomScaleNormal="100" workbookViewId="0">
      <pane ySplit="5" topLeftCell="A6" activePane="bottomLeft" state="frozen"/>
      <selection pane="bottomLeft" activeCell="A3" sqref="A3:I3"/>
    </sheetView>
  </sheetViews>
  <sheetFormatPr defaultColWidth="9.140625" defaultRowHeight="12"/>
  <cols>
    <col min="1" max="1" width="30.7109375" style="7" customWidth="1"/>
    <col min="2" max="9" width="20.7109375" style="7" customWidth="1"/>
    <col min="10" max="10" width="9.140625" style="469"/>
    <col min="11" max="16384" width="9.140625" style="7"/>
  </cols>
  <sheetData>
    <row r="1" spans="1:10" s="520" customFormat="1">
      <c r="A1" s="115" t="s">
        <v>1084</v>
      </c>
      <c r="J1" s="469"/>
    </row>
    <row r="2" spans="1:10">
      <c r="A2" s="119" t="s">
        <v>1085</v>
      </c>
      <c r="B2" s="6"/>
      <c r="C2" s="6"/>
      <c r="D2" s="6"/>
      <c r="E2" s="6"/>
      <c r="F2" s="6"/>
      <c r="G2" s="6"/>
      <c r="H2" s="6"/>
      <c r="I2" s="6"/>
    </row>
    <row r="3" spans="1:10" s="121" customFormat="1" ht="27" customHeight="1">
      <c r="A3" s="1022" t="s">
        <v>735</v>
      </c>
      <c r="B3" s="1022"/>
      <c r="C3" s="1022"/>
      <c r="D3" s="1022"/>
      <c r="E3" s="1022"/>
      <c r="F3" s="1022"/>
      <c r="G3" s="1022"/>
      <c r="H3" s="1022"/>
      <c r="I3" s="1022"/>
      <c r="J3" s="294"/>
    </row>
    <row r="4" spans="1:10" s="520" customFormat="1" ht="30.2" customHeight="1">
      <c r="A4" s="996" t="s">
        <v>1202</v>
      </c>
      <c r="B4" s="981" t="s">
        <v>758</v>
      </c>
      <c r="C4" s="983" t="s">
        <v>832</v>
      </c>
      <c r="D4" s="1062"/>
      <c r="E4" s="1062"/>
      <c r="F4" s="1062"/>
      <c r="G4" s="1062"/>
      <c r="H4" s="1062"/>
      <c r="I4" s="1062"/>
      <c r="J4" s="469"/>
    </row>
    <row r="5" spans="1:10" s="520" customFormat="1" ht="50.25" customHeight="1" thickBot="1">
      <c r="A5" s="977"/>
      <c r="B5" s="980"/>
      <c r="C5" s="536" t="s">
        <v>928</v>
      </c>
      <c r="D5" s="536" t="s">
        <v>929</v>
      </c>
      <c r="E5" s="536" t="s">
        <v>930</v>
      </c>
      <c r="F5" s="536" t="s">
        <v>931</v>
      </c>
      <c r="G5" s="536" t="s">
        <v>932</v>
      </c>
      <c r="H5" s="536" t="s">
        <v>933</v>
      </c>
      <c r="I5" s="537" t="s">
        <v>934</v>
      </c>
      <c r="J5" s="469"/>
    </row>
    <row r="6" spans="1:10" s="520" customFormat="1" ht="30.2" customHeight="1">
      <c r="A6" s="969" t="s">
        <v>894</v>
      </c>
      <c r="B6" s="969"/>
      <c r="C6" s="969"/>
      <c r="D6" s="969"/>
      <c r="E6" s="969"/>
      <c r="F6" s="969"/>
      <c r="G6" s="969"/>
      <c r="H6" s="969"/>
      <c r="I6" s="969"/>
      <c r="J6" s="469"/>
    </row>
    <row r="7" spans="1:10" s="520" customFormat="1">
      <c r="A7" s="883" t="s">
        <v>1834</v>
      </c>
      <c r="B7" s="497">
        <v>94127</v>
      </c>
      <c r="C7" s="497">
        <v>23593</v>
      </c>
      <c r="D7" s="497">
        <v>70534</v>
      </c>
      <c r="E7" s="497">
        <v>93</v>
      </c>
      <c r="F7" s="497">
        <v>140</v>
      </c>
      <c r="G7" s="497">
        <v>7019</v>
      </c>
      <c r="H7" s="497">
        <v>2526</v>
      </c>
      <c r="I7" s="208">
        <v>876</v>
      </c>
      <c r="J7" s="469"/>
    </row>
    <row r="8" spans="1:10" s="520" customFormat="1">
      <c r="A8" s="568" t="s">
        <v>1027</v>
      </c>
      <c r="B8" s="482">
        <v>9500</v>
      </c>
      <c r="C8" s="482">
        <v>2201</v>
      </c>
      <c r="D8" s="482">
        <v>7299</v>
      </c>
      <c r="E8" s="482">
        <v>3</v>
      </c>
      <c r="F8" s="482">
        <v>26</v>
      </c>
      <c r="G8" s="482">
        <v>640</v>
      </c>
      <c r="H8" s="482">
        <v>24</v>
      </c>
      <c r="I8" s="483">
        <v>36</v>
      </c>
      <c r="J8" s="469"/>
    </row>
    <row r="9" spans="1:10" s="520" customFormat="1">
      <c r="A9" s="568" t="s">
        <v>1028</v>
      </c>
      <c r="B9" s="481">
        <v>8111</v>
      </c>
      <c r="C9" s="481">
        <v>1976</v>
      </c>
      <c r="D9" s="481">
        <v>6135</v>
      </c>
      <c r="E9" s="481">
        <v>5</v>
      </c>
      <c r="F9" s="481">
        <v>5</v>
      </c>
      <c r="G9" s="481">
        <v>573</v>
      </c>
      <c r="H9" s="481">
        <v>137</v>
      </c>
      <c r="I9" s="45">
        <v>17</v>
      </c>
      <c r="J9" s="469"/>
    </row>
    <row r="10" spans="1:10" s="520" customFormat="1">
      <c r="A10" s="568" t="s">
        <v>1029</v>
      </c>
      <c r="B10" s="481">
        <v>8376</v>
      </c>
      <c r="C10" s="51">
        <v>2019</v>
      </c>
      <c r="D10" s="51">
        <v>6357</v>
      </c>
      <c r="E10" s="51">
        <v>3</v>
      </c>
      <c r="F10" s="51">
        <v>7</v>
      </c>
      <c r="G10" s="51">
        <v>531</v>
      </c>
      <c r="H10" s="51">
        <v>232</v>
      </c>
      <c r="I10" s="567">
        <v>36</v>
      </c>
      <c r="J10" s="469"/>
    </row>
    <row r="11" spans="1:10" s="520" customFormat="1">
      <c r="A11" s="568" t="s">
        <v>1030</v>
      </c>
      <c r="B11" s="51">
        <v>6692</v>
      </c>
      <c r="C11" s="51">
        <v>1494</v>
      </c>
      <c r="D11" s="51">
        <v>5198</v>
      </c>
      <c r="E11" s="51">
        <v>8</v>
      </c>
      <c r="F11" s="51">
        <v>2</v>
      </c>
      <c r="G11" s="51">
        <v>362</v>
      </c>
      <c r="H11" s="51">
        <v>173</v>
      </c>
      <c r="I11" s="567">
        <v>39</v>
      </c>
      <c r="J11" s="469"/>
    </row>
    <row r="12" spans="1:10" s="520" customFormat="1">
      <c r="A12" s="568" t="s">
        <v>1031</v>
      </c>
      <c r="B12" s="51">
        <v>6918</v>
      </c>
      <c r="C12" s="51">
        <v>1810</v>
      </c>
      <c r="D12" s="51">
        <v>5108</v>
      </c>
      <c r="E12" s="51">
        <v>3</v>
      </c>
      <c r="F12" s="51">
        <v>1</v>
      </c>
      <c r="G12" s="51">
        <v>366</v>
      </c>
      <c r="H12" s="51">
        <v>402</v>
      </c>
      <c r="I12" s="567">
        <v>32</v>
      </c>
      <c r="J12" s="469"/>
    </row>
    <row r="13" spans="1:10" s="520" customFormat="1">
      <c r="A13" s="568" t="s">
        <v>1032</v>
      </c>
      <c r="B13" s="51">
        <v>6469</v>
      </c>
      <c r="C13" s="51">
        <v>1606</v>
      </c>
      <c r="D13" s="51">
        <v>4863</v>
      </c>
      <c r="E13" s="51">
        <v>9</v>
      </c>
      <c r="F13" s="51">
        <v>4</v>
      </c>
      <c r="G13" s="51">
        <v>259</v>
      </c>
      <c r="H13" s="51">
        <v>209</v>
      </c>
      <c r="I13" s="567">
        <v>60</v>
      </c>
      <c r="J13" s="469"/>
    </row>
    <row r="14" spans="1:10" s="520" customFormat="1">
      <c r="A14" s="568" t="s">
        <v>1033</v>
      </c>
      <c r="B14" s="51">
        <v>7653</v>
      </c>
      <c r="C14" s="51">
        <v>1970</v>
      </c>
      <c r="D14" s="51">
        <v>5683</v>
      </c>
      <c r="E14" s="51">
        <v>8</v>
      </c>
      <c r="F14" s="51">
        <v>6</v>
      </c>
      <c r="G14" s="51">
        <v>341</v>
      </c>
      <c r="H14" s="51">
        <v>202</v>
      </c>
      <c r="I14" s="567">
        <v>55</v>
      </c>
      <c r="J14" s="469"/>
    </row>
    <row r="15" spans="1:10" s="520" customFormat="1">
      <c r="A15" s="568" t="s">
        <v>1034</v>
      </c>
      <c r="B15" s="51">
        <v>7424</v>
      </c>
      <c r="C15" s="51">
        <v>1903</v>
      </c>
      <c r="D15" s="51">
        <v>5521</v>
      </c>
      <c r="E15" s="51">
        <v>8</v>
      </c>
      <c r="F15" s="51">
        <v>17</v>
      </c>
      <c r="G15" s="51">
        <v>584</v>
      </c>
      <c r="H15" s="51">
        <v>191</v>
      </c>
      <c r="I15" s="567">
        <v>39</v>
      </c>
      <c r="J15" s="469"/>
    </row>
    <row r="16" spans="1:10" s="520" customFormat="1">
      <c r="A16" s="568" t="s">
        <v>1035</v>
      </c>
      <c r="B16" s="51">
        <v>9057</v>
      </c>
      <c r="C16" s="51">
        <v>2923</v>
      </c>
      <c r="D16" s="51">
        <v>6134</v>
      </c>
      <c r="E16" s="51">
        <v>14</v>
      </c>
      <c r="F16" s="51">
        <v>16</v>
      </c>
      <c r="G16" s="51">
        <v>954</v>
      </c>
      <c r="H16" s="51">
        <v>238</v>
      </c>
      <c r="I16" s="567">
        <v>47</v>
      </c>
      <c r="J16" s="469"/>
    </row>
    <row r="17" spans="1:10" s="520" customFormat="1">
      <c r="A17" s="568" t="s">
        <v>1036</v>
      </c>
      <c r="B17" s="51">
        <v>8389</v>
      </c>
      <c r="C17" s="51">
        <v>2423</v>
      </c>
      <c r="D17" s="51">
        <v>5966</v>
      </c>
      <c r="E17" s="51">
        <v>14</v>
      </c>
      <c r="F17" s="51">
        <v>14</v>
      </c>
      <c r="G17" s="51">
        <v>693</v>
      </c>
      <c r="H17" s="51">
        <v>330</v>
      </c>
      <c r="I17" s="567">
        <v>85</v>
      </c>
      <c r="J17" s="469"/>
    </row>
    <row r="18" spans="1:10" s="520" customFormat="1">
      <c r="A18" s="568" t="s">
        <v>1037</v>
      </c>
      <c r="B18" s="51">
        <v>8000</v>
      </c>
      <c r="C18" s="51">
        <v>1890</v>
      </c>
      <c r="D18" s="51">
        <v>6110</v>
      </c>
      <c r="E18" s="51">
        <v>14</v>
      </c>
      <c r="F18" s="51">
        <v>14</v>
      </c>
      <c r="G18" s="51">
        <v>747</v>
      </c>
      <c r="H18" s="51">
        <v>217</v>
      </c>
      <c r="I18" s="567">
        <v>152</v>
      </c>
      <c r="J18" s="469"/>
    </row>
    <row r="19" spans="1:10" s="520" customFormat="1">
      <c r="A19" s="568" t="s">
        <v>1038</v>
      </c>
      <c r="B19" s="51">
        <v>7538</v>
      </c>
      <c r="C19" s="51">
        <v>1378</v>
      </c>
      <c r="D19" s="51">
        <v>6160</v>
      </c>
      <c r="E19" s="51">
        <v>4</v>
      </c>
      <c r="F19" s="51">
        <v>28</v>
      </c>
      <c r="G19" s="51">
        <v>969</v>
      </c>
      <c r="H19" s="51">
        <v>171</v>
      </c>
      <c r="I19" s="45">
        <v>278</v>
      </c>
      <c r="J19" s="469"/>
    </row>
    <row r="20" spans="1:10" s="520" customFormat="1" ht="30.2" customHeight="1">
      <c r="A20" s="1061" t="s">
        <v>950</v>
      </c>
      <c r="B20" s="1061"/>
      <c r="C20" s="1061"/>
      <c r="D20" s="1061"/>
      <c r="E20" s="1061"/>
      <c r="F20" s="1061"/>
      <c r="G20" s="1061"/>
      <c r="H20" s="1061"/>
      <c r="I20" s="969"/>
      <c r="J20" s="469"/>
    </row>
    <row r="21" spans="1:10" s="520" customFormat="1">
      <c r="A21" s="883" t="s">
        <v>1834</v>
      </c>
      <c r="B21" s="497">
        <v>48105</v>
      </c>
      <c r="C21" s="497">
        <v>12375</v>
      </c>
      <c r="D21" s="497">
        <v>35730</v>
      </c>
      <c r="E21" s="497">
        <v>40</v>
      </c>
      <c r="F21" s="497">
        <v>79</v>
      </c>
      <c r="G21" s="497">
        <v>4999</v>
      </c>
      <c r="H21" s="497">
        <v>713</v>
      </c>
      <c r="I21" s="208">
        <v>421</v>
      </c>
      <c r="J21" s="469"/>
    </row>
    <row r="22" spans="1:10" s="520" customFormat="1">
      <c r="A22" s="568" t="s">
        <v>1027</v>
      </c>
      <c r="B22" s="482">
        <v>4761</v>
      </c>
      <c r="C22" s="482">
        <v>1134</v>
      </c>
      <c r="D22" s="482">
        <v>3627</v>
      </c>
      <c r="E22" s="482" t="s">
        <v>1332</v>
      </c>
      <c r="F22" s="482">
        <v>16</v>
      </c>
      <c r="G22" s="482">
        <v>438</v>
      </c>
      <c r="H22" s="482">
        <v>2</v>
      </c>
      <c r="I22" s="483">
        <v>23</v>
      </c>
      <c r="J22" s="469"/>
    </row>
    <row r="23" spans="1:10" s="520" customFormat="1">
      <c r="A23" s="568" t="s">
        <v>1028</v>
      </c>
      <c r="B23" s="481">
        <v>4006</v>
      </c>
      <c r="C23" s="481">
        <v>1029</v>
      </c>
      <c r="D23" s="481">
        <v>2977</v>
      </c>
      <c r="E23" s="481">
        <v>1</v>
      </c>
      <c r="F23" s="481">
        <v>2</v>
      </c>
      <c r="G23" s="481">
        <v>423</v>
      </c>
      <c r="H23" s="481">
        <v>31</v>
      </c>
      <c r="I23" s="45">
        <v>5</v>
      </c>
      <c r="J23" s="469"/>
    </row>
    <row r="24" spans="1:10" s="520" customFormat="1">
      <c r="A24" s="568" t="s">
        <v>1029</v>
      </c>
      <c r="B24" s="481">
        <v>4190</v>
      </c>
      <c r="C24" s="481">
        <v>1055</v>
      </c>
      <c r="D24" s="481">
        <v>3135</v>
      </c>
      <c r="E24" s="481" t="s">
        <v>1332</v>
      </c>
      <c r="F24" s="481">
        <v>5</v>
      </c>
      <c r="G24" s="481">
        <v>411</v>
      </c>
      <c r="H24" s="481">
        <v>63</v>
      </c>
      <c r="I24" s="45">
        <v>12</v>
      </c>
      <c r="J24" s="469"/>
    </row>
    <row r="25" spans="1:10" s="520" customFormat="1">
      <c r="A25" s="568" t="s">
        <v>1030</v>
      </c>
      <c r="B25" s="481">
        <v>3337</v>
      </c>
      <c r="C25" s="481">
        <v>740</v>
      </c>
      <c r="D25" s="481">
        <v>2597</v>
      </c>
      <c r="E25" s="481">
        <v>3</v>
      </c>
      <c r="F25" s="481">
        <v>2</v>
      </c>
      <c r="G25" s="481">
        <v>267</v>
      </c>
      <c r="H25" s="481">
        <v>43</v>
      </c>
      <c r="I25" s="45">
        <v>20</v>
      </c>
      <c r="J25" s="469"/>
    </row>
    <row r="26" spans="1:10" s="520" customFormat="1">
      <c r="A26" s="568" t="s">
        <v>1031</v>
      </c>
      <c r="B26" s="481">
        <v>3414</v>
      </c>
      <c r="C26" s="481">
        <v>951</v>
      </c>
      <c r="D26" s="481">
        <v>2463</v>
      </c>
      <c r="E26" s="481">
        <v>1</v>
      </c>
      <c r="F26" s="481">
        <v>1</v>
      </c>
      <c r="G26" s="481">
        <v>267</v>
      </c>
      <c r="H26" s="481">
        <v>106</v>
      </c>
      <c r="I26" s="45">
        <v>14</v>
      </c>
      <c r="J26" s="469"/>
    </row>
    <row r="27" spans="1:10" s="520" customFormat="1">
      <c r="A27" s="568" t="s">
        <v>1032</v>
      </c>
      <c r="B27" s="51">
        <v>3347</v>
      </c>
      <c r="C27" s="51">
        <v>858</v>
      </c>
      <c r="D27" s="51">
        <v>2489</v>
      </c>
      <c r="E27" s="51">
        <v>3</v>
      </c>
      <c r="F27" s="51">
        <v>2</v>
      </c>
      <c r="G27" s="51">
        <v>187</v>
      </c>
      <c r="H27" s="51">
        <v>69</v>
      </c>
      <c r="I27" s="567">
        <v>27</v>
      </c>
      <c r="J27" s="469"/>
    </row>
    <row r="28" spans="1:10" s="520" customFormat="1">
      <c r="A28" s="568" t="s">
        <v>1033</v>
      </c>
      <c r="B28" s="481">
        <v>4092</v>
      </c>
      <c r="C28" s="481">
        <v>1061</v>
      </c>
      <c r="D28" s="481">
        <v>3031</v>
      </c>
      <c r="E28" s="481">
        <v>3</v>
      </c>
      <c r="F28" s="481">
        <v>5</v>
      </c>
      <c r="G28" s="481">
        <v>228</v>
      </c>
      <c r="H28" s="481">
        <v>49</v>
      </c>
      <c r="I28" s="567">
        <v>29</v>
      </c>
      <c r="J28" s="469"/>
    </row>
    <row r="29" spans="1:10" s="520" customFormat="1">
      <c r="A29" s="568" t="s">
        <v>1034</v>
      </c>
      <c r="B29" s="481">
        <v>3959</v>
      </c>
      <c r="C29" s="481">
        <v>1064</v>
      </c>
      <c r="D29" s="481">
        <v>2895</v>
      </c>
      <c r="E29" s="481">
        <v>4</v>
      </c>
      <c r="F29" s="481">
        <v>10</v>
      </c>
      <c r="G29" s="481">
        <v>416</v>
      </c>
      <c r="H29" s="481">
        <v>50</v>
      </c>
      <c r="I29" s="567">
        <v>20</v>
      </c>
      <c r="J29" s="469"/>
    </row>
    <row r="30" spans="1:10" s="520" customFormat="1">
      <c r="A30" s="568" t="s">
        <v>1035</v>
      </c>
      <c r="B30" s="481">
        <v>4971</v>
      </c>
      <c r="C30" s="481">
        <v>1533</v>
      </c>
      <c r="D30" s="481">
        <v>3438</v>
      </c>
      <c r="E30" s="481">
        <v>8</v>
      </c>
      <c r="F30" s="481">
        <v>10</v>
      </c>
      <c r="G30" s="481">
        <v>719</v>
      </c>
      <c r="H30" s="481">
        <v>70</v>
      </c>
      <c r="I30" s="45">
        <v>22</v>
      </c>
      <c r="J30" s="469"/>
    </row>
    <row r="31" spans="1:10" s="520" customFormat="1">
      <c r="A31" s="568" t="s">
        <v>1036</v>
      </c>
      <c r="B31" s="481">
        <v>4398</v>
      </c>
      <c r="C31" s="481">
        <v>1298</v>
      </c>
      <c r="D31" s="481">
        <v>3100</v>
      </c>
      <c r="E31" s="481">
        <v>8</v>
      </c>
      <c r="F31" s="481">
        <v>9</v>
      </c>
      <c r="G31" s="481">
        <v>478</v>
      </c>
      <c r="H31" s="481">
        <v>110</v>
      </c>
      <c r="I31" s="45">
        <v>30</v>
      </c>
      <c r="J31" s="469"/>
    </row>
    <row r="32" spans="1:10" s="520" customFormat="1">
      <c r="A32" s="568" t="s">
        <v>1037</v>
      </c>
      <c r="B32" s="481">
        <v>4061</v>
      </c>
      <c r="C32" s="481">
        <v>1011</v>
      </c>
      <c r="D32" s="481">
        <v>3050</v>
      </c>
      <c r="E32" s="481">
        <v>7</v>
      </c>
      <c r="F32" s="481">
        <v>4</v>
      </c>
      <c r="G32" s="481">
        <v>523</v>
      </c>
      <c r="H32" s="481">
        <v>59</v>
      </c>
      <c r="I32" s="45">
        <v>72</v>
      </c>
      <c r="J32" s="469"/>
    </row>
    <row r="33" spans="1:10" s="520" customFormat="1">
      <c r="A33" s="568" t="s">
        <v>1038</v>
      </c>
      <c r="B33" s="481">
        <v>3569</v>
      </c>
      <c r="C33" s="481">
        <v>641</v>
      </c>
      <c r="D33" s="481">
        <v>2928</v>
      </c>
      <c r="E33" s="481">
        <v>2</v>
      </c>
      <c r="F33" s="481">
        <v>13</v>
      </c>
      <c r="G33" s="481">
        <v>642</v>
      </c>
      <c r="H33" s="481">
        <v>61</v>
      </c>
      <c r="I33" s="45">
        <v>147</v>
      </c>
      <c r="J33" s="469"/>
    </row>
    <row r="35" spans="1:10">
      <c r="C35" s="520"/>
      <c r="D35" s="520"/>
      <c r="E35" s="520"/>
      <c r="F35" s="520"/>
      <c r="G35" s="520"/>
      <c r="H35" s="520"/>
      <c r="I35" s="520"/>
    </row>
    <row r="36" spans="1:10">
      <c r="C36" s="520"/>
      <c r="D36" s="520"/>
      <c r="E36" s="520"/>
      <c r="F36" s="520"/>
      <c r="G36" s="520"/>
      <c r="H36" s="520"/>
      <c r="I36" s="520"/>
    </row>
    <row r="37" spans="1:10">
      <c r="C37" s="520"/>
      <c r="D37" s="520"/>
      <c r="E37" s="520"/>
      <c r="F37" s="520"/>
      <c r="G37" s="520"/>
      <c r="H37" s="520"/>
      <c r="I37" s="520"/>
    </row>
  </sheetData>
  <customSheetViews>
    <customSheetView guid="{A85E6947-5E9C-44EA-9974-2D5A8476B6C9}" scale="90">
      <pane ySplit="5" topLeftCell="A6" activePane="bottomLeft" state="frozen"/>
      <selection pane="bottomLeft" activeCell="H21" sqref="H21:I21"/>
      <pageMargins left="0.2" right="0.26" top="0.68" bottom="0.33" header="0.5" footer="0.18"/>
      <pageSetup paperSize="9" orientation="portrait" r:id="rId1"/>
      <headerFooter alignWithMargins="0"/>
    </customSheetView>
    <customSheetView guid="{8C363C17-0354-4D9D-A56B-D86EF42AC202}" showGridLines="0">
      <selection sqref="A1:I1"/>
      <pageMargins left="0.2" right="0.26" top="0.68" bottom="0.33" header="0.5" footer="0.18"/>
      <pageSetup paperSize="9" orientation="portrait" r:id="rId2"/>
      <headerFooter alignWithMargins="0"/>
    </customSheetView>
    <customSheetView guid="{4B19C77E-719D-43FA-8047-563F37370CDB}" showGridLines="0">
      <selection activeCell="A6" sqref="A6:I6"/>
      <pageMargins left="0.2" right="0.26" top="0.68" bottom="0.33" header="0.5" footer="0.18"/>
      <pageSetup paperSize="9" orientation="portrait" r:id="rId3"/>
      <headerFooter alignWithMargins="0"/>
    </customSheetView>
    <customSheetView guid="{CBA8056C-9B2F-45F5-821F-77D14FC1D2D1}" showGridLines="0">
      <selection activeCell="B39" sqref="B39:I39"/>
      <pageMargins left="0.2" right="0.26" top="0.68" bottom="0.33" header="0.5" footer="0.18"/>
      <pageSetup paperSize="9" orientation="landscape"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topLeftCell="A7">
      <selection activeCell="E21" sqref="E21"/>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I3"/>
      <pageMargins left="0.2" right="0.26" top="0.68" bottom="0.33" header="0.5" footer="0.18"/>
      <pageSetup paperSize="9" orientation="landscape" r:id="rId8"/>
      <headerFooter alignWithMargins="0"/>
    </customSheetView>
  </customSheetViews>
  <mergeCells count="6">
    <mergeCell ref="A3:I3"/>
    <mergeCell ref="A6:I6"/>
    <mergeCell ref="A20:I20"/>
    <mergeCell ref="C4:I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A8:A19 A22:A33"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7"/>
  <sheetViews>
    <sheetView zoomScaleNormal="100" workbookViewId="0">
      <pane ySplit="5" topLeftCell="A6" activePane="bottomLeft" state="frozen"/>
      <selection pane="bottomLeft" activeCell="A6" sqref="A6:J6"/>
    </sheetView>
  </sheetViews>
  <sheetFormatPr defaultColWidth="9.140625" defaultRowHeight="12"/>
  <cols>
    <col min="1" max="1" width="19.5703125" style="7" customWidth="1"/>
    <col min="2" max="10" width="20.7109375" style="7" customWidth="1"/>
    <col min="11" max="11" width="9.140625" style="469"/>
    <col min="12" max="16384" width="9.140625" style="7"/>
  </cols>
  <sheetData>
    <row r="1" spans="1:12" s="520" customFormat="1">
      <c r="A1" s="115" t="s">
        <v>1086</v>
      </c>
      <c r="K1" s="469"/>
    </row>
    <row r="2" spans="1:12">
      <c r="A2" s="119" t="s">
        <v>1087</v>
      </c>
      <c r="B2" s="6"/>
      <c r="C2" s="6"/>
      <c r="D2" s="6"/>
      <c r="E2" s="6"/>
      <c r="F2" s="6"/>
      <c r="G2" s="6"/>
      <c r="H2" s="6"/>
      <c r="I2" s="6"/>
      <c r="J2" s="6"/>
    </row>
    <row r="3" spans="1:12" s="166" customFormat="1" ht="27" customHeight="1">
      <c r="A3" s="561" t="s">
        <v>735</v>
      </c>
      <c r="B3" s="561"/>
      <c r="C3" s="561"/>
      <c r="D3" s="561"/>
      <c r="E3" s="561"/>
      <c r="F3" s="561"/>
      <c r="G3" s="561"/>
      <c r="H3" s="561"/>
      <c r="I3" s="561"/>
      <c r="J3" s="561"/>
      <c r="K3" s="564"/>
    </row>
    <row r="4" spans="1:12" s="520" customFormat="1" ht="30.2" customHeight="1">
      <c r="A4" s="1065" t="s">
        <v>1202</v>
      </c>
      <c r="B4" s="1017" t="s">
        <v>758</v>
      </c>
      <c r="C4" s="1063" t="s">
        <v>922</v>
      </c>
      <c r="D4" s="1063"/>
      <c r="E4" s="1063"/>
      <c r="F4" s="1063"/>
      <c r="G4" s="1063"/>
      <c r="H4" s="1063"/>
      <c r="I4" s="1063"/>
      <c r="J4" s="1064"/>
      <c r="K4" s="469"/>
    </row>
    <row r="5" spans="1:12" s="520" customFormat="1" ht="120.2" customHeight="1" thickBot="1">
      <c r="A5" s="1066"/>
      <c r="B5" s="1021"/>
      <c r="C5" s="377" t="s">
        <v>923</v>
      </c>
      <c r="D5" s="377" t="s">
        <v>924</v>
      </c>
      <c r="E5" s="377" t="s">
        <v>959</v>
      </c>
      <c r="F5" s="377" t="s">
        <v>925</v>
      </c>
      <c r="G5" s="377" t="s">
        <v>926</v>
      </c>
      <c r="H5" s="377" t="s">
        <v>1740</v>
      </c>
      <c r="I5" s="377" t="s">
        <v>927</v>
      </c>
      <c r="J5" s="378" t="s">
        <v>960</v>
      </c>
      <c r="K5" s="469"/>
    </row>
    <row r="6" spans="1:12" s="520" customFormat="1" ht="30.2" customHeight="1">
      <c r="A6" s="970" t="s">
        <v>894</v>
      </c>
      <c r="B6" s="970"/>
      <c r="C6" s="970"/>
      <c r="D6" s="970"/>
      <c r="E6" s="970"/>
      <c r="F6" s="970"/>
      <c r="G6" s="970"/>
      <c r="H6" s="970"/>
      <c r="I6" s="970"/>
      <c r="J6" s="970"/>
      <c r="K6" s="469"/>
    </row>
    <row r="7" spans="1:12" s="520" customFormat="1">
      <c r="A7" s="883" t="s">
        <v>1834</v>
      </c>
      <c r="B7" s="214">
        <v>107229</v>
      </c>
      <c r="C7" s="214">
        <v>64191</v>
      </c>
      <c r="D7" s="214">
        <v>2565</v>
      </c>
      <c r="E7" s="214">
        <v>8756</v>
      </c>
      <c r="F7" s="214">
        <v>1066</v>
      </c>
      <c r="G7" s="214">
        <v>2066</v>
      </c>
      <c r="H7" s="214">
        <v>9956</v>
      </c>
      <c r="I7" s="214">
        <v>7787</v>
      </c>
      <c r="J7" s="50">
        <v>626</v>
      </c>
      <c r="K7" s="469"/>
    </row>
    <row r="8" spans="1:12" s="520" customFormat="1">
      <c r="A8" s="568" t="s">
        <v>1027</v>
      </c>
      <c r="B8" s="482">
        <v>5517</v>
      </c>
      <c r="C8" s="482">
        <v>3787</v>
      </c>
      <c r="D8" s="482">
        <v>22</v>
      </c>
      <c r="E8" s="482">
        <v>222</v>
      </c>
      <c r="F8" s="482">
        <v>35</v>
      </c>
      <c r="G8" s="482">
        <v>74</v>
      </c>
      <c r="H8" s="482">
        <v>245</v>
      </c>
      <c r="I8" s="482">
        <v>385</v>
      </c>
      <c r="J8" s="483">
        <v>50</v>
      </c>
      <c r="K8" s="469"/>
    </row>
    <row r="9" spans="1:12" s="520" customFormat="1">
      <c r="A9" s="568" t="s">
        <v>1028</v>
      </c>
      <c r="B9" s="481">
        <v>7237</v>
      </c>
      <c r="C9" s="210">
        <v>4768</v>
      </c>
      <c r="D9" s="481">
        <v>172</v>
      </c>
      <c r="E9" s="481">
        <v>515</v>
      </c>
      <c r="F9" s="481">
        <v>68</v>
      </c>
      <c r="G9" s="51">
        <v>102</v>
      </c>
      <c r="H9" s="51">
        <v>324</v>
      </c>
      <c r="I9" s="481">
        <v>512</v>
      </c>
      <c r="J9" s="45">
        <v>49</v>
      </c>
      <c r="K9" s="469"/>
    </row>
    <row r="10" spans="1:12" s="520" customFormat="1">
      <c r="A10" s="568" t="s">
        <v>1029</v>
      </c>
      <c r="B10" s="51">
        <v>10231</v>
      </c>
      <c r="C10" s="51">
        <v>6065</v>
      </c>
      <c r="D10" s="51">
        <v>262</v>
      </c>
      <c r="E10" s="51">
        <v>1234</v>
      </c>
      <c r="F10" s="51">
        <v>331</v>
      </c>
      <c r="G10" s="51">
        <v>151</v>
      </c>
      <c r="H10" s="51">
        <v>575</v>
      </c>
      <c r="I10" s="51">
        <v>615</v>
      </c>
      <c r="J10" s="567">
        <v>61</v>
      </c>
      <c r="K10" s="279"/>
      <c r="L10" s="279"/>
    </row>
    <row r="11" spans="1:12" s="520" customFormat="1">
      <c r="A11" s="568" t="s">
        <v>1030</v>
      </c>
      <c r="B11" s="51">
        <v>8754</v>
      </c>
      <c r="C11" s="51">
        <v>5404</v>
      </c>
      <c r="D11" s="51">
        <v>253</v>
      </c>
      <c r="E11" s="51">
        <v>835</v>
      </c>
      <c r="F11" s="51">
        <v>186</v>
      </c>
      <c r="G11" s="51">
        <v>129</v>
      </c>
      <c r="H11" s="51">
        <v>502</v>
      </c>
      <c r="I11" s="51">
        <v>521</v>
      </c>
      <c r="J11" s="45">
        <v>46</v>
      </c>
      <c r="K11" s="469"/>
    </row>
    <row r="12" spans="1:12" s="520" customFormat="1">
      <c r="A12" s="568" t="s">
        <v>1031</v>
      </c>
      <c r="B12" s="51">
        <v>9407</v>
      </c>
      <c r="C12" s="51">
        <v>5763</v>
      </c>
      <c r="D12" s="481">
        <v>309</v>
      </c>
      <c r="E12" s="51">
        <v>966</v>
      </c>
      <c r="F12" s="51">
        <v>116</v>
      </c>
      <c r="G12" s="51">
        <v>168</v>
      </c>
      <c r="H12" s="51">
        <v>576</v>
      </c>
      <c r="I12" s="51">
        <v>598</v>
      </c>
      <c r="J12" s="45">
        <v>39</v>
      </c>
      <c r="K12" s="469"/>
    </row>
    <row r="13" spans="1:12" s="520" customFormat="1">
      <c r="A13" s="568" t="s">
        <v>1032</v>
      </c>
      <c r="B13" s="51">
        <v>9515</v>
      </c>
      <c r="C13" s="51">
        <v>5989</v>
      </c>
      <c r="D13" s="51">
        <v>210</v>
      </c>
      <c r="E13" s="51">
        <v>800</v>
      </c>
      <c r="F13" s="51">
        <v>68</v>
      </c>
      <c r="G13" s="51">
        <v>196</v>
      </c>
      <c r="H13" s="51">
        <v>781</v>
      </c>
      <c r="I13" s="51">
        <v>634</v>
      </c>
      <c r="J13" s="45">
        <v>53</v>
      </c>
      <c r="K13" s="469"/>
    </row>
    <row r="14" spans="1:12" s="520" customFormat="1">
      <c r="A14" s="568" t="s">
        <v>1033</v>
      </c>
      <c r="B14" s="51">
        <v>9259</v>
      </c>
      <c r="C14" s="51">
        <v>5423</v>
      </c>
      <c r="D14" s="51">
        <v>240</v>
      </c>
      <c r="E14" s="51">
        <v>709</v>
      </c>
      <c r="F14" s="51">
        <v>53</v>
      </c>
      <c r="G14" s="51">
        <v>210</v>
      </c>
      <c r="H14" s="51">
        <v>969</v>
      </c>
      <c r="I14" s="51">
        <v>717</v>
      </c>
      <c r="J14" s="45">
        <v>56</v>
      </c>
      <c r="K14" s="469"/>
    </row>
    <row r="15" spans="1:12" s="520" customFormat="1">
      <c r="A15" s="568" t="s">
        <v>1034</v>
      </c>
      <c r="B15" s="51">
        <v>8539</v>
      </c>
      <c r="C15" s="51">
        <v>4825</v>
      </c>
      <c r="D15" s="51">
        <v>205</v>
      </c>
      <c r="E15" s="51">
        <v>656</v>
      </c>
      <c r="F15" s="51">
        <v>58</v>
      </c>
      <c r="G15" s="51">
        <v>213</v>
      </c>
      <c r="H15" s="51">
        <v>1085</v>
      </c>
      <c r="I15" s="51">
        <v>660</v>
      </c>
      <c r="J15" s="45">
        <v>54</v>
      </c>
      <c r="K15" s="469"/>
    </row>
    <row r="16" spans="1:12" s="520" customFormat="1">
      <c r="A16" s="568" t="s">
        <v>1035</v>
      </c>
      <c r="B16" s="51">
        <v>11003</v>
      </c>
      <c r="C16" s="51">
        <v>6596</v>
      </c>
      <c r="D16" s="51">
        <v>290</v>
      </c>
      <c r="E16" s="51">
        <v>915</v>
      </c>
      <c r="F16" s="51">
        <v>47</v>
      </c>
      <c r="G16" s="51">
        <v>232</v>
      </c>
      <c r="H16" s="51">
        <v>1149</v>
      </c>
      <c r="I16" s="51">
        <v>845</v>
      </c>
      <c r="J16" s="45">
        <v>50</v>
      </c>
      <c r="K16" s="469"/>
    </row>
    <row r="17" spans="1:11" s="520" customFormat="1">
      <c r="A17" s="568" t="s">
        <v>1036</v>
      </c>
      <c r="B17" s="51">
        <v>10232</v>
      </c>
      <c r="C17" s="51">
        <v>5500</v>
      </c>
      <c r="D17" s="51">
        <v>319</v>
      </c>
      <c r="E17" s="51">
        <v>934</v>
      </c>
      <c r="F17" s="51">
        <v>29</v>
      </c>
      <c r="G17" s="51">
        <v>212</v>
      </c>
      <c r="H17" s="51">
        <v>1185</v>
      </c>
      <c r="I17" s="51">
        <v>872</v>
      </c>
      <c r="J17" s="45">
        <v>51</v>
      </c>
      <c r="K17" s="469"/>
    </row>
    <row r="18" spans="1:11" s="520" customFormat="1">
      <c r="A18" s="568" t="s">
        <v>1037</v>
      </c>
      <c r="B18" s="51">
        <v>9236</v>
      </c>
      <c r="C18" s="51">
        <v>5334</v>
      </c>
      <c r="D18" s="51">
        <v>180</v>
      </c>
      <c r="E18" s="51">
        <v>588</v>
      </c>
      <c r="F18" s="51">
        <v>43</v>
      </c>
      <c r="G18" s="51">
        <v>167</v>
      </c>
      <c r="H18" s="51">
        <v>1189</v>
      </c>
      <c r="I18" s="51">
        <v>823</v>
      </c>
      <c r="J18" s="45">
        <v>61</v>
      </c>
      <c r="K18" s="469"/>
    </row>
    <row r="19" spans="1:11" s="520" customFormat="1">
      <c r="A19" s="568" t="s">
        <v>1038</v>
      </c>
      <c r="B19" s="51">
        <v>8299</v>
      </c>
      <c r="C19" s="51">
        <v>4737</v>
      </c>
      <c r="D19" s="51">
        <v>103</v>
      </c>
      <c r="E19" s="51">
        <v>382</v>
      </c>
      <c r="F19" s="51">
        <v>32</v>
      </c>
      <c r="G19" s="51">
        <v>212</v>
      </c>
      <c r="H19" s="51">
        <v>1376</v>
      </c>
      <c r="I19" s="51">
        <v>605</v>
      </c>
      <c r="J19" s="45">
        <v>56</v>
      </c>
      <c r="K19" s="469"/>
    </row>
    <row r="20" spans="1:11" s="520" customFormat="1" ht="30.2" customHeight="1">
      <c r="A20" s="986" t="s">
        <v>895</v>
      </c>
      <c r="B20" s="986"/>
      <c r="C20" s="986"/>
      <c r="D20" s="986"/>
      <c r="E20" s="986"/>
      <c r="F20" s="986"/>
      <c r="G20" s="986"/>
      <c r="H20" s="986"/>
      <c r="I20" s="986"/>
      <c r="J20" s="969"/>
      <c r="K20" s="469"/>
    </row>
    <row r="21" spans="1:11" s="520" customFormat="1">
      <c r="A21" s="883" t="s">
        <v>1834</v>
      </c>
      <c r="B21" s="214">
        <v>55228</v>
      </c>
      <c r="C21" s="214">
        <v>33423</v>
      </c>
      <c r="D21" s="214">
        <v>718</v>
      </c>
      <c r="E21" s="214">
        <v>6251</v>
      </c>
      <c r="F21" s="214">
        <v>489</v>
      </c>
      <c r="G21" s="214">
        <v>685</v>
      </c>
      <c r="H21" s="214">
        <v>3113</v>
      </c>
      <c r="I21" s="214">
        <v>5029</v>
      </c>
      <c r="J21" s="50">
        <v>220</v>
      </c>
      <c r="K21" s="469"/>
    </row>
    <row r="22" spans="1:11" s="520" customFormat="1">
      <c r="A22" s="568" t="s">
        <v>1027</v>
      </c>
      <c r="B22" s="482">
        <v>2881</v>
      </c>
      <c r="C22" s="481">
        <v>1998</v>
      </c>
      <c r="D22" s="482">
        <v>2</v>
      </c>
      <c r="E22" s="482">
        <v>148</v>
      </c>
      <c r="F22" s="482">
        <v>15</v>
      </c>
      <c r="G22" s="481">
        <v>20</v>
      </c>
      <c r="H22" s="481">
        <v>65</v>
      </c>
      <c r="I22" s="482">
        <v>254</v>
      </c>
      <c r="J22" s="483">
        <v>18</v>
      </c>
      <c r="K22" s="469"/>
    </row>
    <row r="23" spans="1:11" s="520" customFormat="1">
      <c r="A23" s="568" t="s">
        <v>1028</v>
      </c>
      <c r="B23" s="481">
        <v>3774</v>
      </c>
      <c r="C23" s="481">
        <v>2430</v>
      </c>
      <c r="D23" s="481">
        <v>34</v>
      </c>
      <c r="E23" s="481">
        <v>374</v>
      </c>
      <c r="F23" s="481">
        <v>22</v>
      </c>
      <c r="G23" s="481">
        <v>33</v>
      </c>
      <c r="H23" s="481">
        <v>104</v>
      </c>
      <c r="I23" s="481">
        <v>340</v>
      </c>
      <c r="J23" s="45">
        <v>20</v>
      </c>
      <c r="K23" s="469"/>
    </row>
    <row r="24" spans="1:11" s="520" customFormat="1">
      <c r="A24" s="568" t="s">
        <v>1029</v>
      </c>
      <c r="B24" s="481">
        <v>5328</v>
      </c>
      <c r="C24" s="481">
        <v>3044</v>
      </c>
      <c r="D24" s="481">
        <v>68</v>
      </c>
      <c r="E24" s="481">
        <v>899</v>
      </c>
      <c r="F24" s="481">
        <v>192</v>
      </c>
      <c r="G24" s="481">
        <v>39</v>
      </c>
      <c r="H24" s="481">
        <v>149</v>
      </c>
      <c r="I24" s="481">
        <v>392</v>
      </c>
      <c r="J24" s="45">
        <v>22</v>
      </c>
      <c r="K24" s="469"/>
    </row>
    <row r="25" spans="1:11" s="520" customFormat="1">
      <c r="A25" s="568" t="s">
        <v>1030</v>
      </c>
      <c r="B25" s="481">
        <v>4164</v>
      </c>
      <c r="C25" s="481">
        <v>2458</v>
      </c>
      <c r="D25" s="481">
        <v>61</v>
      </c>
      <c r="E25" s="481">
        <v>601</v>
      </c>
      <c r="F25" s="481">
        <v>71</v>
      </c>
      <c r="G25" s="481">
        <v>31</v>
      </c>
      <c r="H25" s="481">
        <v>118</v>
      </c>
      <c r="I25" s="481">
        <v>347</v>
      </c>
      <c r="J25" s="45">
        <v>21</v>
      </c>
      <c r="K25" s="469"/>
    </row>
    <row r="26" spans="1:11" s="520" customFormat="1">
      <c r="A26" s="568" t="s">
        <v>1031</v>
      </c>
      <c r="B26" s="481">
        <v>4609</v>
      </c>
      <c r="C26" s="481">
        <v>2752</v>
      </c>
      <c r="D26" s="481">
        <v>85</v>
      </c>
      <c r="E26" s="481">
        <v>674</v>
      </c>
      <c r="F26" s="481">
        <v>44</v>
      </c>
      <c r="G26" s="481">
        <v>44</v>
      </c>
      <c r="H26" s="481">
        <v>167</v>
      </c>
      <c r="I26" s="481">
        <v>365</v>
      </c>
      <c r="J26" s="45">
        <v>11</v>
      </c>
      <c r="K26" s="469"/>
    </row>
    <row r="27" spans="1:11" s="520" customFormat="1">
      <c r="A27" s="568" t="s">
        <v>1032</v>
      </c>
      <c r="B27" s="481">
        <v>4776</v>
      </c>
      <c r="C27" s="481">
        <v>3047</v>
      </c>
      <c r="D27" s="481">
        <v>68</v>
      </c>
      <c r="E27" s="481">
        <v>562</v>
      </c>
      <c r="F27" s="51">
        <v>29</v>
      </c>
      <c r="G27" s="481">
        <v>62</v>
      </c>
      <c r="H27" s="51">
        <v>227</v>
      </c>
      <c r="I27" s="51">
        <v>386</v>
      </c>
      <c r="J27" s="45">
        <v>13</v>
      </c>
      <c r="K27" s="469"/>
    </row>
    <row r="28" spans="1:11" s="520" customFormat="1">
      <c r="A28" s="568" t="s">
        <v>1033</v>
      </c>
      <c r="B28" s="51">
        <v>4562</v>
      </c>
      <c r="C28" s="51">
        <v>2695</v>
      </c>
      <c r="D28" s="51">
        <v>53</v>
      </c>
      <c r="E28" s="51">
        <v>487</v>
      </c>
      <c r="F28" s="51">
        <v>19</v>
      </c>
      <c r="G28" s="51">
        <v>80</v>
      </c>
      <c r="H28" s="51">
        <v>266</v>
      </c>
      <c r="I28" s="51">
        <v>472</v>
      </c>
      <c r="J28" s="45">
        <v>17</v>
      </c>
      <c r="K28" s="469"/>
    </row>
    <row r="29" spans="1:11" s="520" customFormat="1">
      <c r="A29" s="568" t="s">
        <v>1034</v>
      </c>
      <c r="B29" s="51">
        <v>4285</v>
      </c>
      <c r="C29" s="51">
        <v>2482</v>
      </c>
      <c r="D29" s="51">
        <v>66</v>
      </c>
      <c r="E29" s="51">
        <v>440</v>
      </c>
      <c r="F29" s="51">
        <v>23</v>
      </c>
      <c r="G29" s="51">
        <v>97</v>
      </c>
      <c r="H29" s="51">
        <v>347</v>
      </c>
      <c r="I29" s="51">
        <v>435</v>
      </c>
      <c r="J29" s="45">
        <v>19</v>
      </c>
      <c r="K29" s="469"/>
    </row>
    <row r="30" spans="1:11" s="520" customFormat="1">
      <c r="A30" s="568" t="s">
        <v>1035</v>
      </c>
      <c r="B30" s="481">
        <v>6293</v>
      </c>
      <c r="C30" s="481">
        <v>4006</v>
      </c>
      <c r="D30" s="481">
        <v>82</v>
      </c>
      <c r="E30" s="481">
        <v>690</v>
      </c>
      <c r="F30" s="481">
        <v>23</v>
      </c>
      <c r="G30" s="481">
        <v>80</v>
      </c>
      <c r="H30" s="481">
        <v>372</v>
      </c>
      <c r="I30" s="481">
        <v>557</v>
      </c>
      <c r="J30" s="45">
        <v>17</v>
      </c>
      <c r="K30" s="469"/>
    </row>
    <row r="31" spans="1:11" s="520" customFormat="1">
      <c r="A31" s="568" t="s">
        <v>1036</v>
      </c>
      <c r="B31" s="481">
        <v>5474</v>
      </c>
      <c r="C31" s="481">
        <v>3013</v>
      </c>
      <c r="D31" s="481">
        <v>115</v>
      </c>
      <c r="E31" s="481">
        <v>692</v>
      </c>
      <c r="F31" s="481">
        <v>14</v>
      </c>
      <c r="G31" s="481">
        <v>77</v>
      </c>
      <c r="H31" s="481">
        <v>403</v>
      </c>
      <c r="I31" s="481">
        <v>557</v>
      </c>
      <c r="J31" s="45">
        <v>22</v>
      </c>
      <c r="K31" s="469"/>
    </row>
    <row r="32" spans="1:11" s="520" customFormat="1">
      <c r="A32" s="568" t="s">
        <v>1037</v>
      </c>
      <c r="B32" s="481">
        <v>4912</v>
      </c>
      <c r="C32" s="481">
        <v>2925</v>
      </c>
      <c r="D32" s="481">
        <v>67</v>
      </c>
      <c r="E32" s="481">
        <v>421</v>
      </c>
      <c r="F32" s="481">
        <v>23</v>
      </c>
      <c r="G32" s="481">
        <v>68</v>
      </c>
      <c r="H32" s="481">
        <v>431</v>
      </c>
      <c r="I32" s="481">
        <v>542</v>
      </c>
      <c r="J32" s="45">
        <v>17</v>
      </c>
      <c r="K32" s="469"/>
    </row>
    <row r="33" spans="1:11" s="520" customFormat="1">
      <c r="A33" s="568" t="s">
        <v>1038</v>
      </c>
      <c r="B33" s="481">
        <v>4170</v>
      </c>
      <c r="C33" s="481">
        <v>2573</v>
      </c>
      <c r="D33" s="481">
        <v>17</v>
      </c>
      <c r="E33" s="481">
        <v>263</v>
      </c>
      <c r="F33" s="481">
        <v>14</v>
      </c>
      <c r="G33" s="481">
        <v>54</v>
      </c>
      <c r="H33" s="481">
        <v>464</v>
      </c>
      <c r="I33" s="481">
        <v>382</v>
      </c>
      <c r="J33" s="45">
        <v>23</v>
      </c>
      <c r="K33" s="469"/>
    </row>
    <row r="36" spans="1:11">
      <c r="C36" s="520"/>
      <c r="D36" s="520"/>
      <c r="E36" s="520"/>
      <c r="F36" s="520"/>
      <c r="G36" s="520"/>
      <c r="H36" s="520"/>
      <c r="I36" s="520"/>
      <c r="J36" s="520"/>
    </row>
    <row r="37" spans="1:11">
      <c r="C37" s="520"/>
      <c r="D37" s="520"/>
      <c r="E37" s="520"/>
      <c r="F37" s="520"/>
      <c r="G37" s="520"/>
      <c r="H37" s="520"/>
      <c r="I37" s="520"/>
      <c r="J37" s="520"/>
    </row>
  </sheetData>
  <customSheetViews>
    <customSheetView guid="{A85E6947-5E9C-44EA-9974-2D5A8476B6C9}" scale="90">
      <pane ySplit="5" topLeftCell="A6" activePane="bottomLeft" state="frozen"/>
      <selection pane="bottomLeft" activeCell="B7" sqref="B7"/>
      <pageMargins left="0.2" right="0.26" top="0.68" bottom="0.33" header="0.5" footer="0.18"/>
      <pageSetup paperSize="9" orientation="portrait" r:id="rId1"/>
      <headerFooter alignWithMargins="0"/>
    </customSheetView>
    <customSheetView guid="{8C363C17-0354-4D9D-A56B-D86EF42AC202}" showGridLines="0">
      <selection sqref="A1:J1"/>
      <pageMargins left="0.2" right="0.26" top="0.68" bottom="0.33" header="0.5" footer="0.18"/>
      <pageSetup paperSize="9" orientation="portrait" r:id="rId2"/>
      <headerFooter alignWithMargins="0"/>
    </customSheetView>
    <customSheetView guid="{4B19C77E-719D-43FA-8047-563F37370CDB}" showGridLines="0">
      <selection activeCell="C11" sqref="C11"/>
      <pageMargins left="0.2" right="0.26" top="0.68" bottom="0.33" header="0.5" footer="0.18"/>
      <pageSetup paperSize="9" orientation="portrait" r:id="rId3"/>
      <headerFooter alignWithMargins="0"/>
    </customSheetView>
    <customSheetView guid="{CBA8056C-9B2F-45F5-821F-77D14FC1D2D1}" showGridLines="0">
      <selection activeCell="J37" sqref="J37"/>
      <pageMargins left="0.2" right="0.26" top="0.68" bottom="0.33" header="0.5" footer="0.18"/>
      <pageSetup paperSize="9" orientation="portrait" r:id="rId4"/>
      <headerFooter alignWithMargins="0"/>
    </customSheetView>
    <customSheetView guid="{FCEFCAA7-AD5D-4C5E-BACD-D6687B3FDCC7}" showGridLines="0">
      <selection sqref="A1:J1"/>
      <pageMargins left="0.2" right="0.26" top="0.68" bottom="0.33" header="0.5" footer="0.18"/>
      <pageSetup paperSize="9" orientation="portrait" r:id="rId5"/>
      <headerFooter alignWithMargins="0"/>
    </customSheetView>
    <customSheetView guid="{12ED0E62-18D6-4731-BF3E-9ACDC95060EE}" showGridLines="0" topLeftCell="A10">
      <selection activeCell="F17" sqref="F17"/>
      <pageMargins left="0.2" right="0.26" top="0.68" bottom="0.33" header="0.5" footer="0.18"/>
      <pageSetup paperSize="9" orientation="portrait" r:id="rId6"/>
      <headerFooter alignWithMargins="0"/>
    </customSheetView>
    <customSheetView guid="{8709ABF6-20E2-4B99-9C0E-AB7F5DEED495}" showGridLines="0">
      <selection sqref="A1:J1"/>
      <pageMargins left="0.2" right="0.26" top="0.68" bottom="0.33" header="0.5" footer="0.18"/>
      <pageSetup paperSize="9" orientation="portrait" r:id="rId7"/>
      <headerFooter alignWithMargins="0"/>
    </customSheetView>
    <customSheetView guid="{CC2CED46-F28E-4FEE-8298-2DA48F36A2D7}" showPageBreaks="1" topLeftCell="B1">
      <pane ySplit="4.6937499999999996" topLeftCell="A6" activePane="bottomLeft" state="frozen"/>
      <selection pane="bottomLeft" activeCell="A3" sqref="A3:J3"/>
      <pageMargins left="0.2" right="0.26" top="0.68" bottom="0.33" header="0.5" footer="0.18"/>
      <pageSetup paperSize="9" orientation="portrait" r:id="rId8"/>
      <headerFooter alignWithMargins="0"/>
    </customSheetView>
  </customSheetViews>
  <mergeCells count="5">
    <mergeCell ref="A6:J6"/>
    <mergeCell ref="A20:J20"/>
    <mergeCell ref="C4:J4"/>
    <mergeCell ref="A4:A5"/>
    <mergeCell ref="B4:B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A22:A33 A8:A19"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M59"/>
  <sheetViews>
    <sheetView zoomScaleNormal="100" workbookViewId="0">
      <pane ySplit="7" topLeftCell="A8" activePane="bottomLeft" state="frozen"/>
      <selection pane="bottomLeft" activeCell="A5" sqref="A5:M5"/>
    </sheetView>
  </sheetViews>
  <sheetFormatPr defaultColWidth="9.140625" defaultRowHeight="12"/>
  <cols>
    <col min="1" max="1" width="35.7109375" style="7" customWidth="1"/>
    <col min="2" max="13" width="10.7109375" style="7" customWidth="1"/>
    <col min="14" max="16384" width="9.140625" style="7"/>
  </cols>
  <sheetData>
    <row r="1" spans="1:13" s="520" customFormat="1">
      <c r="A1" s="115" t="s">
        <v>1738</v>
      </c>
    </row>
    <row r="2" spans="1:13">
      <c r="A2" s="116" t="s">
        <v>309</v>
      </c>
    </row>
    <row r="3" spans="1:13">
      <c r="A3" s="117" t="s">
        <v>1088</v>
      </c>
    </row>
    <row r="4" spans="1:13">
      <c r="A4" s="119" t="s">
        <v>310</v>
      </c>
      <c r="B4" s="6"/>
      <c r="C4" s="6"/>
      <c r="D4" s="6"/>
      <c r="E4" s="6"/>
      <c r="F4" s="6"/>
      <c r="G4" s="6"/>
      <c r="H4" s="6"/>
      <c r="I4" s="6"/>
      <c r="J4" s="6"/>
      <c r="K4" s="6"/>
      <c r="L4" s="6"/>
      <c r="M4" s="6"/>
    </row>
    <row r="5" spans="1:13" s="166" customFormat="1" ht="27" customHeight="1">
      <c r="A5" s="1009" t="s">
        <v>735</v>
      </c>
      <c r="B5" s="1009"/>
      <c r="C5" s="1009"/>
      <c r="D5" s="1009"/>
      <c r="E5" s="1009"/>
      <c r="F5" s="1009"/>
      <c r="G5" s="1009"/>
      <c r="H5" s="1009"/>
      <c r="I5" s="1009"/>
      <c r="J5" s="1009"/>
      <c r="K5" s="1009"/>
      <c r="L5" s="1009"/>
      <c r="M5" s="1009"/>
    </row>
    <row r="6" spans="1:13" ht="30.2" customHeight="1">
      <c r="A6" s="975" t="s">
        <v>757</v>
      </c>
      <c r="B6" s="982" t="s">
        <v>856</v>
      </c>
      <c r="C6" s="982"/>
      <c r="D6" s="982"/>
      <c r="E6" s="982"/>
      <c r="F6" s="982"/>
      <c r="G6" s="982"/>
      <c r="H6" s="982"/>
      <c r="I6" s="982"/>
      <c r="J6" s="982"/>
      <c r="K6" s="982"/>
      <c r="L6" s="982"/>
      <c r="M6" s="983"/>
    </row>
    <row r="7" spans="1:13" ht="30.2" customHeight="1" thickBot="1">
      <c r="A7" s="977"/>
      <c r="B7" s="575" t="s">
        <v>1027</v>
      </c>
      <c r="C7" s="575" t="s">
        <v>1028</v>
      </c>
      <c r="D7" s="575" t="s">
        <v>1029</v>
      </c>
      <c r="E7" s="575" t="s">
        <v>1030</v>
      </c>
      <c r="F7" s="575" t="s">
        <v>1031</v>
      </c>
      <c r="G7" s="575" t="s">
        <v>1032</v>
      </c>
      <c r="H7" s="575" t="s">
        <v>1033</v>
      </c>
      <c r="I7" s="575" t="s">
        <v>1034</v>
      </c>
      <c r="J7" s="575" t="s">
        <v>1035</v>
      </c>
      <c r="K7" s="575" t="s">
        <v>1036</v>
      </c>
      <c r="L7" s="575" t="s">
        <v>1037</v>
      </c>
      <c r="M7" s="576" t="s">
        <v>1038</v>
      </c>
    </row>
    <row r="8" spans="1:13">
      <c r="A8" s="53" t="s">
        <v>522</v>
      </c>
      <c r="B8" s="91">
        <v>87033</v>
      </c>
      <c r="C8" s="26">
        <v>87907</v>
      </c>
      <c r="D8" s="26">
        <v>86052</v>
      </c>
      <c r="E8" s="26">
        <v>83990</v>
      </c>
      <c r="F8" s="26">
        <v>81501</v>
      </c>
      <c r="G8" s="26">
        <v>78455</v>
      </c>
      <c r="H8" s="26">
        <v>76849</v>
      </c>
      <c r="I8" s="26">
        <v>75734</v>
      </c>
      <c r="J8" s="26">
        <v>73788</v>
      </c>
      <c r="K8" s="26">
        <v>71945</v>
      </c>
      <c r="L8" s="26">
        <v>70709</v>
      </c>
      <c r="M8" s="24">
        <v>69948</v>
      </c>
    </row>
    <row r="9" spans="1:13">
      <c r="A9" s="54" t="s">
        <v>80</v>
      </c>
      <c r="B9" s="281"/>
      <c r="C9" s="40"/>
      <c r="D9" s="40"/>
      <c r="E9" s="40"/>
      <c r="F9" s="40"/>
      <c r="G9" s="40"/>
      <c r="H9" s="40"/>
      <c r="I9" s="40"/>
      <c r="J9" s="40"/>
      <c r="K9" s="40"/>
      <c r="L9" s="40"/>
      <c r="M9" s="41"/>
    </row>
    <row r="10" spans="1:13">
      <c r="A10" s="53" t="s">
        <v>342</v>
      </c>
      <c r="B10" s="26">
        <v>15122</v>
      </c>
      <c r="C10" s="26">
        <v>15220</v>
      </c>
      <c r="D10" s="26">
        <v>15048</v>
      </c>
      <c r="E10" s="26">
        <v>14850</v>
      </c>
      <c r="F10" s="26">
        <v>14508</v>
      </c>
      <c r="G10" s="26">
        <v>13911</v>
      </c>
      <c r="H10" s="26">
        <v>13590</v>
      </c>
      <c r="I10" s="26">
        <v>13440</v>
      </c>
      <c r="J10" s="26">
        <v>12953</v>
      </c>
      <c r="K10" s="26">
        <v>12582</v>
      </c>
      <c r="L10" s="26">
        <v>12270</v>
      </c>
      <c r="M10" s="24">
        <v>12430</v>
      </c>
    </row>
    <row r="11" spans="1:13">
      <c r="A11" s="54" t="s">
        <v>343</v>
      </c>
      <c r="B11" s="282"/>
      <c r="C11" s="282"/>
      <c r="D11" s="282"/>
      <c r="E11" s="282"/>
      <c r="F11" s="282"/>
      <c r="G11" s="282"/>
      <c r="H11" s="282"/>
      <c r="I11" s="282"/>
      <c r="J11" s="282"/>
      <c r="K11" s="282"/>
      <c r="L11" s="282"/>
      <c r="M11" s="283"/>
    </row>
    <row r="12" spans="1:13">
      <c r="A12" s="23" t="s">
        <v>344</v>
      </c>
      <c r="B12" s="31"/>
      <c r="C12" s="31"/>
      <c r="D12" s="31"/>
      <c r="E12" s="31"/>
      <c r="F12" s="31"/>
      <c r="G12" s="31"/>
      <c r="H12" s="31"/>
      <c r="I12" s="31"/>
      <c r="J12" s="31"/>
      <c r="K12" s="31"/>
      <c r="L12" s="31"/>
      <c r="M12" s="29"/>
    </row>
    <row r="13" spans="1:13">
      <c r="A13" s="22" t="s">
        <v>471</v>
      </c>
      <c r="B13" s="282"/>
      <c r="C13" s="282"/>
      <c r="D13" s="282"/>
      <c r="E13" s="282"/>
      <c r="F13" s="282"/>
      <c r="G13" s="282"/>
      <c r="H13" s="282"/>
      <c r="I13" s="282"/>
      <c r="J13" s="282"/>
      <c r="K13" s="282"/>
      <c r="L13" s="282"/>
      <c r="M13" s="283"/>
    </row>
    <row r="14" spans="1:13">
      <c r="A14" s="47" t="s">
        <v>345</v>
      </c>
      <c r="B14" s="27">
        <v>1809</v>
      </c>
      <c r="C14" s="27">
        <v>1829</v>
      </c>
      <c r="D14" s="27">
        <v>1815</v>
      </c>
      <c r="E14" s="27">
        <v>1797</v>
      </c>
      <c r="F14" s="27">
        <v>1735</v>
      </c>
      <c r="G14" s="27">
        <v>1682</v>
      </c>
      <c r="H14" s="27">
        <v>1668</v>
      </c>
      <c r="I14" s="27">
        <v>1678</v>
      </c>
      <c r="J14" s="27">
        <v>1622</v>
      </c>
      <c r="K14" s="27">
        <v>1583</v>
      </c>
      <c r="L14" s="27">
        <v>1532</v>
      </c>
      <c r="M14" s="25">
        <v>1533</v>
      </c>
    </row>
    <row r="15" spans="1:13">
      <c r="A15" s="47" t="s">
        <v>346</v>
      </c>
      <c r="B15" s="27">
        <v>6185</v>
      </c>
      <c r="C15" s="89">
        <v>6175</v>
      </c>
      <c r="D15" s="89">
        <v>6153</v>
      </c>
      <c r="E15" s="89">
        <v>6136</v>
      </c>
      <c r="F15" s="89">
        <v>6043</v>
      </c>
      <c r="G15" s="89">
        <v>5875</v>
      </c>
      <c r="H15" s="89">
        <v>5715</v>
      </c>
      <c r="I15" s="89">
        <v>5664</v>
      </c>
      <c r="J15" s="89">
        <v>5472</v>
      </c>
      <c r="K15" s="89">
        <v>5377</v>
      </c>
      <c r="L15" s="89">
        <v>5316</v>
      </c>
      <c r="M15" s="93">
        <v>5592</v>
      </c>
    </row>
    <row r="16" spans="1:13">
      <c r="A16" s="47" t="s">
        <v>347</v>
      </c>
      <c r="B16" s="89">
        <v>1144</v>
      </c>
      <c r="C16" s="27">
        <v>1144</v>
      </c>
      <c r="D16" s="27">
        <v>1092</v>
      </c>
      <c r="E16" s="27">
        <v>1087</v>
      </c>
      <c r="F16" s="27">
        <v>1060</v>
      </c>
      <c r="G16" s="27">
        <v>1002</v>
      </c>
      <c r="H16" s="27">
        <v>966</v>
      </c>
      <c r="I16" s="27">
        <v>939</v>
      </c>
      <c r="J16" s="27">
        <v>902</v>
      </c>
      <c r="K16" s="27">
        <v>907</v>
      </c>
      <c r="L16" s="27">
        <v>922</v>
      </c>
      <c r="M16" s="25">
        <v>881</v>
      </c>
    </row>
    <row r="17" spans="1:13">
      <c r="A17" s="47" t="s">
        <v>348</v>
      </c>
      <c r="B17" s="27">
        <v>2041</v>
      </c>
      <c r="C17" s="27">
        <v>2067</v>
      </c>
      <c r="D17" s="27">
        <v>2070</v>
      </c>
      <c r="E17" s="27">
        <v>1993</v>
      </c>
      <c r="F17" s="27">
        <v>1899</v>
      </c>
      <c r="G17" s="27">
        <v>1760</v>
      </c>
      <c r="H17" s="27">
        <v>1686</v>
      </c>
      <c r="I17" s="27">
        <v>1636</v>
      </c>
      <c r="J17" s="27">
        <v>1592</v>
      </c>
      <c r="K17" s="27">
        <v>1462</v>
      </c>
      <c r="L17" s="27">
        <v>1343</v>
      </c>
      <c r="M17" s="25">
        <v>1294</v>
      </c>
    </row>
    <row r="18" spans="1:13">
      <c r="A18" s="47" t="s">
        <v>349</v>
      </c>
      <c r="B18" s="27">
        <v>1030</v>
      </c>
      <c r="C18" s="89">
        <v>1014</v>
      </c>
      <c r="D18" s="89">
        <v>983</v>
      </c>
      <c r="E18" s="89">
        <v>989</v>
      </c>
      <c r="F18" s="89">
        <v>973</v>
      </c>
      <c r="G18" s="89">
        <v>941</v>
      </c>
      <c r="H18" s="89">
        <v>932</v>
      </c>
      <c r="I18" s="89">
        <v>944</v>
      </c>
      <c r="J18" s="89">
        <v>914</v>
      </c>
      <c r="K18" s="89">
        <v>876</v>
      </c>
      <c r="L18" s="89">
        <v>840</v>
      </c>
      <c r="M18" s="93">
        <v>871</v>
      </c>
    </row>
    <row r="19" spans="1:13">
      <c r="A19" s="47" t="s">
        <v>350</v>
      </c>
      <c r="B19" s="27">
        <v>2913</v>
      </c>
      <c r="C19" s="27">
        <v>2991</v>
      </c>
      <c r="D19" s="27">
        <v>2935</v>
      </c>
      <c r="E19" s="27">
        <v>2848</v>
      </c>
      <c r="F19" s="27">
        <v>2798</v>
      </c>
      <c r="G19" s="27">
        <v>2651</v>
      </c>
      <c r="H19" s="27">
        <v>2623</v>
      </c>
      <c r="I19" s="27">
        <v>2579</v>
      </c>
      <c r="J19" s="27">
        <v>2451</v>
      </c>
      <c r="K19" s="27">
        <v>2377</v>
      </c>
      <c r="L19" s="27">
        <v>2317</v>
      </c>
      <c r="M19" s="25">
        <v>2259</v>
      </c>
    </row>
    <row r="20" spans="1:13">
      <c r="A20" s="53" t="s">
        <v>351</v>
      </c>
      <c r="B20" s="91">
        <v>16211</v>
      </c>
      <c r="C20" s="26">
        <v>16638</v>
      </c>
      <c r="D20" s="26">
        <v>16972</v>
      </c>
      <c r="E20" s="26">
        <v>16960</v>
      </c>
      <c r="F20" s="26">
        <v>16897</v>
      </c>
      <c r="G20" s="26">
        <v>16510</v>
      </c>
      <c r="H20" s="26">
        <v>16287</v>
      </c>
      <c r="I20" s="26">
        <v>16152</v>
      </c>
      <c r="J20" s="26">
        <v>15856</v>
      </c>
      <c r="K20" s="26">
        <v>15391</v>
      </c>
      <c r="L20" s="26">
        <v>15032</v>
      </c>
      <c r="M20" s="24">
        <v>14576</v>
      </c>
    </row>
    <row r="21" spans="1:13">
      <c r="A21" s="54" t="s">
        <v>343</v>
      </c>
      <c r="B21" s="282"/>
      <c r="C21" s="31"/>
      <c r="D21" s="31"/>
      <c r="E21" s="31"/>
      <c r="F21" s="31"/>
      <c r="G21" s="31"/>
      <c r="H21" s="31"/>
      <c r="I21" s="31"/>
      <c r="J21" s="31"/>
      <c r="K21" s="31"/>
      <c r="L21" s="31"/>
      <c r="M21" s="29"/>
    </row>
    <row r="22" spans="1:13">
      <c r="A22" s="23" t="s">
        <v>352</v>
      </c>
      <c r="B22" s="282"/>
      <c r="C22" s="282"/>
      <c r="D22" s="282"/>
      <c r="E22" s="282"/>
      <c r="F22" s="282"/>
      <c r="G22" s="282"/>
      <c r="H22" s="282"/>
      <c r="I22" s="282"/>
      <c r="J22" s="282"/>
      <c r="K22" s="282"/>
      <c r="L22" s="282"/>
      <c r="M22" s="283"/>
    </row>
    <row r="23" spans="1:13">
      <c r="A23" s="22" t="s">
        <v>353</v>
      </c>
      <c r="B23" s="282"/>
      <c r="C23" s="282"/>
      <c r="D23" s="282"/>
      <c r="E23" s="282"/>
      <c r="F23" s="282"/>
      <c r="G23" s="282"/>
      <c r="H23" s="282"/>
      <c r="I23" s="282"/>
      <c r="J23" s="282"/>
      <c r="K23" s="282"/>
      <c r="L23" s="282"/>
      <c r="M23" s="283"/>
    </row>
    <row r="24" spans="1:13">
      <c r="A24" s="47" t="s">
        <v>354</v>
      </c>
      <c r="B24" s="89">
        <v>16211</v>
      </c>
      <c r="C24" s="89">
        <v>16638</v>
      </c>
      <c r="D24" s="89">
        <v>16972</v>
      </c>
      <c r="E24" s="89">
        <v>16960</v>
      </c>
      <c r="F24" s="89">
        <v>16897</v>
      </c>
      <c r="G24" s="89">
        <v>16510</v>
      </c>
      <c r="H24" s="89">
        <v>16287</v>
      </c>
      <c r="I24" s="89">
        <v>16152</v>
      </c>
      <c r="J24" s="89">
        <v>15856</v>
      </c>
      <c r="K24" s="89">
        <v>15391</v>
      </c>
      <c r="L24" s="89">
        <v>15032</v>
      </c>
      <c r="M24" s="93">
        <v>14576</v>
      </c>
    </row>
    <row r="25" spans="1:13">
      <c r="A25" s="53" t="s">
        <v>355</v>
      </c>
      <c r="B25" s="26">
        <v>17180</v>
      </c>
      <c r="C25" s="26">
        <v>17225</v>
      </c>
      <c r="D25" s="26">
        <v>16494</v>
      </c>
      <c r="E25" s="26">
        <v>15751</v>
      </c>
      <c r="F25" s="26">
        <v>15063</v>
      </c>
      <c r="G25" s="26">
        <v>14418</v>
      </c>
      <c r="H25" s="26">
        <v>14012</v>
      </c>
      <c r="I25" s="26">
        <v>13939</v>
      </c>
      <c r="J25" s="26">
        <v>13620</v>
      </c>
      <c r="K25" s="26">
        <v>13408</v>
      </c>
      <c r="L25" s="26">
        <v>13257</v>
      </c>
      <c r="M25" s="24">
        <v>13276</v>
      </c>
    </row>
    <row r="26" spans="1:13">
      <c r="A26" s="54" t="s">
        <v>343</v>
      </c>
      <c r="B26" s="27"/>
      <c r="C26" s="27"/>
      <c r="D26" s="27"/>
      <c r="E26" s="27"/>
      <c r="F26" s="27"/>
      <c r="G26" s="27"/>
      <c r="H26" s="27"/>
      <c r="I26" s="27"/>
      <c r="J26" s="27"/>
      <c r="K26" s="27"/>
      <c r="L26" s="27"/>
      <c r="M26" s="25"/>
    </row>
    <row r="27" spans="1:13">
      <c r="A27" s="23" t="s">
        <v>344</v>
      </c>
      <c r="B27" s="27"/>
      <c r="C27" s="27"/>
      <c r="D27" s="27"/>
      <c r="E27" s="27"/>
      <c r="F27" s="27"/>
      <c r="G27" s="27"/>
      <c r="H27" s="27"/>
      <c r="I27" s="27"/>
      <c r="J27" s="27"/>
      <c r="K27" s="27"/>
      <c r="L27" s="27"/>
      <c r="M27" s="25"/>
    </row>
    <row r="28" spans="1:13">
      <c r="A28" s="22" t="s">
        <v>471</v>
      </c>
      <c r="B28" s="27"/>
      <c r="C28" s="27"/>
      <c r="D28" s="27"/>
      <c r="E28" s="27"/>
      <c r="F28" s="27"/>
      <c r="G28" s="27"/>
      <c r="H28" s="27"/>
      <c r="I28" s="27"/>
      <c r="J28" s="27"/>
      <c r="K28" s="27"/>
      <c r="L28" s="27"/>
      <c r="M28" s="25"/>
    </row>
    <row r="29" spans="1:13">
      <c r="A29" s="23" t="s">
        <v>356</v>
      </c>
      <c r="B29" s="31">
        <v>2938</v>
      </c>
      <c r="C29" s="31">
        <v>2955</v>
      </c>
      <c r="D29" s="31">
        <v>2847</v>
      </c>
      <c r="E29" s="31">
        <v>2781</v>
      </c>
      <c r="F29" s="31">
        <v>2703</v>
      </c>
      <c r="G29" s="31">
        <v>2598</v>
      </c>
      <c r="H29" s="31">
        <v>2472</v>
      </c>
      <c r="I29" s="31">
        <v>2434</v>
      </c>
      <c r="J29" s="31">
        <v>2412</v>
      </c>
      <c r="K29" s="31">
        <v>2408</v>
      </c>
      <c r="L29" s="31">
        <v>2368</v>
      </c>
      <c r="M29" s="29">
        <v>2346</v>
      </c>
    </row>
    <row r="30" spans="1:13">
      <c r="A30" s="47" t="s">
        <v>357</v>
      </c>
      <c r="B30" s="27">
        <v>4659</v>
      </c>
      <c r="C30" s="27">
        <v>4690</v>
      </c>
      <c r="D30" s="27">
        <v>4438</v>
      </c>
      <c r="E30" s="27">
        <v>4182</v>
      </c>
      <c r="F30" s="27">
        <v>4035</v>
      </c>
      <c r="G30" s="27">
        <v>3845</v>
      </c>
      <c r="H30" s="27">
        <v>3694</v>
      </c>
      <c r="I30" s="27">
        <v>3682</v>
      </c>
      <c r="J30" s="27">
        <v>3599</v>
      </c>
      <c r="K30" s="27">
        <v>3468</v>
      </c>
      <c r="L30" s="27">
        <v>3402</v>
      </c>
      <c r="M30" s="25">
        <v>3462</v>
      </c>
    </row>
    <row r="31" spans="1:13">
      <c r="A31" s="47" t="s">
        <v>358</v>
      </c>
      <c r="B31" s="89">
        <v>7578</v>
      </c>
      <c r="C31" s="27">
        <v>7549</v>
      </c>
      <c r="D31" s="27">
        <v>7225</v>
      </c>
      <c r="E31" s="27">
        <v>6866</v>
      </c>
      <c r="F31" s="27">
        <v>6526</v>
      </c>
      <c r="G31" s="27">
        <v>6324</v>
      </c>
      <c r="H31" s="27">
        <v>6219</v>
      </c>
      <c r="I31" s="27">
        <v>6223</v>
      </c>
      <c r="J31" s="27">
        <v>6093</v>
      </c>
      <c r="K31" s="27">
        <v>6085</v>
      </c>
      <c r="L31" s="27">
        <v>6048</v>
      </c>
      <c r="M31" s="25">
        <v>6043</v>
      </c>
    </row>
    <row r="32" spans="1:13">
      <c r="A32" s="23" t="s">
        <v>361</v>
      </c>
      <c r="B32" s="282"/>
      <c r="C32" s="31"/>
      <c r="D32" s="31"/>
      <c r="E32" s="31"/>
      <c r="F32" s="31"/>
      <c r="G32" s="31"/>
      <c r="H32" s="31"/>
      <c r="I32" s="31"/>
      <c r="J32" s="31"/>
      <c r="K32" s="31"/>
      <c r="L32" s="31"/>
      <c r="M32" s="29"/>
    </row>
    <row r="33" spans="1:13">
      <c r="A33" s="22" t="s">
        <v>353</v>
      </c>
      <c r="B33" s="282"/>
      <c r="C33" s="282"/>
      <c r="D33" s="282"/>
      <c r="E33" s="282"/>
      <c r="F33" s="282"/>
      <c r="G33" s="282"/>
      <c r="H33" s="282"/>
      <c r="I33" s="282"/>
      <c r="J33" s="282"/>
      <c r="K33" s="282"/>
      <c r="L33" s="282"/>
      <c r="M33" s="283"/>
    </row>
    <row r="34" spans="1:13">
      <c r="A34" s="23" t="s">
        <v>362</v>
      </c>
      <c r="B34" s="31">
        <v>2005</v>
      </c>
      <c r="C34" s="282">
        <v>2031</v>
      </c>
      <c r="D34" s="282">
        <v>1984</v>
      </c>
      <c r="E34" s="282">
        <v>1922</v>
      </c>
      <c r="F34" s="282">
        <v>1799</v>
      </c>
      <c r="G34" s="282">
        <v>1651</v>
      </c>
      <c r="H34" s="282">
        <v>1627</v>
      </c>
      <c r="I34" s="282">
        <v>1600</v>
      </c>
      <c r="J34" s="282">
        <v>1516</v>
      </c>
      <c r="K34" s="282">
        <v>1447</v>
      </c>
      <c r="L34" s="282">
        <v>1439</v>
      </c>
      <c r="M34" s="283">
        <v>1425</v>
      </c>
    </row>
    <row r="35" spans="1:13">
      <c r="A35" s="53" t="s">
        <v>573</v>
      </c>
      <c r="B35" s="91">
        <v>9977</v>
      </c>
      <c r="C35" s="91">
        <v>10066</v>
      </c>
      <c r="D35" s="91">
        <v>9777</v>
      </c>
      <c r="E35" s="91">
        <v>9615</v>
      </c>
      <c r="F35" s="91">
        <v>9191</v>
      </c>
      <c r="G35" s="91">
        <v>8877</v>
      </c>
      <c r="H35" s="91">
        <v>8727</v>
      </c>
      <c r="I35" s="91">
        <v>8457</v>
      </c>
      <c r="J35" s="91">
        <v>8322</v>
      </c>
      <c r="K35" s="91">
        <v>8075</v>
      </c>
      <c r="L35" s="91">
        <v>8030</v>
      </c>
      <c r="M35" s="92">
        <v>7693</v>
      </c>
    </row>
    <row r="36" spans="1:13">
      <c r="A36" s="54" t="s">
        <v>343</v>
      </c>
      <c r="B36" s="27"/>
      <c r="C36" s="27"/>
      <c r="D36" s="27"/>
      <c r="E36" s="27"/>
      <c r="F36" s="27"/>
      <c r="G36" s="27"/>
      <c r="H36" s="27"/>
      <c r="I36" s="27"/>
      <c r="J36" s="27"/>
      <c r="K36" s="27"/>
      <c r="L36" s="27"/>
      <c r="M36" s="25"/>
    </row>
    <row r="37" spans="1:13">
      <c r="A37" s="23" t="s">
        <v>344</v>
      </c>
      <c r="B37" s="27"/>
      <c r="C37" s="27"/>
      <c r="D37" s="27"/>
      <c r="E37" s="27"/>
      <c r="F37" s="27"/>
      <c r="G37" s="27"/>
      <c r="H37" s="27"/>
      <c r="I37" s="27"/>
      <c r="J37" s="27"/>
      <c r="K37" s="27"/>
      <c r="L37" s="27"/>
      <c r="M37" s="25"/>
    </row>
    <row r="38" spans="1:13">
      <c r="A38" s="22" t="s">
        <v>471</v>
      </c>
      <c r="B38" s="60"/>
      <c r="C38" s="60"/>
      <c r="D38" s="60"/>
      <c r="E38" s="60"/>
      <c r="F38" s="60"/>
      <c r="G38" s="60"/>
      <c r="H38" s="60"/>
      <c r="I38" s="60"/>
      <c r="J38" s="60"/>
      <c r="K38" s="60"/>
      <c r="L38" s="60"/>
      <c r="M38" s="61"/>
    </row>
    <row r="39" spans="1:13">
      <c r="A39" s="47" t="s">
        <v>359</v>
      </c>
      <c r="B39" s="284">
        <v>5317</v>
      </c>
      <c r="C39" s="284">
        <v>5446</v>
      </c>
      <c r="D39" s="284">
        <v>5303</v>
      </c>
      <c r="E39" s="284">
        <v>5171</v>
      </c>
      <c r="F39" s="284">
        <v>4895</v>
      </c>
      <c r="G39" s="284">
        <v>4762</v>
      </c>
      <c r="H39" s="284">
        <v>4743</v>
      </c>
      <c r="I39" s="284">
        <v>4628</v>
      </c>
      <c r="J39" s="284">
        <v>4617</v>
      </c>
      <c r="K39" s="284">
        <v>4453</v>
      </c>
      <c r="L39" s="284">
        <v>4421</v>
      </c>
      <c r="M39" s="285">
        <v>4143</v>
      </c>
    </row>
    <row r="40" spans="1:13">
      <c r="A40" s="47" t="s">
        <v>367</v>
      </c>
      <c r="B40" s="284">
        <v>2182</v>
      </c>
      <c r="C40" s="284">
        <v>2130</v>
      </c>
      <c r="D40" s="284">
        <v>2008</v>
      </c>
      <c r="E40" s="284">
        <v>1951</v>
      </c>
      <c r="F40" s="284">
        <v>1849</v>
      </c>
      <c r="G40" s="284">
        <v>1786</v>
      </c>
      <c r="H40" s="284">
        <v>1735</v>
      </c>
      <c r="I40" s="284">
        <v>1658</v>
      </c>
      <c r="J40" s="284">
        <v>1572</v>
      </c>
      <c r="K40" s="284">
        <v>1481</v>
      </c>
      <c r="L40" s="284">
        <v>1484</v>
      </c>
      <c r="M40" s="285">
        <v>1489</v>
      </c>
    </row>
    <row r="41" spans="1:13">
      <c r="A41" s="47" t="s">
        <v>360</v>
      </c>
      <c r="B41" s="60">
        <v>2478</v>
      </c>
      <c r="C41" s="60">
        <v>2490</v>
      </c>
      <c r="D41" s="60">
        <v>2466</v>
      </c>
      <c r="E41" s="60">
        <v>2493</v>
      </c>
      <c r="F41" s="60">
        <v>2447</v>
      </c>
      <c r="G41" s="60">
        <v>2329</v>
      </c>
      <c r="H41" s="60">
        <v>2249</v>
      </c>
      <c r="I41" s="60">
        <v>2171</v>
      </c>
      <c r="J41" s="60">
        <v>2133</v>
      </c>
      <c r="K41" s="60">
        <v>2141</v>
      </c>
      <c r="L41" s="60">
        <v>2125</v>
      </c>
      <c r="M41" s="61">
        <v>2061</v>
      </c>
    </row>
    <row r="42" spans="1:13">
      <c r="A42" s="53" t="s">
        <v>363</v>
      </c>
      <c r="B42" s="26">
        <v>15243</v>
      </c>
      <c r="C42" s="91">
        <v>15295</v>
      </c>
      <c r="D42" s="91">
        <v>14841</v>
      </c>
      <c r="E42" s="91">
        <v>14376</v>
      </c>
      <c r="F42" s="91">
        <v>13880</v>
      </c>
      <c r="G42" s="91">
        <v>13344</v>
      </c>
      <c r="H42" s="91">
        <v>13103</v>
      </c>
      <c r="I42" s="91">
        <v>12865</v>
      </c>
      <c r="J42" s="91">
        <v>12428</v>
      </c>
      <c r="K42" s="91">
        <v>12087</v>
      </c>
      <c r="L42" s="91">
        <v>11847</v>
      </c>
      <c r="M42" s="92">
        <v>11698</v>
      </c>
    </row>
    <row r="43" spans="1:13">
      <c r="A43" s="54" t="s">
        <v>343</v>
      </c>
      <c r="B43" s="27"/>
      <c r="C43" s="27"/>
      <c r="D43" s="27"/>
      <c r="E43" s="27"/>
      <c r="F43" s="27"/>
      <c r="G43" s="27"/>
      <c r="H43" s="27"/>
      <c r="I43" s="27"/>
      <c r="J43" s="27"/>
      <c r="K43" s="27"/>
      <c r="L43" s="27"/>
      <c r="M43" s="25"/>
    </row>
    <row r="44" spans="1:13">
      <c r="A44" s="23" t="s">
        <v>344</v>
      </c>
      <c r="B44" s="27"/>
      <c r="C44" s="27"/>
      <c r="D44" s="27"/>
      <c r="E44" s="27"/>
      <c r="F44" s="27"/>
      <c r="G44" s="27"/>
      <c r="H44" s="27"/>
      <c r="I44" s="27"/>
      <c r="J44" s="27"/>
      <c r="K44" s="27"/>
      <c r="L44" s="27"/>
      <c r="M44" s="25"/>
    </row>
    <row r="45" spans="1:13">
      <c r="A45" s="22" t="s">
        <v>471</v>
      </c>
      <c r="B45" s="89"/>
      <c r="C45" s="89"/>
      <c r="D45" s="89"/>
      <c r="E45" s="89"/>
      <c r="F45" s="89"/>
      <c r="G45" s="89"/>
      <c r="H45" s="89"/>
      <c r="I45" s="89"/>
      <c r="J45" s="89"/>
      <c r="K45" s="89"/>
      <c r="L45" s="89"/>
      <c r="M45" s="93"/>
    </row>
    <row r="46" spans="1:13">
      <c r="A46" s="47" t="s">
        <v>364</v>
      </c>
      <c r="B46" s="27">
        <v>3505</v>
      </c>
      <c r="C46" s="27">
        <v>3536</v>
      </c>
      <c r="D46" s="27">
        <v>3493</v>
      </c>
      <c r="E46" s="27">
        <v>3426</v>
      </c>
      <c r="F46" s="27">
        <v>3364</v>
      </c>
      <c r="G46" s="27">
        <v>3247</v>
      </c>
      <c r="H46" s="27">
        <v>3182</v>
      </c>
      <c r="I46" s="27">
        <v>3113</v>
      </c>
      <c r="J46" s="27">
        <v>3003</v>
      </c>
      <c r="K46" s="27">
        <v>2934</v>
      </c>
      <c r="L46" s="27">
        <v>2954</v>
      </c>
      <c r="M46" s="25">
        <v>2838</v>
      </c>
    </row>
    <row r="47" spans="1:13">
      <c r="A47" s="23" t="s">
        <v>365</v>
      </c>
      <c r="B47" s="282">
        <v>3730</v>
      </c>
      <c r="C47" s="282">
        <v>3759</v>
      </c>
      <c r="D47" s="282">
        <v>3643</v>
      </c>
      <c r="E47" s="282">
        <v>3552</v>
      </c>
      <c r="F47" s="282">
        <v>3424</v>
      </c>
      <c r="G47" s="282">
        <v>3277</v>
      </c>
      <c r="H47" s="282">
        <v>3187</v>
      </c>
      <c r="I47" s="282">
        <v>3185</v>
      </c>
      <c r="J47" s="282">
        <v>3125</v>
      </c>
      <c r="K47" s="282">
        <v>3094</v>
      </c>
      <c r="L47" s="282">
        <v>3116</v>
      </c>
      <c r="M47" s="283">
        <v>3110</v>
      </c>
    </row>
    <row r="48" spans="1:13">
      <c r="A48" s="23" t="s">
        <v>366</v>
      </c>
      <c r="B48" s="31">
        <v>3707</v>
      </c>
      <c r="C48" s="31">
        <v>3705</v>
      </c>
      <c r="D48" s="31">
        <v>3626</v>
      </c>
      <c r="E48" s="31">
        <v>3542</v>
      </c>
      <c r="F48" s="31">
        <v>3433</v>
      </c>
      <c r="G48" s="31">
        <v>3273</v>
      </c>
      <c r="H48" s="31">
        <v>3267</v>
      </c>
      <c r="I48" s="31">
        <v>3234</v>
      </c>
      <c r="J48" s="31">
        <v>3110</v>
      </c>
      <c r="K48" s="31">
        <v>2977</v>
      </c>
      <c r="L48" s="31">
        <v>2887</v>
      </c>
      <c r="M48" s="29">
        <v>2859</v>
      </c>
    </row>
    <row r="49" spans="1:13">
      <c r="A49" s="23" t="s">
        <v>368</v>
      </c>
      <c r="B49" s="282">
        <v>4301</v>
      </c>
      <c r="C49" s="282">
        <v>4295</v>
      </c>
      <c r="D49" s="282">
        <v>4079</v>
      </c>
      <c r="E49" s="282">
        <v>3856</v>
      </c>
      <c r="F49" s="282">
        <v>3659</v>
      </c>
      <c r="G49" s="282">
        <v>3547</v>
      </c>
      <c r="H49" s="282">
        <v>3467</v>
      </c>
      <c r="I49" s="282">
        <v>3333</v>
      </c>
      <c r="J49" s="282">
        <v>3190</v>
      </c>
      <c r="K49" s="282">
        <v>3082</v>
      </c>
      <c r="L49" s="282">
        <v>2890</v>
      </c>
      <c r="M49" s="283">
        <v>2891</v>
      </c>
    </row>
    <row r="50" spans="1:13">
      <c r="A50" s="53" t="s">
        <v>369</v>
      </c>
      <c r="B50" s="26">
        <v>13300</v>
      </c>
      <c r="C50" s="26">
        <v>13463</v>
      </c>
      <c r="D50" s="26">
        <v>12920</v>
      </c>
      <c r="E50" s="26">
        <v>12438</v>
      </c>
      <c r="F50" s="26">
        <v>11962</v>
      </c>
      <c r="G50" s="26">
        <v>11395</v>
      </c>
      <c r="H50" s="26">
        <v>11130</v>
      </c>
      <c r="I50" s="26">
        <v>10881</v>
      </c>
      <c r="J50" s="26">
        <v>10609</v>
      </c>
      <c r="K50" s="26">
        <v>10402</v>
      </c>
      <c r="L50" s="26">
        <v>10273</v>
      </c>
      <c r="M50" s="24">
        <v>10275</v>
      </c>
    </row>
    <row r="51" spans="1:13">
      <c r="A51" s="54" t="s">
        <v>343</v>
      </c>
      <c r="B51" s="89"/>
      <c r="C51" s="89"/>
      <c r="D51" s="89"/>
      <c r="E51" s="89"/>
      <c r="F51" s="89"/>
      <c r="G51" s="89"/>
      <c r="H51" s="89"/>
      <c r="I51" s="89"/>
      <c r="J51" s="89"/>
      <c r="K51" s="89"/>
      <c r="L51" s="89"/>
      <c r="M51" s="93"/>
    </row>
    <row r="52" spans="1:13">
      <c r="A52" s="23" t="s">
        <v>344</v>
      </c>
      <c r="B52" s="27"/>
      <c r="C52" s="27"/>
      <c r="D52" s="27"/>
      <c r="E52" s="27"/>
      <c r="F52" s="27"/>
      <c r="G52" s="27"/>
      <c r="H52" s="27"/>
      <c r="I52" s="27"/>
      <c r="J52" s="27"/>
      <c r="K52" s="27"/>
      <c r="L52" s="27"/>
      <c r="M52" s="25"/>
    </row>
    <row r="53" spans="1:13">
      <c r="A53" s="22" t="s">
        <v>471</v>
      </c>
      <c r="B53" s="27"/>
      <c r="C53" s="27"/>
      <c r="D53" s="27"/>
      <c r="E53" s="27"/>
      <c r="F53" s="27"/>
      <c r="G53" s="27"/>
      <c r="H53" s="27"/>
      <c r="I53" s="27"/>
      <c r="J53" s="27"/>
      <c r="K53" s="27"/>
      <c r="L53" s="27"/>
      <c r="M53" s="25"/>
    </row>
    <row r="54" spans="1:13">
      <c r="A54" s="23" t="s">
        <v>370</v>
      </c>
      <c r="B54" s="31">
        <v>2101</v>
      </c>
      <c r="C54" s="31">
        <v>2177</v>
      </c>
      <c r="D54" s="31">
        <v>2064</v>
      </c>
      <c r="E54" s="31">
        <v>1916</v>
      </c>
      <c r="F54" s="31">
        <v>1839</v>
      </c>
      <c r="G54" s="31">
        <v>1781</v>
      </c>
      <c r="H54" s="31">
        <v>1705</v>
      </c>
      <c r="I54" s="31">
        <v>1689</v>
      </c>
      <c r="J54" s="31">
        <v>1740</v>
      </c>
      <c r="K54" s="31">
        <v>1694</v>
      </c>
      <c r="L54" s="31">
        <v>1664</v>
      </c>
      <c r="M54" s="29">
        <v>1674</v>
      </c>
    </row>
    <row r="55" spans="1:13">
      <c r="A55" s="47" t="s">
        <v>371</v>
      </c>
      <c r="B55" s="27">
        <v>2713</v>
      </c>
      <c r="C55" s="27">
        <v>2770</v>
      </c>
      <c r="D55" s="27">
        <v>2673</v>
      </c>
      <c r="E55" s="27">
        <v>2602</v>
      </c>
      <c r="F55" s="27">
        <v>2513</v>
      </c>
      <c r="G55" s="27">
        <v>2409</v>
      </c>
      <c r="H55" s="27">
        <v>2413</v>
      </c>
      <c r="I55" s="27">
        <v>2295</v>
      </c>
      <c r="J55" s="27">
        <v>2183</v>
      </c>
      <c r="K55" s="27">
        <v>2161</v>
      </c>
      <c r="L55" s="27">
        <v>2142</v>
      </c>
      <c r="M55" s="25">
        <v>2114</v>
      </c>
    </row>
    <row r="56" spans="1:13">
      <c r="A56" s="47" t="s">
        <v>372</v>
      </c>
      <c r="B56" s="27">
        <v>5360</v>
      </c>
      <c r="C56" s="27">
        <v>5396</v>
      </c>
      <c r="D56" s="27">
        <v>5161</v>
      </c>
      <c r="E56" s="27">
        <v>4981</v>
      </c>
      <c r="F56" s="27">
        <v>4768</v>
      </c>
      <c r="G56" s="27">
        <v>4488</v>
      </c>
      <c r="H56" s="27">
        <v>4384</v>
      </c>
      <c r="I56" s="27">
        <v>4338</v>
      </c>
      <c r="J56" s="27">
        <v>4247</v>
      </c>
      <c r="K56" s="27">
        <v>4203</v>
      </c>
      <c r="L56" s="27">
        <v>4166</v>
      </c>
      <c r="M56" s="25">
        <v>4205</v>
      </c>
    </row>
    <row r="57" spans="1:13">
      <c r="A57" s="23" t="s">
        <v>352</v>
      </c>
      <c r="B57" s="31"/>
      <c r="C57" s="31"/>
      <c r="D57" s="31"/>
      <c r="E57" s="31"/>
      <c r="F57" s="31"/>
      <c r="G57" s="31"/>
      <c r="H57" s="31"/>
      <c r="I57" s="31"/>
      <c r="J57" s="31"/>
      <c r="K57" s="31"/>
      <c r="L57" s="31"/>
      <c r="M57" s="29"/>
    </row>
    <row r="58" spans="1:13">
      <c r="A58" s="22" t="s">
        <v>353</v>
      </c>
      <c r="B58" s="282"/>
      <c r="C58" s="282"/>
      <c r="D58" s="282"/>
      <c r="E58" s="282"/>
      <c r="F58" s="282"/>
      <c r="G58" s="282"/>
      <c r="H58" s="282"/>
      <c r="I58" s="282"/>
      <c r="J58" s="282"/>
      <c r="K58" s="282"/>
      <c r="L58" s="282"/>
      <c r="M58" s="283"/>
    </row>
    <row r="59" spans="1:13">
      <c r="A59" s="23" t="s">
        <v>373</v>
      </c>
      <c r="B59" s="282">
        <v>3126</v>
      </c>
      <c r="C59" s="282">
        <v>3120</v>
      </c>
      <c r="D59" s="282">
        <v>3022</v>
      </c>
      <c r="E59" s="282">
        <v>2939</v>
      </c>
      <c r="F59" s="282">
        <v>2842</v>
      </c>
      <c r="G59" s="282">
        <v>2717</v>
      </c>
      <c r="H59" s="282">
        <v>2628</v>
      </c>
      <c r="I59" s="282">
        <v>2559</v>
      </c>
      <c r="J59" s="282">
        <v>2439</v>
      </c>
      <c r="K59" s="282">
        <v>2344</v>
      </c>
      <c r="L59" s="282">
        <v>2301</v>
      </c>
      <c r="M59" s="283">
        <v>2282</v>
      </c>
    </row>
  </sheetData>
  <customSheetViews>
    <customSheetView guid="{A85E6947-5E9C-44EA-9974-2D5A8476B6C9}">
      <pane ySplit="7" topLeftCell="A8" activePane="bottomLeft" state="frozen"/>
      <selection pane="bottomLeft" activeCell="A8" sqref="A8"/>
      <pageMargins left="0.2" right="0.26" top="0.68" bottom="0.33" header="0.5" footer="0.18"/>
      <pageSetup paperSize="9" orientation="portrait" r:id="rId1"/>
      <headerFooter alignWithMargins="0"/>
    </customSheetView>
    <customSheetView guid="{8C363C17-0354-4D9D-A56B-D86EF42AC202}" showGridLines="0">
      <selection sqref="A1:M1"/>
      <pageMargins left="0.2" right="0.26" top="0.68" bottom="0.33" header="0.5" footer="0.18"/>
      <pageSetup paperSize="9" orientation="portrait" r:id="rId2"/>
      <headerFooter alignWithMargins="0"/>
    </customSheetView>
    <customSheetView guid="{4B19C77E-719D-43FA-8047-563F37370CDB}" showGridLines="0">
      <selection activeCell="A6" sqref="A6:A7"/>
      <pageMargins left="0.2" right="0.26" top="0.68" bottom="0.33" header="0.5" footer="0.18"/>
      <pageSetup paperSize="9" orientation="portrait" r:id="rId3"/>
      <headerFooter alignWithMargins="0"/>
    </customSheetView>
    <customSheetView guid="{CBA8056C-9B2F-45F5-821F-77D14FC1D2D1}" showGridLines="0">
      <selection activeCell="B12" sqref="B12"/>
      <pageMargins left="0.2" right="0.26" top="0.68" bottom="0.33" header="0.5" footer="0.18"/>
      <pageSetup paperSize="9" orientation="portrait" r:id="rId4"/>
      <headerFooter alignWithMargins="0"/>
    </customSheetView>
    <customSheetView guid="{FCEFCAA7-AD5D-4C5E-BACD-D6687B3FDCC7}" showGridLines="0">
      <selection sqref="A1:M1"/>
      <pageMargins left="0.2" right="0.26" top="0.68" bottom="0.33" header="0.5" footer="0.18"/>
      <pageSetup paperSize="9" orientation="portrait" r:id="rId5"/>
      <headerFooter alignWithMargins="0"/>
    </customSheetView>
    <customSheetView guid="{12ED0E62-18D6-4731-BF3E-9ACDC95060EE}" showGridLines="0">
      <selection activeCell="E43" sqref="E43"/>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8"/>
      <headerFooter alignWithMargins="0"/>
    </customSheetView>
  </customSheetViews>
  <mergeCells count="3">
    <mergeCell ref="A5:M5"/>
    <mergeCell ref="B6:M6"/>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ignoredErrors>
    <ignoredError sqref="B7:M7"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J61"/>
  <sheetViews>
    <sheetView zoomScaleNormal="100" workbookViewId="0">
      <pane ySplit="8" topLeftCell="A9" activePane="bottomLeft" state="frozen"/>
      <selection pane="bottomLeft" activeCell="A5" sqref="A5:I5"/>
    </sheetView>
  </sheetViews>
  <sheetFormatPr defaultColWidth="9.140625" defaultRowHeight="12"/>
  <cols>
    <col min="1" max="1" width="35.7109375" style="7" customWidth="1"/>
    <col min="2" max="9" width="14.7109375" style="7" customWidth="1"/>
    <col min="10" max="16384" width="9.140625" style="7"/>
  </cols>
  <sheetData>
    <row r="1" spans="1:10" s="520" customFormat="1">
      <c r="A1" s="115" t="s">
        <v>1737</v>
      </c>
    </row>
    <row r="2" spans="1:10">
      <c r="A2" s="116" t="s">
        <v>998</v>
      </c>
    </row>
    <row r="3" spans="1:10">
      <c r="A3" s="117" t="s">
        <v>1089</v>
      </c>
    </row>
    <row r="4" spans="1:10">
      <c r="A4" s="119" t="s">
        <v>1026</v>
      </c>
      <c r="B4" s="6"/>
      <c r="C4" s="6"/>
      <c r="D4" s="6"/>
      <c r="E4" s="6"/>
      <c r="F4" s="6"/>
      <c r="G4" s="6"/>
      <c r="H4" s="6"/>
      <c r="I4" s="6"/>
    </row>
    <row r="5" spans="1:10" s="121" customFormat="1" ht="27" customHeight="1">
      <c r="A5" s="1022" t="s">
        <v>735</v>
      </c>
      <c r="B5" s="1022"/>
      <c r="C5" s="1022"/>
      <c r="D5" s="1022"/>
      <c r="E5" s="1022"/>
      <c r="F5" s="1022"/>
      <c r="G5" s="1022"/>
      <c r="H5" s="1022"/>
      <c r="I5" s="1022"/>
      <c r="J5" s="120"/>
    </row>
    <row r="6" spans="1:10" ht="30.2" customHeight="1">
      <c r="A6" s="975" t="s">
        <v>757</v>
      </c>
      <c r="B6" s="978" t="s">
        <v>789</v>
      </c>
      <c r="C6" s="978" t="s">
        <v>917</v>
      </c>
      <c r="D6" s="978"/>
      <c r="E6" s="978"/>
      <c r="F6" s="978"/>
      <c r="G6" s="978"/>
      <c r="H6" s="978"/>
      <c r="I6" s="999"/>
      <c r="J6" s="341"/>
    </row>
    <row r="7" spans="1:10" ht="30.2" customHeight="1">
      <c r="A7" s="976"/>
      <c r="B7" s="979"/>
      <c r="C7" s="1067" t="s">
        <v>989</v>
      </c>
      <c r="D7" s="1067"/>
      <c r="E7" s="981" t="s">
        <v>918</v>
      </c>
      <c r="F7" s="981" t="s">
        <v>953</v>
      </c>
      <c r="G7" s="981" t="s">
        <v>879</v>
      </c>
      <c r="H7" s="981" t="s">
        <v>919</v>
      </c>
      <c r="I7" s="995" t="s">
        <v>880</v>
      </c>
      <c r="J7" s="341"/>
    </row>
    <row r="8" spans="1:10" ht="110.1" customHeight="1" thickBot="1">
      <c r="A8" s="977"/>
      <c r="B8" s="980"/>
      <c r="C8" s="369" t="s">
        <v>790</v>
      </c>
      <c r="D8" s="369" t="s">
        <v>878</v>
      </c>
      <c r="E8" s="980"/>
      <c r="F8" s="980"/>
      <c r="G8" s="980"/>
      <c r="H8" s="980"/>
      <c r="I8" s="1000"/>
      <c r="J8" s="376"/>
    </row>
    <row r="9" spans="1:10">
      <c r="A9" s="268" t="s">
        <v>522</v>
      </c>
      <c r="B9" s="52">
        <v>69948</v>
      </c>
      <c r="C9" s="52">
        <v>60721</v>
      </c>
      <c r="D9" s="52">
        <v>3045</v>
      </c>
      <c r="E9" s="52">
        <v>9227</v>
      </c>
      <c r="F9" s="52">
        <v>61696</v>
      </c>
      <c r="G9" s="52">
        <v>36131</v>
      </c>
      <c r="H9" s="52">
        <v>3016</v>
      </c>
      <c r="I9" s="280">
        <v>269</v>
      </c>
      <c r="J9" s="273"/>
    </row>
    <row r="10" spans="1:10">
      <c r="A10" s="54" t="s">
        <v>80</v>
      </c>
      <c r="B10" s="48"/>
      <c r="C10" s="48"/>
      <c r="D10" s="48"/>
      <c r="E10" s="48"/>
      <c r="F10" s="48"/>
      <c r="G10" s="48"/>
      <c r="H10" s="30"/>
      <c r="I10" s="208"/>
      <c r="J10" s="273"/>
    </row>
    <row r="11" spans="1:10">
      <c r="A11" s="53" t="s">
        <v>342</v>
      </c>
      <c r="B11" s="112">
        <v>12430</v>
      </c>
      <c r="C11" s="112">
        <v>10909</v>
      </c>
      <c r="D11" s="112">
        <v>645</v>
      </c>
      <c r="E11" s="112">
        <v>1521</v>
      </c>
      <c r="F11" s="112">
        <v>10905</v>
      </c>
      <c r="G11" s="112">
        <v>9385</v>
      </c>
      <c r="H11" s="112">
        <v>624</v>
      </c>
      <c r="I11" s="208">
        <v>22</v>
      </c>
      <c r="J11" s="273"/>
    </row>
    <row r="12" spans="1:10">
      <c r="A12" s="54" t="s">
        <v>343</v>
      </c>
      <c r="B12" s="48"/>
      <c r="C12" s="48"/>
      <c r="D12" s="30"/>
      <c r="E12" s="48"/>
      <c r="F12" s="48"/>
      <c r="G12" s="30"/>
      <c r="H12" s="30"/>
      <c r="I12" s="45"/>
      <c r="J12" s="273"/>
    </row>
    <row r="13" spans="1:10">
      <c r="A13" s="23" t="s">
        <v>344</v>
      </c>
      <c r="B13" s="48"/>
      <c r="C13" s="48"/>
      <c r="D13" s="30"/>
      <c r="E13" s="48"/>
      <c r="F13" s="48"/>
      <c r="G13" s="30"/>
      <c r="H13" s="30"/>
      <c r="I13" s="45"/>
      <c r="J13" s="273"/>
    </row>
    <row r="14" spans="1:10">
      <c r="A14" s="22" t="s">
        <v>471</v>
      </c>
      <c r="B14" s="48"/>
      <c r="C14" s="48"/>
      <c r="D14" s="48"/>
      <c r="E14" s="48"/>
      <c r="F14" s="48"/>
      <c r="G14" s="48"/>
      <c r="H14" s="48"/>
      <c r="I14" s="49"/>
      <c r="J14" s="273"/>
    </row>
    <row r="15" spans="1:10">
      <c r="A15" s="47" t="s">
        <v>345</v>
      </c>
      <c r="B15" s="48">
        <v>1533</v>
      </c>
      <c r="C15" s="48">
        <v>1386</v>
      </c>
      <c r="D15" s="48">
        <v>76</v>
      </c>
      <c r="E15" s="48">
        <v>147</v>
      </c>
      <c r="F15" s="48">
        <v>1356</v>
      </c>
      <c r="G15" s="48">
        <v>1026</v>
      </c>
      <c r="H15" s="48">
        <v>68</v>
      </c>
      <c r="I15" s="49">
        <v>1</v>
      </c>
      <c r="J15" s="273"/>
    </row>
    <row r="16" spans="1:10">
      <c r="A16" s="47" t="s">
        <v>346</v>
      </c>
      <c r="B16" s="48">
        <v>5592</v>
      </c>
      <c r="C16" s="48">
        <v>4942</v>
      </c>
      <c r="D16" s="48">
        <v>208</v>
      </c>
      <c r="E16" s="48">
        <v>650</v>
      </c>
      <c r="F16" s="48">
        <v>4967</v>
      </c>
      <c r="G16" s="48">
        <v>4441</v>
      </c>
      <c r="H16" s="48">
        <v>230</v>
      </c>
      <c r="I16" s="49">
        <v>9</v>
      </c>
      <c r="J16" s="273"/>
    </row>
    <row r="17" spans="1:10">
      <c r="A17" s="47" t="s">
        <v>347</v>
      </c>
      <c r="B17" s="48">
        <v>881</v>
      </c>
      <c r="C17" s="48">
        <v>665</v>
      </c>
      <c r="D17" s="48">
        <v>27</v>
      </c>
      <c r="E17" s="48">
        <v>216</v>
      </c>
      <c r="F17" s="48">
        <v>824</v>
      </c>
      <c r="G17" s="48">
        <v>681</v>
      </c>
      <c r="H17" s="48">
        <v>69</v>
      </c>
      <c r="I17" s="49" t="s">
        <v>1332</v>
      </c>
      <c r="J17" s="273"/>
    </row>
    <row r="18" spans="1:10">
      <c r="A18" s="47" t="s">
        <v>348</v>
      </c>
      <c r="B18" s="44">
        <v>1294</v>
      </c>
      <c r="C18" s="44">
        <v>1179</v>
      </c>
      <c r="D18" s="44">
        <v>83</v>
      </c>
      <c r="E18" s="44">
        <v>115</v>
      </c>
      <c r="F18" s="44">
        <v>1007</v>
      </c>
      <c r="G18" s="44">
        <v>974</v>
      </c>
      <c r="H18" s="48">
        <v>96</v>
      </c>
      <c r="I18" s="49">
        <v>2</v>
      </c>
      <c r="J18" s="273"/>
    </row>
    <row r="19" spans="1:10">
      <c r="A19" s="47" t="s">
        <v>349</v>
      </c>
      <c r="B19" s="44">
        <v>871</v>
      </c>
      <c r="C19" s="44">
        <v>698</v>
      </c>
      <c r="D19" s="44">
        <v>11</v>
      </c>
      <c r="E19" s="44">
        <v>173</v>
      </c>
      <c r="F19" s="44">
        <v>787</v>
      </c>
      <c r="G19" s="44">
        <v>656</v>
      </c>
      <c r="H19" s="48">
        <v>71</v>
      </c>
      <c r="I19" s="49">
        <v>1</v>
      </c>
      <c r="J19" s="273"/>
    </row>
    <row r="20" spans="1:10">
      <c r="A20" s="47" t="s">
        <v>350</v>
      </c>
      <c r="B20" s="48">
        <v>2259</v>
      </c>
      <c r="C20" s="48">
        <v>2039</v>
      </c>
      <c r="D20" s="48">
        <v>240</v>
      </c>
      <c r="E20" s="48">
        <v>220</v>
      </c>
      <c r="F20" s="48">
        <v>1964</v>
      </c>
      <c r="G20" s="48">
        <v>1607</v>
      </c>
      <c r="H20" s="48">
        <v>90</v>
      </c>
      <c r="I20" s="49">
        <v>9</v>
      </c>
      <c r="J20" s="273"/>
    </row>
    <row r="21" spans="1:10">
      <c r="A21" s="46" t="s">
        <v>351</v>
      </c>
      <c r="B21" s="112">
        <v>14576</v>
      </c>
      <c r="C21" s="112">
        <v>12018</v>
      </c>
      <c r="D21" s="112">
        <v>523</v>
      </c>
      <c r="E21" s="112">
        <v>2558</v>
      </c>
      <c r="F21" s="112">
        <v>13077</v>
      </c>
      <c r="G21" s="502" t="s">
        <v>1333</v>
      </c>
      <c r="H21" s="112">
        <v>237</v>
      </c>
      <c r="I21" s="50">
        <v>164</v>
      </c>
      <c r="J21" s="273"/>
    </row>
    <row r="22" spans="1:10">
      <c r="A22" s="54" t="s">
        <v>343</v>
      </c>
      <c r="B22" s="48"/>
      <c r="C22" s="30"/>
      <c r="D22" s="48"/>
      <c r="E22" s="30"/>
      <c r="F22" s="30"/>
      <c r="G22" s="48"/>
      <c r="H22" s="30"/>
      <c r="I22" s="45"/>
      <c r="J22" s="273"/>
    </row>
    <row r="23" spans="1:10">
      <c r="A23" s="23" t="s">
        <v>352</v>
      </c>
      <c r="B23" s="48"/>
      <c r="C23" s="30"/>
      <c r="D23" s="48"/>
      <c r="E23" s="30"/>
      <c r="F23" s="30"/>
      <c r="G23" s="48"/>
      <c r="H23" s="30"/>
      <c r="I23" s="45"/>
      <c r="J23" s="273"/>
    </row>
    <row r="24" spans="1:10">
      <c r="A24" s="22" t="s">
        <v>353</v>
      </c>
      <c r="B24" s="48"/>
      <c r="C24" s="48"/>
      <c r="D24" s="48"/>
      <c r="E24" s="48"/>
      <c r="F24" s="48"/>
      <c r="G24" s="48"/>
      <c r="H24" s="30"/>
      <c r="I24" s="49"/>
      <c r="J24" s="273"/>
    </row>
    <row r="25" spans="1:10">
      <c r="A25" s="47" t="s">
        <v>354</v>
      </c>
      <c r="B25" s="48">
        <v>14576</v>
      </c>
      <c r="C25" s="497">
        <v>12018</v>
      </c>
      <c r="D25" s="497">
        <v>523</v>
      </c>
      <c r="E25" s="497">
        <v>2558</v>
      </c>
      <c r="F25" s="497">
        <v>13077</v>
      </c>
      <c r="G25" s="502" t="s">
        <v>1333</v>
      </c>
      <c r="H25" s="497">
        <v>237</v>
      </c>
      <c r="I25" s="50">
        <v>164</v>
      </c>
      <c r="J25" s="273"/>
    </row>
    <row r="26" spans="1:10">
      <c r="A26" s="46" t="s">
        <v>355</v>
      </c>
      <c r="B26" s="112">
        <v>13276</v>
      </c>
      <c r="C26" s="112">
        <v>11773</v>
      </c>
      <c r="D26" s="112">
        <v>576</v>
      </c>
      <c r="E26" s="112">
        <v>1503</v>
      </c>
      <c r="F26" s="112">
        <v>11505</v>
      </c>
      <c r="G26" s="112">
        <v>9465</v>
      </c>
      <c r="H26" s="112">
        <v>801</v>
      </c>
      <c r="I26" s="208">
        <v>23</v>
      </c>
      <c r="J26" s="273"/>
    </row>
    <row r="27" spans="1:10">
      <c r="A27" s="54" t="s">
        <v>343</v>
      </c>
      <c r="B27" s="48"/>
      <c r="C27" s="30"/>
      <c r="D27" s="48"/>
      <c r="E27" s="30"/>
      <c r="F27" s="30"/>
      <c r="G27" s="48"/>
      <c r="H27" s="30"/>
      <c r="I27" s="208"/>
      <c r="J27" s="273"/>
    </row>
    <row r="28" spans="1:10">
      <c r="A28" s="23" t="s">
        <v>344</v>
      </c>
      <c r="B28" s="48"/>
      <c r="C28" s="30"/>
      <c r="D28" s="48"/>
      <c r="E28" s="30"/>
      <c r="F28" s="30"/>
      <c r="G28" s="48"/>
      <c r="H28" s="30"/>
      <c r="I28" s="208"/>
      <c r="J28" s="273"/>
    </row>
    <row r="29" spans="1:10">
      <c r="A29" s="22" t="s">
        <v>471</v>
      </c>
      <c r="B29" s="48"/>
      <c r="C29" s="30"/>
      <c r="D29" s="48"/>
      <c r="E29" s="30"/>
      <c r="F29" s="30"/>
      <c r="G29" s="48"/>
      <c r="H29" s="30"/>
      <c r="I29" s="208"/>
      <c r="J29" s="273"/>
    </row>
    <row r="30" spans="1:10">
      <c r="A30" s="23" t="s">
        <v>356</v>
      </c>
      <c r="B30" s="48">
        <v>2346</v>
      </c>
      <c r="C30" s="48">
        <v>2013</v>
      </c>
      <c r="D30" s="48">
        <v>98</v>
      </c>
      <c r="E30" s="48">
        <v>333</v>
      </c>
      <c r="F30" s="48">
        <v>2051</v>
      </c>
      <c r="G30" s="48">
        <v>1578</v>
      </c>
      <c r="H30" s="48">
        <v>119</v>
      </c>
      <c r="I30" s="45">
        <v>3</v>
      </c>
      <c r="J30" s="273"/>
    </row>
    <row r="31" spans="1:10">
      <c r="A31" s="23" t="s">
        <v>357</v>
      </c>
      <c r="B31" s="44">
        <v>3462</v>
      </c>
      <c r="C31" s="44">
        <v>3097</v>
      </c>
      <c r="D31" s="44">
        <v>234</v>
      </c>
      <c r="E31" s="44">
        <v>365</v>
      </c>
      <c r="F31" s="44">
        <v>2907</v>
      </c>
      <c r="G31" s="44">
        <v>2855</v>
      </c>
      <c r="H31" s="48">
        <v>274</v>
      </c>
      <c r="I31" s="45">
        <v>7</v>
      </c>
      <c r="J31" s="273"/>
    </row>
    <row r="32" spans="1:10">
      <c r="A32" s="47" t="s">
        <v>358</v>
      </c>
      <c r="B32" s="44">
        <v>6043</v>
      </c>
      <c r="C32" s="44">
        <v>5393</v>
      </c>
      <c r="D32" s="44">
        <v>200</v>
      </c>
      <c r="E32" s="44">
        <v>650</v>
      </c>
      <c r="F32" s="44">
        <v>5338</v>
      </c>
      <c r="G32" s="44">
        <v>5032</v>
      </c>
      <c r="H32" s="48">
        <v>335</v>
      </c>
      <c r="I32" s="49">
        <v>10</v>
      </c>
      <c r="J32" s="273"/>
    </row>
    <row r="33" spans="1:10">
      <c r="A33" s="23" t="s">
        <v>361</v>
      </c>
      <c r="B33" s="48"/>
      <c r="C33" s="30"/>
      <c r="D33" s="48"/>
      <c r="E33" s="30"/>
      <c r="F33" s="30"/>
      <c r="G33" s="48"/>
      <c r="H33" s="30"/>
      <c r="I33" s="49"/>
      <c r="J33" s="273"/>
    </row>
    <row r="34" spans="1:10">
      <c r="A34" s="22" t="s">
        <v>353</v>
      </c>
      <c r="B34" s="48"/>
      <c r="C34" s="30"/>
      <c r="D34" s="48"/>
      <c r="E34" s="30"/>
      <c r="F34" s="30"/>
      <c r="G34" s="48"/>
      <c r="H34" s="30"/>
      <c r="I34" s="49"/>
      <c r="J34" s="273"/>
    </row>
    <row r="35" spans="1:10">
      <c r="A35" s="47" t="s">
        <v>362</v>
      </c>
      <c r="B35" s="44">
        <v>1425</v>
      </c>
      <c r="C35" s="44">
        <v>1270</v>
      </c>
      <c r="D35" s="44">
        <v>44</v>
      </c>
      <c r="E35" s="44">
        <v>155</v>
      </c>
      <c r="F35" s="44">
        <v>1209</v>
      </c>
      <c r="G35" s="502" t="s">
        <v>1333</v>
      </c>
      <c r="H35" s="44">
        <v>73</v>
      </c>
      <c r="I35" s="49">
        <v>3</v>
      </c>
      <c r="J35" s="273"/>
    </row>
    <row r="36" spans="1:10">
      <c r="A36" s="46" t="s">
        <v>573</v>
      </c>
      <c r="B36" s="214">
        <v>7693</v>
      </c>
      <c r="C36" s="214">
        <v>6470</v>
      </c>
      <c r="D36" s="214">
        <v>431</v>
      </c>
      <c r="E36" s="214">
        <v>1223</v>
      </c>
      <c r="F36" s="214">
        <v>6778</v>
      </c>
      <c r="G36" s="214">
        <v>5075</v>
      </c>
      <c r="H36" s="214">
        <v>425</v>
      </c>
      <c r="I36" s="50">
        <v>18</v>
      </c>
      <c r="J36" s="273"/>
    </row>
    <row r="37" spans="1:10">
      <c r="A37" s="54" t="s">
        <v>343</v>
      </c>
      <c r="B37" s="44"/>
      <c r="C37" s="44"/>
      <c r="D37" s="44"/>
      <c r="E37" s="44"/>
      <c r="F37" s="44"/>
      <c r="G37" s="44"/>
      <c r="H37" s="44"/>
      <c r="I37" s="45"/>
      <c r="J37" s="273"/>
    </row>
    <row r="38" spans="1:10">
      <c r="A38" s="23" t="s">
        <v>344</v>
      </c>
      <c r="B38" s="48"/>
      <c r="C38" s="48"/>
      <c r="D38" s="48"/>
      <c r="E38" s="48"/>
      <c r="F38" s="48"/>
      <c r="G38" s="48"/>
      <c r="H38" s="48"/>
      <c r="I38" s="49"/>
      <c r="J38" s="273"/>
    </row>
    <row r="39" spans="1:10">
      <c r="A39" s="22" t="s">
        <v>471</v>
      </c>
      <c r="B39" s="48"/>
      <c r="C39" s="30"/>
      <c r="D39" s="48"/>
      <c r="E39" s="30"/>
      <c r="F39" s="30"/>
      <c r="G39" s="48"/>
      <c r="H39" s="30"/>
      <c r="I39" s="57"/>
    </row>
    <row r="40" spans="1:10">
      <c r="A40" s="47" t="s">
        <v>359</v>
      </c>
      <c r="B40" s="48">
        <v>4143</v>
      </c>
      <c r="C40" s="48">
        <v>3502</v>
      </c>
      <c r="D40" s="48">
        <v>309</v>
      </c>
      <c r="E40" s="48">
        <v>641</v>
      </c>
      <c r="F40" s="48">
        <v>3586</v>
      </c>
      <c r="G40" s="48">
        <v>2778</v>
      </c>
      <c r="H40" s="48">
        <v>233</v>
      </c>
      <c r="I40" s="55">
        <v>9</v>
      </c>
    </row>
    <row r="41" spans="1:10">
      <c r="A41" s="47" t="s">
        <v>367</v>
      </c>
      <c r="B41" s="48">
        <v>1489</v>
      </c>
      <c r="C41" s="48">
        <v>1237</v>
      </c>
      <c r="D41" s="48">
        <v>75</v>
      </c>
      <c r="E41" s="48">
        <v>252</v>
      </c>
      <c r="F41" s="48">
        <v>1280</v>
      </c>
      <c r="G41" s="48">
        <v>1103</v>
      </c>
      <c r="H41" s="48">
        <v>110</v>
      </c>
      <c r="I41" s="55">
        <v>3</v>
      </c>
    </row>
    <row r="42" spans="1:10">
      <c r="A42" s="47" t="s">
        <v>360</v>
      </c>
      <c r="B42" s="44">
        <v>2061</v>
      </c>
      <c r="C42" s="44">
        <v>1731</v>
      </c>
      <c r="D42" s="44">
        <v>47</v>
      </c>
      <c r="E42" s="44">
        <v>330</v>
      </c>
      <c r="F42" s="44">
        <v>1912</v>
      </c>
      <c r="G42" s="44">
        <v>1194</v>
      </c>
      <c r="H42" s="48">
        <v>82</v>
      </c>
      <c r="I42" s="55">
        <v>6</v>
      </c>
    </row>
    <row r="43" spans="1:10">
      <c r="A43" s="53" t="s">
        <v>363</v>
      </c>
      <c r="B43" s="112">
        <v>11698</v>
      </c>
      <c r="C43" s="112">
        <v>10600</v>
      </c>
      <c r="D43" s="112">
        <v>490</v>
      </c>
      <c r="E43" s="112">
        <v>1098</v>
      </c>
      <c r="F43" s="112">
        <v>10297</v>
      </c>
      <c r="G43" s="112">
        <v>5624</v>
      </c>
      <c r="H43" s="112">
        <v>400</v>
      </c>
      <c r="I43" s="208">
        <v>19</v>
      </c>
      <c r="J43" s="273"/>
    </row>
    <row r="44" spans="1:10">
      <c r="A44" s="54" t="s">
        <v>343</v>
      </c>
      <c r="B44" s="48"/>
      <c r="C44" s="30"/>
      <c r="D44" s="48"/>
      <c r="E44" s="30"/>
      <c r="F44" s="30"/>
      <c r="G44" s="48"/>
      <c r="H44" s="30"/>
      <c r="I44" s="45"/>
      <c r="J44" s="273"/>
    </row>
    <row r="45" spans="1:10">
      <c r="A45" s="23" t="s">
        <v>344</v>
      </c>
      <c r="B45" s="48"/>
      <c r="C45" s="30"/>
      <c r="D45" s="48"/>
      <c r="E45" s="30"/>
      <c r="F45" s="30"/>
      <c r="G45" s="48"/>
      <c r="H45" s="30"/>
      <c r="I45" s="45"/>
      <c r="J45" s="273"/>
    </row>
    <row r="46" spans="1:10">
      <c r="A46" s="22" t="s">
        <v>471</v>
      </c>
      <c r="B46" s="48"/>
      <c r="C46" s="30"/>
      <c r="D46" s="48"/>
      <c r="E46" s="30"/>
      <c r="F46" s="30"/>
      <c r="G46" s="48"/>
      <c r="H46" s="30"/>
      <c r="I46" s="49"/>
      <c r="J46" s="273"/>
    </row>
    <row r="47" spans="1:10">
      <c r="A47" s="47" t="s">
        <v>364</v>
      </c>
      <c r="B47" s="48">
        <v>2838</v>
      </c>
      <c r="C47" s="48">
        <v>2595</v>
      </c>
      <c r="D47" s="48">
        <v>115</v>
      </c>
      <c r="E47" s="48">
        <v>243</v>
      </c>
      <c r="F47" s="48">
        <v>2550</v>
      </c>
      <c r="G47" s="48">
        <v>996</v>
      </c>
      <c r="H47" s="48">
        <v>89</v>
      </c>
      <c r="I47" s="49">
        <v>4</v>
      </c>
      <c r="J47" s="273"/>
    </row>
    <row r="48" spans="1:10">
      <c r="A48" s="23" t="s">
        <v>365</v>
      </c>
      <c r="B48" s="44">
        <v>3110</v>
      </c>
      <c r="C48" s="44">
        <v>2731</v>
      </c>
      <c r="D48" s="44">
        <v>111</v>
      </c>
      <c r="E48" s="44">
        <v>379</v>
      </c>
      <c r="F48" s="44">
        <v>2805</v>
      </c>
      <c r="G48" s="44">
        <v>1507</v>
      </c>
      <c r="H48" s="44">
        <v>94</v>
      </c>
      <c r="I48" s="45">
        <v>8</v>
      </c>
      <c r="J48" s="273"/>
    </row>
    <row r="49" spans="1:10">
      <c r="A49" s="23" t="s">
        <v>366</v>
      </c>
      <c r="B49" s="44">
        <v>2859</v>
      </c>
      <c r="C49" s="44">
        <v>2656</v>
      </c>
      <c r="D49" s="44">
        <v>144</v>
      </c>
      <c r="E49" s="44">
        <v>203</v>
      </c>
      <c r="F49" s="44">
        <v>2460</v>
      </c>
      <c r="G49" s="44">
        <v>1145</v>
      </c>
      <c r="H49" s="44">
        <v>100</v>
      </c>
      <c r="I49" s="45">
        <v>6</v>
      </c>
      <c r="J49" s="273"/>
    </row>
    <row r="50" spans="1:10">
      <c r="A50" s="47" t="s">
        <v>368</v>
      </c>
      <c r="B50" s="48">
        <v>2891</v>
      </c>
      <c r="C50" s="48">
        <v>2618</v>
      </c>
      <c r="D50" s="48">
        <v>120</v>
      </c>
      <c r="E50" s="48">
        <v>273</v>
      </c>
      <c r="F50" s="48">
        <v>2482</v>
      </c>
      <c r="G50" s="48">
        <v>1976</v>
      </c>
      <c r="H50" s="48">
        <v>117</v>
      </c>
      <c r="I50" s="49">
        <v>1</v>
      </c>
      <c r="J50" s="273"/>
    </row>
    <row r="51" spans="1:10">
      <c r="A51" s="53" t="s">
        <v>369</v>
      </c>
      <c r="B51" s="112">
        <v>10275</v>
      </c>
      <c r="C51" s="112">
        <v>8951</v>
      </c>
      <c r="D51" s="112">
        <v>380</v>
      </c>
      <c r="E51" s="112">
        <v>1324</v>
      </c>
      <c r="F51" s="112">
        <v>9134</v>
      </c>
      <c r="G51" s="112">
        <v>6582</v>
      </c>
      <c r="H51" s="112">
        <v>529</v>
      </c>
      <c r="I51" s="208">
        <v>23</v>
      </c>
      <c r="J51" s="273"/>
    </row>
    <row r="52" spans="1:10">
      <c r="A52" s="54" t="s">
        <v>343</v>
      </c>
      <c r="B52" s="48"/>
      <c r="C52" s="30"/>
      <c r="D52" s="48"/>
      <c r="E52" s="30"/>
      <c r="F52" s="30"/>
      <c r="G52" s="48"/>
      <c r="H52" s="30"/>
      <c r="I52" s="49"/>
      <c r="J52" s="273"/>
    </row>
    <row r="53" spans="1:10">
      <c r="A53" s="23" t="s">
        <v>344</v>
      </c>
      <c r="B53" s="48"/>
      <c r="C53" s="30"/>
      <c r="D53" s="48"/>
      <c r="E53" s="30"/>
      <c r="F53" s="30"/>
      <c r="G53" s="48"/>
      <c r="H53" s="30"/>
      <c r="I53" s="49"/>
      <c r="J53" s="273"/>
    </row>
    <row r="54" spans="1:10">
      <c r="A54" s="22" t="s">
        <v>471</v>
      </c>
      <c r="B54" s="48"/>
      <c r="C54" s="30"/>
      <c r="D54" s="48"/>
      <c r="E54" s="30"/>
      <c r="F54" s="30"/>
      <c r="G54" s="48"/>
      <c r="H54" s="30"/>
      <c r="I54" s="49"/>
      <c r="J54" s="273"/>
    </row>
    <row r="55" spans="1:10">
      <c r="A55" s="47" t="s">
        <v>370</v>
      </c>
      <c r="B55" s="48">
        <v>1674</v>
      </c>
      <c r="C55" s="48">
        <v>1461</v>
      </c>
      <c r="D55" s="48">
        <v>118</v>
      </c>
      <c r="E55" s="48">
        <v>213</v>
      </c>
      <c r="F55" s="48">
        <v>1472</v>
      </c>
      <c r="G55" s="48">
        <v>1262</v>
      </c>
      <c r="H55" s="48">
        <v>111</v>
      </c>
      <c r="I55" s="49">
        <v>3</v>
      </c>
      <c r="J55" s="273"/>
    </row>
    <row r="56" spans="1:10">
      <c r="A56" s="23" t="s">
        <v>371</v>
      </c>
      <c r="B56" s="48">
        <v>2114</v>
      </c>
      <c r="C56" s="48">
        <v>1864</v>
      </c>
      <c r="D56" s="48">
        <v>69</v>
      </c>
      <c r="E56" s="48">
        <v>250</v>
      </c>
      <c r="F56" s="48">
        <v>1763</v>
      </c>
      <c r="G56" s="48">
        <v>1581</v>
      </c>
      <c r="H56" s="48">
        <v>120</v>
      </c>
      <c r="I56" s="45">
        <v>3</v>
      </c>
      <c r="J56" s="273"/>
    </row>
    <row r="57" spans="1:10">
      <c r="A57" s="23" t="s">
        <v>372</v>
      </c>
      <c r="B57" s="48">
        <v>4205</v>
      </c>
      <c r="C57" s="48">
        <v>3542</v>
      </c>
      <c r="D57" s="48">
        <v>126</v>
      </c>
      <c r="E57" s="48">
        <v>663</v>
      </c>
      <c r="F57" s="48">
        <v>3823</v>
      </c>
      <c r="G57" s="48">
        <v>3739</v>
      </c>
      <c r="H57" s="48">
        <v>233</v>
      </c>
      <c r="I57" s="45">
        <v>6</v>
      </c>
      <c r="J57" s="273"/>
    </row>
    <row r="58" spans="1:10">
      <c r="A58" s="23" t="s">
        <v>352</v>
      </c>
      <c r="B58" s="48"/>
      <c r="C58" s="48"/>
      <c r="D58" s="48"/>
      <c r="E58" s="48"/>
      <c r="F58" s="48"/>
      <c r="G58" s="48"/>
      <c r="H58" s="48"/>
      <c r="I58" s="49"/>
      <c r="J58" s="273"/>
    </row>
    <row r="59" spans="1:10">
      <c r="A59" s="22" t="s">
        <v>353</v>
      </c>
      <c r="B59" s="48"/>
      <c r="C59" s="48"/>
      <c r="D59" s="48"/>
      <c r="E59" s="48"/>
      <c r="F59" s="48"/>
      <c r="G59" s="48"/>
      <c r="H59" s="48"/>
      <c r="I59" s="49"/>
      <c r="J59" s="273"/>
    </row>
    <row r="60" spans="1:10">
      <c r="A60" s="47" t="s">
        <v>373</v>
      </c>
      <c r="B60" s="44">
        <v>2282</v>
      </c>
      <c r="C60" s="44">
        <v>2084</v>
      </c>
      <c r="D60" s="44">
        <v>67</v>
      </c>
      <c r="E60" s="44">
        <v>198</v>
      </c>
      <c r="F60" s="44">
        <v>2076</v>
      </c>
      <c r="G60" s="502" t="s">
        <v>1333</v>
      </c>
      <c r="H60" s="44">
        <v>65</v>
      </c>
      <c r="I60" s="49">
        <v>11</v>
      </c>
      <c r="J60" s="273"/>
    </row>
    <row r="61" spans="1:10">
      <c r="A61" s="187"/>
    </row>
  </sheetData>
  <customSheetViews>
    <customSheetView guid="{A85E6947-5E9C-44EA-9974-2D5A8476B6C9}">
      <pane ySplit="8" topLeftCell="A9" activePane="bottomLeft" state="frozen"/>
      <selection pane="bottomLeft" activeCell="A10" sqref="A10"/>
      <pageMargins left="0.2" right="0.26" top="0.68" bottom="0.33" header="0.5" footer="0.18"/>
      <pageSetup paperSize="9" orientation="portrait" r:id="rId1"/>
      <headerFooter alignWithMargins="0"/>
    </customSheetView>
    <customSheetView guid="{8C363C17-0354-4D9D-A56B-D86EF42AC202}" showGridLines="0">
      <selection sqref="A1:H1"/>
      <pageMargins left="0.2" right="0.26" top="0.68" bottom="0.33" header="0.5" footer="0.18"/>
      <pageSetup paperSize="9" orientation="portrait" r:id="rId2"/>
      <headerFooter alignWithMargins="0"/>
    </customSheetView>
    <customSheetView guid="{4B19C77E-719D-43FA-8047-563F37370CDB}" showGridLines="0" topLeftCell="B1">
      <selection activeCell="B14" sqref="B14"/>
      <pageMargins left="0.2" right="0.26" top="0.68" bottom="0.33" header="0.5" footer="0.18"/>
      <pageSetup paperSize="9" orientation="portrait" r:id="rId3"/>
      <headerFooter alignWithMargins="0"/>
    </customSheetView>
    <customSheetView guid="{CBA8056C-9B2F-45F5-821F-77D14FC1D2D1}" showGridLines="0">
      <selection activeCell="H65" sqref="H65"/>
      <pageMargins left="0.2" right="0.26" top="0.68" bottom="0.33" header="0.5" footer="0.18"/>
      <pageSetup paperSize="9" orientation="portrait"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selection activeCell="K33" sqref="K33"/>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CC2CED46-F28E-4FEE-8298-2DA48F36A2D7}" showPageBreaks="1">
      <pane ySplit="7.2671232876712333"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10">
    <mergeCell ref="A5:I5"/>
    <mergeCell ref="C6:I6"/>
    <mergeCell ref="C7:D7"/>
    <mergeCell ref="A6:A8"/>
    <mergeCell ref="B6:B8"/>
    <mergeCell ref="E7:E8"/>
    <mergeCell ref="G7:G8"/>
    <mergeCell ref="H7:H8"/>
    <mergeCell ref="I7:I8"/>
    <mergeCell ref="F7:F8"/>
  </mergeCells>
  <hyperlinks>
    <hyperlink ref="A5" location="'Spis treści'!A1" display="'Spis treści'!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I62"/>
  <sheetViews>
    <sheetView zoomScaleNormal="100" workbookViewId="0">
      <pane ySplit="7" topLeftCell="A8" activePane="bottomLeft" state="frozen"/>
      <selection pane="bottomLeft" activeCell="A5" sqref="A5:H5"/>
    </sheetView>
  </sheetViews>
  <sheetFormatPr defaultColWidth="9.140625" defaultRowHeight="12"/>
  <cols>
    <col min="1" max="1" width="35.7109375" style="7" customWidth="1"/>
    <col min="2" max="8" width="16.85546875" style="7" customWidth="1"/>
    <col min="9" max="16384" width="9.140625" style="7"/>
  </cols>
  <sheetData>
    <row r="1" spans="1:9" s="520" customFormat="1">
      <c r="A1" s="115" t="s">
        <v>1736</v>
      </c>
    </row>
    <row r="2" spans="1:9">
      <c r="A2" s="116" t="s">
        <v>998</v>
      </c>
    </row>
    <row r="3" spans="1:9">
      <c r="A3" s="117" t="s">
        <v>1090</v>
      </c>
    </row>
    <row r="4" spans="1:9">
      <c r="A4" s="119" t="s">
        <v>1026</v>
      </c>
      <c r="B4" s="6"/>
      <c r="C4" s="6"/>
      <c r="D4" s="6"/>
      <c r="E4" s="6"/>
      <c r="F4" s="6"/>
      <c r="G4" s="6"/>
      <c r="H4" s="6"/>
    </row>
    <row r="5" spans="1:9" s="121" customFormat="1" ht="27" customHeight="1">
      <c r="A5" s="1022" t="s">
        <v>735</v>
      </c>
      <c r="B5" s="1022"/>
      <c r="C5" s="1022"/>
      <c r="D5" s="1022"/>
      <c r="E5" s="1022"/>
      <c r="F5" s="1022"/>
      <c r="G5" s="1022"/>
      <c r="H5" s="1022"/>
      <c r="I5" s="120"/>
    </row>
    <row r="6" spans="1:9" ht="30.2" customHeight="1">
      <c r="A6" s="1002" t="s">
        <v>757</v>
      </c>
      <c r="B6" s="1069" t="s">
        <v>758</v>
      </c>
      <c r="C6" s="1054" t="s">
        <v>937</v>
      </c>
      <c r="D6" s="1054"/>
      <c r="E6" s="1054"/>
      <c r="F6" s="1054"/>
      <c r="G6" s="1054"/>
      <c r="H6" s="1055"/>
    </row>
    <row r="7" spans="1:9" ht="59.25" customHeight="1" thickBot="1">
      <c r="A7" s="1003"/>
      <c r="B7" s="1070"/>
      <c r="C7" s="575" t="s">
        <v>920</v>
      </c>
      <c r="D7" s="914" t="s">
        <v>1779</v>
      </c>
      <c r="E7" s="914" t="s">
        <v>1780</v>
      </c>
      <c r="F7" s="914" t="s">
        <v>1781</v>
      </c>
      <c r="G7" s="914" t="s">
        <v>1782</v>
      </c>
      <c r="H7" s="576" t="s">
        <v>948</v>
      </c>
    </row>
    <row r="8" spans="1:9">
      <c r="A8" s="268" t="s">
        <v>522</v>
      </c>
      <c r="B8" s="216">
        <v>69948</v>
      </c>
      <c r="C8" s="216">
        <v>6113</v>
      </c>
      <c r="D8" s="216">
        <v>10899</v>
      </c>
      <c r="E8" s="216">
        <v>8671</v>
      </c>
      <c r="F8" s="216">
        <v>10717</v>
      </c>
      <c r="G8" s="216">
        <v>14959</v>
      </c>
      <c r="H8" s="217">
        <v>18589</v>
      </c>
      <c r="I8" s="6"/>
    </row>
    <row r="9" spans="1:9">
      <c r="A9" s="54" t="s">
        <v>80</v>
      </c>
      <c r="B9" s="30"/>
      <c r="C9" s="30"/>
      <c r="D9" s="30"/>
      <c r="E9" s="223"/>
      <c r="F9" s="223"/>
      <c r="G9" s="223"/>
      <c r="H9" s="286"/>
      <c r="I9" s="6"/>
    </row>
    <row r="10" spans="1:9">
      <c r="A10" s="53" t="s">
        <v>342</v>
      </c>
      <c r="B10" s="220">
        <v>12430</v>
      </c>
      <c r="C10" s="220">
        <v>1252</v>
      </c>
      <c r="D10" s="220">
        <v>1943</v>
      </c>
      <c r="E10" s="287">
        <v>1700</v>
      </c>
      <c r="F10" s="287">
        <v>1939</v>
      </c>
      <c r="G10" s="287">
        <v>2588</v>
      </c>
      <c r="H10" s="288">
        <v>3008</v>
      </c>
      <c r="I10" s="6"/>
    </row>
    <row r="11" spans="1:9">
      <c r="A11" s="54" t="s">
        <v>343</v>
      </c>
      <c r="B11" s="30"/>
      <c r="C11" s="30"/>
      <c r="D11" s="30"/>
      <c r="E11" s="223"/>
      <c r="F11" s="223"/>
      <c r="G11" s="223"/>
      <c r="H11" s="286"/>
      <c r="I11" s="6"/>
    </row>
    <row r="12" spans="1:9">
      <c r="A12" s="23" t="s">
        <v>344</v>
      </c>
      <c r="B12" s="30"/>
      <c r="C12" s="30"/>
      <c r="D12" s="30"/>
      <c r="E12" s="223"/>
      <c r="F12" s="223"/>
      <c r="G12" s="223"/>
      <c r="H12" s="286"/>
      <c r="I12" s="6"/>
    </row>
    <row r="13" spans="1:9">
      <c r="A13" s="22" t="s">
        <v>471</v>
      </c>
      <c r="B13" s="30"/>
      <c r="C13" s="30"/>
      <c r="D13" s="30"/>
      <c r="E13" s="223"/>
      <c r="F13" s="223"/>
      <c r="G13" s="223"/>
      <c r="H13" s="286"/>
      <c r="I13" s="6"/>
    </row>
    <row r="14" spans="1:9">
      <c r="A14" s="47" t="s">
        <v>345</v>
      </c>
      <c r="B14" s="218">
        <v>1533</v>
      </c>
      <c r="C14" s="218">
        <v>116</v>
      </c>
      <c r="D14" s="218">
        <v>196</v>
      </c>
      <c r="E14" s="218">
        <v>215</v>
      </c>
      <c r="F14" s="218">
        <v>258</v>
      </c>
      <c r="G14" s="218">
        <v>383</v>
      </c>
      <c r="H14" s="219">
        <v>365</v>
      </c>
      <c r="I14" s="6"/>
    </row>
    <row r="15" spans="1:9">
      <c r="A15" s="47" t="s">
        <v>346</v>
      </c>
      <c r="B15" s="218">
        <v>5592</v>
      </c>
      <c r="C15" s="218">
        <v>572</v>
      </c>
      <c r="D15" s="218">
        <v>809</v>
      </c>
      <c r="E15" s="225">
        <v>653</v>
      </c>
      <c r="F15" s="225">
        <v>879</v>
      </c>
      <c r="G15" s="225">
        <v>1269</v>
      </c>
      <c r="H15" s="289">
        <v>1410</v>
      </c>
      <c r="I15" s="6"/>
    </row>
    <row r="16" spans="1:9">
      <c r="A16" s="47" t="s">
        <v>347</v>
      </c>
      <c r="B16" s="218">
        <v>881</v>
      </c>
      <c r="C16" s="218">
        <v>77</v>
      </c>
      <c r="D16" s="218">
        <v>143</v>
      </c>
      <c r="E16" s="225">
        <v>133</v>
      </c>
      <c r="F16" s="225">
        <v>126</v>
      </c>
      <c r="G16" s="225">
        <v>146</v>
      </c>
      <c r="H16" s="289">
        <v>256</v>
      </c>
      <c r="I16" s="6"/>
    </row>
    <row r="17" spans="1:9">
      <c r="A17" s="47" t="s">
        <v>348</v>
      </c>
      <c r="B17" s="218">
        <v>1294</v>
      </c>
      <c r="C17" s="218">
        <v>180</v>
      </c>
      <c r="D17" s="218">
        <v>302</v>
      </c>
      <c r="E17" s="225">
        <v>262</v>
      </c>
      <c r="F17" s="225">
        <v>209</v>
      </c>
      <c r="G17" s="225">
        <v>215</v>
      </c>
      <c r="H17" s="289">
        <v>126</v>
      </c>
      <c r="I17" s="6"/>
    </row>
    <row r="18" spans="1:9">
      <c r="A18" s="47" t="s">
        <v>349</v>
      </c>
      <c r="B18" s="218">
        <v>871</v>
      </c>
      <c r="C18" s="218">
        <v>116</v>
      </c>
      <c r="D18" s="218">
        <v>145</v>
      </c>
      <c r="E18" s="218">
        <v>129</v>
      </c>
      <c r="F18" s="218">
        <v>122</v>
      </c>
      <c r="G18" s="218">
        <v>152</v>
      </c>
      <c r="H18" s="219">
        <v>207</v>
      </c>
      <c r="I18" s="6"/>
    </row>
    <row r="19" spans="1:9">
      <c r="A19" s="47" t="s">
        <v>350</v>
      </c>
      <c r="B19" s="218">
        <v>2259</v>
      </c>
      <c r="C19" s="218">
        <v>191</v>
      </c>
      <c r="D19" s="218">
        <v>348</v>
      </c>
      <c r="E19" s="218">
        <v>308</v>
      </c>
      <c r="F19" s="218">
        <v>345</v>
      </c>
      <c r="G19" s="218">
        <v>423</v>
      </c>
      <c r="H19" s="219">
        <v>644</v>
      </c>
      <c r="I19" s="6"/>
    </row>
    <row r="20" spans="1:9">
      <c r="A20" s="53" t="s">
        <v>351</v>
      </c>
      <c r="B20" s="220">
        <v>14576</v>
      </c>
      <c r="C20" s="220">
        <v>879</v>
      </c>
      <c r="D20" s="220">
        <v>1712</v>
      </c>
      <c r="E20" s="220">
        <v>1314</v>
      </c>
      <c r="F20" s="220">
        <v>2790</v>
      </c>
      <c r="G20" s="220">
        <v>4388</v>
      </c>
      <c r="H20" s="221">
        <v>3493</v>
      </c>
      <c r="I20" s="6"/>
    </row>
    <row r="21" spans="1:9">
      <c r="A21" s="54" t="s">
        <v>343</v>
      </c>
      <c r="B21" s="30"/>
      <c r="C21" s="30"/>
      <c r="D21" s="30"/>
      <c r="E21" s="223"/>
      <c r="F21" s="223"/>
      <c r="G21" s="223"/>
      <c r="H21" s="286"/>
      <c r="I21" s="6"/>
    </row>
    <row r="22" spans="1:9">
      <c r="A22" s="23" t="s">
        <v>352</v>
      </c>
      <c r="B22" s="30"/>
      <c r="C22" s="30"/>
      <c r="D22" s="30"/>
      <c r="E22" s="223"/>
      <c r="F22" s="223"/>
      <c r="G22" s="223"/>
      <c r="H22" s="286"/>
      <c r="I22" s="6"/>
    </row>
    <row r="23" spans="1:9">
      <c r="A23" s="22" t="s">
        <v>353</v>
      </c>
      <c r="B23" s="223"/>
      <c r="C23" s="223"/>
      <c r="D23" s="223"/>
      <c r="E23" s="223"/>
      <c r="F23" s="223"/>
      <c r="G23" s="223"/>
      <c r="H23" s="286"/>
      <c r="I23" s="6"/>
    </row>
    <row r="24" spans="1:9">
      <c r="A24" s="47" t="s">
        <v>354</v>
      </c>
      <c r="B24" s="218">
        <v>14576</v>
      </c>
      <c r="C24" s="218">
        <v>879</v>
      </c>
      <c r="D24" s="218">
        <v>1712</v>
      </c>
      <c r="E24" s="218">
        <v>1314</v>
      </c>
      <c r="F24" s="218">
        <v>2790</v>
      </c>
      <c r="G24" s="218">
        <v>4388</v>
      </c>
      <c r="H24" s="219">
        <v>3493</v>
      </c>
      <c r="I24" s="6"/>
    </row>
    <row r="25" spans="1:9">
      <c r="A25" s="46" t="s">
        <v>355</v>
      </c>
      <c r="B25" s="220">
        <v>13276</v>
      </c>
      <c r="C25" s="220">
        <v>1301</v>
      </c>
      <c r="D25" s="220">
        <v>2272</v>
      </c>
      <c r="E25" s="220">
        <v>1873</v>
      </c>
      <c r="F25" s="220">
        <v>1734</v>
      </c>
      <c r="G25" s="220">
        <v>2203</v>
      </c>
      <c r="H25" s="221">
        <v>3893</v>
      </c>
      <c r="I25" s="6"/>
    </row>
    <row r="26" spans="1:9">
      <c r="A26" s="54" t="s">
        <v>343</v>
      </c>
      <c r="B26" s="223"/>
      <c r="C26" s="223"/>
      <c r="D26" s="223"/>
      <c r="E26" s="223"/>
      <c r="F26" s="223"/>
      <c r="G26" s="223"/>
      <c r="H26" s="286"/>
      <c r="I26" s="6"/>
    </row>
    <row r="27" spans="1:9">
      <c r="A27" s="23" t="s">
        <v>344</v>
      </c>
      <c r="B27" s="223"/>
      <c r="C27" s="223"/>
      <c r="D27" s="223"/>
      <c r="E27" s="223"/>
      <c r="F27" s="223"/>
      <c r="G27" s="223"/>
      <c r="H27" s="286"/>
      <c r="I27" s="6"/>
    </row>
    <row r="28" spans="1:9">
      <c r="A28" s="22" t="s">
        <v>471</v>
      </c>
      <c r="B28" s="223"/>
      <c r="C28" s="223"/>
      <c r="D28" s="223"/>
      <c r="E28" s="223"/>
      <c r="F28" s="223"/>
      <c r="G28" s="223"/>
      <c r="H28" s="286"/>
      <c r="I28" s="6"/>
    </row>
    <row r="29" spans="1:9">
      <c r="A29" s="23" t="s">
        <v>356</v>
      </c>
      <c r="B29" s="218">
        <v>2346</v>
      </c>
      <c r="C29" s="218">
        <v>232</v>
      </c>
      <c r="D29" s="218">
        <v>433</v>
      </c>
      <c r="E29" s="218">
        <v>345</v>
      </c>
      <c r="F29" s="218">
        <v>341</v>
      </c>
      <c r="G29" s="218">
        <v>400</v>
      </c>
      <c r="H29" s="219">
        <v>595</v>
      </c>
      <c r="I29" s="6"/>
    </row>
    <row r="30" spans="1:9">
      <c r="A30" s="23" t="s">
        <v>357</v>
      </c>
      <c r="B30" s="218">
        <v>3462</v>
      </c>
      <c r="C30" s="218">
        <v>367</v>
      </c>
      <c r="D30" s="218">
        <v>658</v>
      </c>
      <c r="E30" s="218">
        <v>532</v>
      </c>
      <c r="F30" s="218">
        <v>457</v>
      </c>
      <c r="G30" s="218">
        <v>549</v>
      </c>
      <c r="H30" s="219">
        <v>899</v>
      </c>
      <c r="I30" s="6"/>
    </row>
    <row r="31" spans="1:9">
      <c r="A31" s="23" t="s">
        <v>358</v>
      </c>
      <c r="B31" s="218">
        <v>6043</v>
      </c>
      <c r="C31" s="218">
        <v>501</v>
      </c>
      <c r="D31" s="218">
        <v>907</v>
      </c>
      <c r="E31" s="218">
        <v>726</v>
      </c>
      <c r="F31" s="218">
        <v>715</v>
      </c>
      <c r="G31" s="218">
        <v>983</v>
      </c>
      <c r="H31" s="289">
        <v>2211</v>
      </c>
      <c r="I31" s="6"/>
    </row>
    <row r="32" spans="1:9">
      <c r="A32" s="23" t="s">
        <v>361</v>
      </c>
      <c r="B32" s="218"/>
      <c r="C32" s="218"/>
      <c r="D32" s="218"/>
      <c r="E32" s="218"/>
      <c r="F32" s="218"/>
      <c r="G32" s="218"/>
      <c r="H32" s="57"/>
      <c r="I32" s="6"/>
    </row>
    <row r="33" spans="1:9">
      <c r="A33" s="22" t="s">
        <v>353</v>
      </c>
      <c r="B33" s="218"/>
      <c r="C33" s="218"/>
      <c r="D33" s="218"/>
      <c r="E33" s="218"/>
      <c r="F33" s="218"/>
      <c r="G33" s="218"/>
      <c r="H33" s="57"/>
      <c r="I33" s="6"/>
    </row>
    <row r="34" spans="1:9">
      <c r="A34" s="23" t="s">
        <v>362</v>
      </c>
      <c r="B34" s="218">
        <v>1425</v>
      </c>
      <c r="C34" s="218">
        <v>201</v>
      </c>
      <c r="D34" s="218">
        <v>274</v>
      </c>
      <c r="E34" s="31">
        <v>270</v>
      </c>
      <c r="F34" s="31">
        <v>221</v>
      </c>
      <c r="G34" s="31">
        <v>271</v>
      </c>
      <c r="H34" s="29">
        <v>188</v>
      </c>
      <c r="I34" s="6"/>
    </row>
    <row r="35" spans="1:9">
      <c r="A35" s="46" t="s">
        <v>573</v>
      </c>
      <c r="B35" s="228">
        <v>7693</v>
      </c>
      <c r="C35" s="228">
        <v>628</v>
      </c>
      <c r="D35" s="228">
        <v>1394</v>
      </c>
      <c r="E35" s="228">
        <v>955</v>
      </c>
      <c r="F35" s="228">
        <v>1220</v>
      </c>
      <c r="G35" s="228">
        <v>1636</v>
      </c>
      <c r="H35" s="231">
        <v>1860</v>
      </c>
      <c r="I35" s="6"/>
    </row>
    <row r="36" spans="1:9">
      <c r="A36" s="54" t="s">
        <v>343</v>
      </c>
      <c r="B36" s="30"/>
      <c r="C36" s="30"/>
      <c r="D36" s="30"/>
      <c r="E36" s="223"/>
      <c r="F36" s="223"/>
      <c r="G36" s="223"/>
      <c r="H36" s="286"/>
    </row>
    <row r="37" spans="1:9">
      <c r="A37" s="23" t="s">
        <v>344</v>
      </c>
      <c r="B37" s="30"/>
      <c r="C37" s="30"/>
      <c r="D37" s="30"/>
      <c r="E37" s="218"/>
      <c r="F37" s="218"/>
      <c r="G37" s="218"/>
      <c r="H37" s="219"/>
    </row>
    <row r="38" spans="1:9">
      <c r="A38" s="22" t="s">
        <v>471</v>
      </c>
      <c r="B38" s="30"/>
      <c r="C38" s="30"/>
      <c r="D38" s="30"/>
      <c r="E38" s="226"/>
      <c r="F38" s="226"/>
      <c r="G38" s="226"/>
      <c r="H38" s="227"/>
    </row>
    <row r="39" spans="1:9">
      <c r="A39" s="23" t="s">
        <v>359</v>
      </c>
      <c r="B39" s="218">
        <v>4143</v>
      </c>
      <c r="C39" s="218">
        <v>375</v>
      </c>
      <c r="D39" s="218">
        <v>815</v>
      </c>
      <c r="E39" s="60">
        <v>473</v>
      </c>
      <c r="F39" s="60">
        <v>700</v>
      </c>
      <c r="G39" s="60">
        <v>935</v>
      </c>
      <c r="H39" s="61">
        <v>845</v>
      </c>
    </row>
    <row r="40" spans="1:9">
      <c r="A40" s="23" t="s">
        <v>367</v>
      </c>
      <c r="B40" s="218">
        <v>1489</v>
      </c>
      <c r="C40" s="218">
        <v>141</v>
      </c>
      <c r="D40" s="218">
        <v>340</v>
      </c>
      <c r="E40" s="60">
        <v>267</v>
      </c>
      <c r="F40" s="60">
        <v>212</v>
      </c>
      <c r="G40" s="60">
        <v>279</v>
      </c>
      <c r="H40" s="61">
        <v>250</v>
      </c>
    </row>
    <row r="41" spans="1:9">
      <c r="A41" s="47" t="s">
        <v>360</v>
      </c>
      <c r="B41" s="218">
        <v>2061</v>
      </c>
      <c r="C41" s="218">
        <v>112</v>
      </c>
      <c r="D41" s="218">
        <v>239</v>
      </c>
      <c r="E41" s="226">
        <v>215</v>
      </c>
      <c r="F41" s="226">
        <v>308</v>
      </c>
      <c r="G41" s="226">
        <v>422</v>
      </c>
      <c r="H41" s="227">
        <v>765</v>
      </c>
      <c r="I41" s="6"/>
    </row>
    <row r="42" spans="1:9">
      <c r="A42" s="46" t="s">
        <v>363</v>
      </c>
      <c r="B42" s="40">
        <v>11698</v>
      </c>
      <c r="C42" s="228">
        <v>982</v>
      </c>
      <c r="D42" s="228">
        <v>1923</v>
      </c>
      <c r="E42" s="40">
        <v>1556</v>
      </c>
      <c r="F42" s="40">
        <v>1687</v>
      </c>
      <c r="G42" s="40">
        <v>2284</v>
      </c>
      <c r="H42" s="41">
        <v>3266</v>
      </c>
      <c r="I42" s="6"/>
    </row>
    <row r="43" spans="1:9">
      <c r="A43" s="54" t="s">
        <v>343</v>
      </c>
      <c r="B43" s="30"/>
      <c r="C43" s="30"/>
      <c r="D43" s="30"/>
      <c r="E43" s="56"/>
      <c r="F43" s="218"/>
      <c r="G43" s="218"/>
      <c r="H43" s="57"/>
      <c r="I43" s="6"/>
    </row>
    <row r="44" spans="1:9">
      <c r="A44" s="23" t="s">
        <v>344</v>
      </c>
      <c r="B44" s="30"/>
      <c r="C44" s="30"/>
      <c r="D44" s="30"/>
      <c r="E44" s="56"/>
      <c r="F44" s="218"/>
      <c r="G44" s="218"/>
      <c r="H44" s="57"/>
      <c r="I44" s="6"/>
    </row>
    <row r="45" spans="1:9">
      <c r="A45" s="22" t="s">
        <v>471</v>
      </c>
      <c r="B45" s="30"/>
      <c r="C45" s="30"/>
      <c r="D45" s="30"/>
      <c r="E45" s="290"/>
      <c r="F45" s="223"/>
      <c r="G45" s="223"/>
      <c r="H45" s="286"/>
      <c r="I45" s="6"/>
    </row>
    <row r="46" spans="1:9">
      <c r="A46" s="23" t="s">
        <v>364</v>
      </c>
      <c r="B46" s="218">
        <v>2838</v>
      </c>
      <c r="C46" s="218">
        <v>231</v>
      </c>
      <c r="D46" s="218">
        <v>473</v>
      </c>
      <c r="E46" s="226">
        <v>351</v>
      </c>
      <c r="F46" s="226">
        <v>420</v>
      </c>
      <c r="G46" s="226">
        <v>653</v>
      </c>
      <c r="H46" s="227">
        <v>710</v>
      </c>
      <c r="I46" s="6"/>
    </row>
    <row r="47" spans="1:9">
      <c r="A47" s="23" t="s">
        <v>365</v>
      </c>
      <c r="B47" s="218">
        <v>3110</v>
      </c>
      <c r="C47" s="218">
        <v>234</v>
      </c>
      <c r="D47" s="218">
        <v>476</v>
      </c>
      <c r="E47" s="226">
        <v>404</v>
      </c>
      <c r="F47" s="226">
        <v>467</v>
      </c>
      <c r="G47" s="226">
        <v>512</v>
      </c>
      <c r="H47" s="227">
        <v>1017</v>
      </c>
      <c r="I47" s="6"/>
    </row>
    <row r="48" spans="1:9">
      <c r="A48" s="23" t="s">
        <v>366</v>
      </c>
      <c r="B48" s="218">
        <v>2859</v>
      </c>
      <c r="C48" s="218">
        <v>240</v>
      </c>
      <c r="D48" s="218">
        <v>497</v>
      </c>
      <c r="E48" s="225">
        <v>420</v>
      </c>
      <c r="F48" s="225">
        <v>399</v>
      </c>
      <c r="G48" s="225">
        <v>529</v>
      </c>
      <c r="H48" s="289">
        <v>774</v>
      </c>
      <c r="I48" s="6"/>
    </row>
    <row r="49" spans="1:9">
      <c r="A49" s="23" t="s">
        <v>368</v>
      </c>
      <c r="B49" s="218">
        <v>2891</v>
      </c>
      <c r="C49" s="218">
        <v>277</v>
      </c>
      <c r="D49" s="218">
        <v>477</v>
      </c>
      <c r="E49" s="225">
        <v>381</v>
      </c>
      <c r="F49" s="225">
        <v>401</v>
      </c>
      <c r="G49" s="225">
        <v>590</v>
      </c>
      <c r="H49" s="289">
        <v>765</v>
      </c>
      <c r="I49" s="6"/>
    </row>
    <row r="50" spans="1:9">
      <c r="A50" s="46" t="s">
        <v>369</v>
      </c>
      <c r="B50" s="228">
        <v>10275</v>
      </c>
      <c r="C50" s="228">
        <v>1071</v>
      </c>
      <c r="D50" s="228">
        <v>1655</v>
      </c>
      <c r="E50" s="287">
        <v>1273</v>
      </c>
      <c r="F50" s="287">
        <v>1347</v>
      </c>
      <c r="G50" s="287">
        <v>1860</v>
      </c>
      <c r="H50" s="288">
        <v>3069</v>
      </c>
      <c r="I50" s="6"/>
    </row>
    <row r="51" spans="1:9">
      <c r="A51" s="54" t="s">
        <v>343</v>
      </c>
      <c r="B51" s="30"/>
      <c r="C51" s="30"/>
      <c r="D51" s="30"/>
      <c r="E51" s="291"/>
      <c r="F51" s="291"/>
      <c r="G51" s="291"/>
      <c r="H51" s="292"/>
      <c r="I51" s="6"/>
    </row>
    <row r="52" spans="1:9">
      <c r="A52" s="23" t="s">
        <v>344</v>
      </c>
      <c r="B52" s="218"/>
      <c r="C52" s="218"/>
      <c r="D52" s="218"/>
      <c r="E52" s="218"/>
      <c r="F52" s="218"/>
      <c r="G52" s="218"/>
      <c r="H52" s="219"/>
      <c r="I52" s="6"/>
    </row>
    <row r="53" spans="1:9">
      <c r="A53" s="22" t="s">
        <v>471</v>
      </c>
      <c r="B53" s="218"/>
      <c r="C53" s="218"/>
      <c r="D53" s="218"/>
      <c r="E53" s="218"/>
      <c r="F53" s="218"/>
      <c r="G53" s="218"/>
      <c r="H53" s="219"/>
    </row>
    <row r="54" spans="1:9">
      <c r="A54" s="23" t="s">
        <v>370</v>
      </c>
      <c r="B54" s="225">
        <v>1674</v>
      </c>
      <c r="C54" s="225">
        <v>145</v>
      </c>
      <c r="D54" s="225">
        <v>293</v>
      </c>
      <c r="E54" s="226">
        <v>268</v>
      </c>
      <c r="F54" s="226">
        <v>236</v>
      </c>
      <c r="G54" s="226">
        <v>278</v>
      </c>
      <c r="H54" s="227">
        <v>454</v>
      </c>
    </row>
    <row r="55" spans="1:9">
      <c r="A55" s="23" t="s">
        <v>371</v>
      </c>
      <c r="B55" s="225">
        <v>2114</v>
      </c>
      <c r="C55" s="225">
        <v>155</v>
      </c>
      <c r="D55" s="225">
        <v>347</v>
      </c>
      <c r="E55" s="226">
        <v>267</v>
      </c>
      <c r="F55" s="226">
        <v>299</v>
      </c>
      <c r="G55" s="226">
        <v>378</v>
      </c>
      <c r="H55" s="227">
        <v>668</v>
      </c>
    </row>
    <row r="56" spans="1:9">
      <c r="A56" s="23" t="s">
        <v>372</v>
      </c>
      <c r="B56" s="225">
        <v>4205</v>
      </c>
      <c r="C56" s="225">
        <v>493</v>
      </c>
      <c r="D56" s="225">
        <v>667</v>
      </c>
      <c r="E56" s="226">
        <v>487</v>
      </c>
      <c r="F56" s="226">
        <v>511</v>
      </c>
      <c r="G56" s="226">
        <v>774</v>
      </c>
      <c r="H56" s="227">
        <v>1273</v>
      </c>
    </row>
    <row r="57" spans="1:9">
      <c r="A57" s="23" t="s">
        <v>352</v>
      </c>
      <c r="B57" s="218"/>
      <c r="C57" s="218"/>
      <c r="D57" s="218"/>
      <c r="E57" s="218"/>
      <c r="F57" s="218"/>
      <c r="G57" s="218"/>
      <c r="H57" s="219"/>
    </row>
    <row r="58" spans="1:9">
      <c r="A58" s="22" t="s">
        <v>353</v>
      </c>
      <c r="B58" s="291"/>
      <c r="C58" s="291"/>
      <c r="D58" s="291"/>
      <c r="E58" s="291"/>
      <c r="F58" s="291"/>
      <c r="G58" s="291"/>
      <c r="H58" s="292"/>
    </row>
    <row r="59" spans="1:9">
      <c r="A59" s="23" t="s">
        <v>373</v>
      </c>
      <c r="B59" s="225">
        <v>2282</v>
      </c>
      <c r="C59" s="225">
        <v>278</v>
      </c>
      <c r="D59" s="225">
        <v>348</v>
      </c>
      <c r="E59" s="225">
        <v>251</v>
      </c>
      <c r="F59" s="225">
        <v>301</v>
      </c>
      <c r="G59" s="225">
        <v>430</v>
      </c>
      <c r="H59" s="289">
        <v>674</v>
      </c>
      <c r="I59" s="6"/>
    </row>
    <row r="60" spans="1:9">
      <c r="A60" s="181"/>
      <c r="B60" s="426"/>
      <c r="C60" s="426"/>
      <c r="D60" s="426"/>
      <c r="E60" s="426"/>
      <c r="F60" s="426"/>
      <c r="G60" s="426"/>
      <c r="H60" s="426"/>
      <c r="I60" s="6"/>
    </row>
    <row r="61" spans="1:9">
      <c r="A61" s="1071" t="s">
        <v>1836</v>
      </c>
      <c r="B61" s="1071"/>
      <c r="C61" s="1071"/>
      <c r="D61" s="1071"/>
      <c r="E61" s="1071"/>
      <c r="F61" s="1071"/>
      <c r="G61" s="1071"/>
      <c r="H61" s="1071"/>
    </row>
    <row r="62" spans="1:9">
      <c r="A62" s="1068" t="s">
        <v>1835</v>
      </c>
      <c r="B62" s="1068"/>
      <c r="C62" s="1068"/>
      <c r="D62" s="1068"/>
      <c r="E62" s="1068"/>
      <c r="F62" s="1068"/>
      <c r="G62" s="1068"/>
      <c r="H62" s="1068"/>
    </row>
  </sheetData>
  <customSheetViews>
    <customSheetView guid="{A85E6947-5E9C-44EA-9974-2D5A8476B6C9}">
      <pane ySplit="7" topLeftCell="A8" activePane="bottomLeft" state="frozen"/>
      <selection pane="bottomLeft" activeCell="B8" sqref="B8"/>
      <pageMargins left="0.2" right="0.26" top="0.68" bottom="0.33" header="0.5" footer="0.18"/>
      <pageSetup paperSize="9" orientation="portrait" r:id="rId1"/>
      <headerFooter alignWithMargins="0"/>
    </customSheetView>
    <customSheetView guid="{8C363C17-0354-4D9D-A56B-D86EF42AC202}" showGridLines="0">
      <selection activeCell="A60" sqref="A60:XFD60"/>
      <pageMargins left="0.2" right="0.26" top="0.68" bottom="0.33" header="0.5" footer="0.18"/>
      <pageSetup paperSize="9" orientation="portrait" r:id="rId2"/>
      <headerFooter alignWithMargins="0"/>
    </customSheetView>
    <customSheetView guid="{4B19C77E-719D-43FA-8047-563F37370CDB}" showGridLines="0">
      <selection activeCell="B6" sqref="B6:H9"/>
      <pageMargins left="0.2" right="0.26" top="0.68" bottom="0.33" header="0.5" footer="0.18"/>
      <pageSetup paperSize="9" orientation="portrait" r:id="rId3"/>
      <headerFooter alignWithMargins="0"/>
    </customSheetView>
    <customSheetView guid="{CBA8056C-9B2F-45F5-821F-77D14FC1D2D1}" showGridLines="0" topLeftCell="A4">
      <selection activeCell="D16" sqref="D16"/>
      <pageMargins left="0.2" right="0.26" top="0.68" bottom="0.33" header="0.5" footer="0.18"/>
      <pageSetup paperSize="9" orientation="portrait" r:id="rId4"/>
      <headerFooter alignWithMargins="0"/>
    </customSheetView>
    <customSheetView guid="{FCEFCAA7-AD5D-4C5E-BACD-D6687B3FDCC7}" showGridLines="0">
      <selection activeCell="A60" sqref="A60:H60"/>
      <pageMargins left="0.2" right="0.26" top="0.68" bottom="0.33" header="0.5" footer="0.18"/>
      <pageSetup paperSize="9" orientation="portrait" r:id="rId5"/>
      <headerFooter alignWithMargins="0"/>
    </customSheetView>
    <customSheetView guid="{12ED0E62-18D6-4731-BF3E-9ACDC95060EE}" showGridLines="0">
      <selection sqref="A1:H1"/>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H5"/>
      <pageMargins left="0.2" right="0.26" top="0.68" bottom="0.33" header="0.5" footer="0.18"/>
      <pageSetup paperSize="9" orientation="portrait" r:id="rId8"/>
      <headerFooter alignWithMargins="0"/>
    </customSheetView>
  </customSheetViews>
  <mergeCells count="6">
    <mergeCell ref="A62:H62"/>
    <mergeCell ref="A5:H5"/>
    <mergeCell ref="C6:H6"/>
    <mergeCell ref="A6:A7"/>
    <mergeCell ref="B6:B7"/>
    <mergeCell ref="A61:H61"/>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H59"/>
  <sheetViews>
    <sheetView zoomScaleNormal="100" workbookViewId="0">
      <pane ySplit="7" topLeftCell="A8" activePane="bottomLeft" state="frozen"/>
      <selection pane="bottomLeft" activeCell="A5" sqref="A5:G5"/>
    </sheetView>
  </sheetViews>
  <sheetFormatPr defaultColWidth="9.140625" defaultRowHeight="12"/>
  <cols>
    <col min="1" max="1" width="35.7109375" style="7" customWidth="1"/>
    <col min="2" max="7" width="16.7109375" style="7" customWidth="1"/>
    <col min="8" max="16384" width="9.140625" style="7"/>
  </cols>
  <sheetData>
    <row r="1" spans="1:8" s="520" customFormat="1">
      <c r="A1" s="115" t="s">
        <v>1735</v>
      </c>
    </row>
    <row r="2" spans="1:8">
      <c r="A2" s="116" t="s">
        <v>998</v>
      </c>
    </row>
    <row r="3" spans="1:8">
      <c r="A3" s="117" t="s">
        <v>1091</v>
      </c>
    </row>
    <row r="4" spans="1:8">
      <c r="A4" s="119" t="s">
        <v>1026</v>
      </c>
      <c r="B4" s="6"/>
      <c r="C4" s="6"/>
      <c r="D4" s="6"/>
      <c r="E4" s="6"/>
      <c r="F4" s="6"/>
      <c r="G4" s="6"/>
    </row>
    <row r="5" spans="1:8" s="121" customFormat="1" ht="27" customHeight="1">
      <c r="A5" s="1022" t="s">
        <v>735</v>
      </c>
      <c r="B5" s="1022"/>
      <c r="C5" s="1022"/>
      <c r="D5" s="1022"/>
      <c r="E5" s="1022"/>
      <c r="F5" s="1022"/>
      <c r="G5" s="1022"/>
      <c r="H5" s="120"/>
    </row>
    <row r="6" spans="1:8" ht="30.2" customHeight="1">
      <c r="A6" s="996" t="s">
        <v>757</v>
      </c>
      <c r="B6" s="1060" t="s">
        <v>758</v>
      </c>
      <c r="C6" s="1058" t="s">
        <v>954</v>
      </c>
      <c r="D6" s="1058"/>
      <c r="E6" s="1058"/>
      <c r="F6" s="1058"/>
      <c r="G6" s="1072"/>
    </row>
    <row r="7" spans="1:8" ht="30.2" customHeight="1" thickBot="1">
      <c r="A7" s="977"/>
      <c r="B7" s="1059"/>
      <c r="C7" s="873" t="s">
        <v>1837</v>
      </c>
      <c r="D7" s="911" t="s">
        <v>1783</v>
      </c>
      <c r="E7" s="911" t="s">
        <v>1784</v>
      </c>
      <c r="F7" s="911" t="s">
        <v>1785</v>
      </c>
      <c r="G7" s="882" t="s">
        <v>1786</v>
      </c>
    </row>
    <row r="8" spans="1:8">
      <c r="A8" s="53" t="s">
        <v>522</v>
      </c>
      <c r="B8" s="216">
        <v>69948</v>
      </c>
      <c r="C8" s="220">
        <v>9101</v>
      </c>
      <c r="D8" s="220">
        <v>18499</v>
      </c>
      <c r="E8" s="220">
        <v>17238</v>
      </c>
      <c r="F8" s="220">
        <v>13106</v>
      </c>
      <c r="G8" s="221">
        <v>12004</v>
      </c>
    </row>
    <row r="9" spans="1:8">
      <c r="A9" s="54" t="s">
        <v>80</v>
      </c>
      <c r="B9" s="30"/>
      <c r="C9" s="218"/>
      <c r="D9" s="218"/>
      <c r="E9" s="218"/>
      <c r="F9" s="218"/>
      <c r="G9" s="219"/>
    </row>
    <row r="10" spans="1:8">
      <c r="A10" s="46" t="s">
        <v>342</v>
      </c>
      <c r="B10" s="220">
        <v>12430</v>
      </c>
      <c r="C10" s="220">
        <v>1806</v>
      </c>
      <c r="D10" s="220">
        <v>3224</v>
      </c>
      <c r="E10" s="220">
        <v>3018</v>
      </c>
      <c r="F10" s="220">
        <v>2227</v>
      </c>
      <c r="G10" s="221">
        <v>2155</v>
      </c>
    </row>
    <row r="11" spans="1:8">
      <c r="A11" s="54" t="s">
        <v>343</v>
      </c>
      <c r="B11" s="30"/>
      <c r="C11" s="218"/>
      <c r="D11" s="218"/>
      <c r="E11" s="218"/>
      <c r="F11" s="218"/>
      <c r="G11" s="219"/>
    </row>
    <row r="12" spans="1:8">
      <c r="A12" s="23" t="s">
        <v>344</v>
      </c>
      <c r="B12" s="30"/>
      <c r="C12" s="218"/>
      <c r="D12" s="218"/>
      <c r="E12" s="218"/>
      <c r="F12" s="218"/>
      <c r="G12" s="219"/>
    </row>
    <row r="13" spans="1:8">
      <c r="A13" s="22" t="s">
        <v>471</v>
      </c>
      <c r="B13" s="30"/>
      <c r="C13" s="218"/>
      <c r="D13" s="218"/>
      <c r="E13" s="218"/>
      <c r="F13" s="218"/>
      <c r="G13" s="219"/>
    </row>
    <row r="14" spans="1:8">
      <c r="A14" s="23" t="s">
        <v>345</v>
      </c>
      <c r="B14" s="218">
        <v>1533</v>
      </c>
      <c r="C14" s="218">
        <v>206</v>
      </c>
      <c r="D14" s="218">
        <v>437</v>
      </c>
      <c r="E14" s="218">
        <v>363</v>
      </c>
      <c r="F14" s="218">
        <v>253</v>
      </c>
      <c r="G14" s="219">
        <v>274</v>
      </c>
    </row>
    <row r="15" spans="1:8">
      <c r="A15" s="23" t="s">
        <v>346</v>
      </c>
      <c r="B15" s="218">
        <v>5592</v>
      </c>
      <c r="C15" s="218">
        <v>786</v>
      </c>
      <c r="D15" s="218">
        <v>1471</v>
      </c>
      <c r="E15" s="218">
        <v>1356</v>
      </c>
      <c r="F15" s="218">
        <v>1030</v>
      </c>
      <c r="G15" s="219">
        <v>949</v>
      </c>
    </row>
    <row r="16" spans="1:8">
      <c r="A16" s="23" t="s">
        <v>347</v>
      </c>
      <c r="B16" s="218">
        <v>881</v>
      </c>
      <c r="C16" s="218">
        <v>171</v>
      </c>
      <c r="D16" s="218">
        <v>205</v>
      </c>
      <c r="E16" s="218">
        <v>206</v>
      </c>
      <c r="F16" s="218">
        <v>163</v>
      </c>
      <c r="G16" s="219">
        <v>136</v>
      </c>
    </row>
    <row r="17" spans="1:7">
      <c r="A17" s="23" t="s">
        <v>348</v>
      </c>
      <c r="B17" s="218">
        <v>1294</v>
      </c>
      <c r="C17" s="218">
        <v>216</v>
      </c>
      <c r="D17" s="218">
        <v>348</v>
      </c>
      <c r="E17" s="218">
        <v>288</v>
      </c>
      <c r="F17" s="218">
        <v>214</v>
      </c>
      <c r="G17" s="219">
        <v>228</v>
      </c>
    </row>
    <row r="18" spans="1:7">
      <c r="A18" s="23" t="s">
        <v>349</v>
      </c>
      <c r="B18" s="218">
        <v>871</v>
      </c>
      <c r="C18" s="218">
        <v>180</v>
      </c>
      <c r="D18" s="218">
        <v>230</v>
      </c>
      <c r="E18" s="218">
        <v>206</v>
      </c>
      <c r="F18" s="218">
        <v>139</v>
      </c>
      <c r="G18" s="219">
        <v>116</v>
      </c>
    </row>
    <row r="19" spans="1:7">
      <c r="A19" s="23" t="s">
        <v>350</v>
      </c>
      <c r="B19" s="218">
        <v>2259</v>
      </c>
      <c r="C19" s="218">
        <v>247</v>
      </c>
      <c r="D19" s="218">
        <v>533</v>
      </c>
      <c r="E19" s="218">
        <v>599</v>
      </c>
      <c r="F19" s="218">
        <v>428</v>
      </c>
      <c r="G19" s="219">
        <v>452</v>
      </c>
    </row>
    <row r="20" spans="1:7">
      <c r="A20" s="46" t="s">
        <v>351</v>
      </c>
      <c r="B20" s="220">
        <v>14576</v>
      </c>
      <c r="C20" s="220">
        <v>1037</v>
      </c>
      <c r="D20" s="220">
        <v>3449</v>
      </c>
      <c r="E20" s="220">
        <v>3963</v>
      </c>
      <c r="F20" s="220">
        <v>3317</v>
      </c>
      <c r="G20" s="221">
        <v>2810</v>
      </c>
    </row>
    <row r="21" spans="1:7">
      <c r="A21" s="54" t="s">
        <v>343</v>
      </c>
      <c r="B21" s="30"/>
      <c r="C21" s="218"/>
      <c r="D21" s="218"/>
      <c r="E21" s="218"/>
      <c r="F21" s="218"/>
      <c r="G21" s="28"/>
    </row>
    <row r="22" spans="1:7">
      <c r="A22" s="23" t="s">
        <v>352</v>
      </c>
      <c r="B22" s="30"/>
      <c r="C22" s="218"/>
      <c r="D22" s="218"/>
      <c r="E22" s="218"/>
      <c r="F22" s="218"/>
      <c r="G22" s="28"/>
    </row>
    <row r="23" spans="1:7">
      <c r="A23" s="22" t="s">
        <v>353</v>
      </c>
      <c r="B23" s="223"/>
      <c r="C23" s="218"/>
      <c r="D23" s="218"/>
      <c r="E23" s="218"/>
      <c r="F23" s="218"/>
      <c r="G23" s="28"/>
    </row>
    <row r="24" spans="1:7">
      <c r="A24" s="23" t="s">
        <v>354</v>
      </c>
      <c r="B24" s="218">
        <v>14576</v>
      </c>
      <c r="C24" s="218">
        <v>1037</v>
      </c>
      <c r="D24" s="218">
        <v>3449</v>
      </c>
      <c r="E24" s="218">
        <v>3963</v>
      </c>
      <c r="F24" s="218">
        <v>3317</v>
      </c>
      <c r="G24" s="219">
        <v>2810</v>
      </c>
    </row>
    <row r="25" spans="1:7">
      <c r="A25" s="46" t="s">
        <v>355</v>
      </c>
      <c r="B25" s="220">
        <v>13276</v>
      </c>
      <c r="C25" s="220">
        <v>2111</v>
      </c>
      <c r="D25" s="220">
        <v>3889</v>
      </c>
      <c r="E25" s="220">
        <v>3074</v>
      </c>
      <c r="F25" s="220">
        <v>2208</v>
      </c>
      <c r="G25" s="221">
        <v>1994</v>
      </c>
    </row>
    <row r="26" spans="1:7">
      <c r="A26" s="54" t="s">
        <v>343</v>
      </c>
      <c r="B26" s="223"/>
      <c r="C26" s="220"/>
      <c r="D26" s="220"/>
      <c r="E26" s="220"/>
      <c r="F26" s="220"/>
      <c r="G26" s="28"/>
    </row>
    <row r="27" spans="1:7">
      <c r="A27" s="23" t="s">
        <v>344</v>
      </c>
      <c r="B27" s="223"/>
      <c r="C27" s="218"/>
      <c r="D27" s="218"/>
      <c r="E27" s="218"/>
      <c r="F27" s="218"/>
      <c r="G27" s="219"/>
    </row>
    <row r="28" spans="1:7">
      <c r="A28" s="22" t="s">
        <v>471</v>
      </c>
      <c r="B28" s="223"/>
      <c r="C28" s="218"/>
      <c r="D28" s="218"/>
      <c r="E28" s="218"/>
      <c r="F28" s="218"/>
      <c r="G28" s="219"/>
    </row>
    <row r="29" spans="1:7">
      <c r="A29" s="23" t="s">
        <v>356</v>
      </c>
      <c r="B29" s="218">
        <v>2346</v>
      </c>
      <c r="C29" s="218">
        <v>371</v>
      </c>
      <c r="D29" s="218">
        <v>598</v>
      </c>
      <c r="E29" s="218">
        <v>545</v>
      </c>
      <c r="F29" s="218">
        <v>422</v>
      </c>
      <c r="G29" s="219">
        <v>410</v>
      </c>
    </row>
    <row r="30" spans="1:7">
      <c r="A30" s="23" t="s">
        <v>357</v>
      </c>
      <c r="B30" s="218">
        <v>3462</v>
      </c>
      <c r="C30" s="218">
        <v>700</v>
      </c>
      <c r="D30" s="218">
        <v>1031</v>
      </c>
      <c r="E30" s="218">
        <v>751</v>
      </c>
      <c r="F30" s="218">
        <v>522</v>
      </c>
      <c r="G30" s="219">
        <v>458</v>
      </c>
    </row>
    <row r="31" spans="1:7">
      <c r="A31" s="23" t="s">
        <v>358</v>
      </c>
      <c r="B31" s="218">
        <v>6043</v>
      </c>
      <c r="C31" s="218">
        <v>877</v>
      </c>
      <c r="D31" s="218">
        <v>1883</v>
      </c>
      <c r="E31" s="218">
        <v>1441</v>
      </c>
      <c r="F31" s="218">
        <v>988</v>
      </c>
      <c r="G31" s="219">
        <v>854</v>
      </c>
    </row>
    <row r="32" spans="1:7">
      <c r="A32" s="23" t="s">
        <v>361</v>
      </c>
      <c r="B32" s="218"/>
      <c r="C32" s="218"/>
      <c r="D32" s="218"/>
      <c r="E32" s="218"/>
      <c r="F32" s="218"/>
      <c r="G32" s="219"/>
    </row>
    <row r="33" spans="1:7">
      <c r="A33" s="22" t="s">
        <v>353</v>
      </c>
      <c r="B33" s="218"/>
      <c r="C33" s="218"/>
      <c r="D33" s="218"/>
      <c r="E33" s="218"/>
      <c r="F33" s="218"/>
      <c r="G33" s="219"/>
    </row>
    <row r="34" spans="1:7">
      <c r="A34" s="23" t="s">
        <v>362</v>
      </c>
      <c r="B34" s="218">
        <v>1425</v>
      </c>
      <c r="C34" s="218">
        <v>163</v>
      </c>
      <c r="D34" s="218">
        <v>377</v>
      </c>
      <c r="E34" s="218">
        <v>337</v>
      </c>
      <c r="F34" s="218">
        <v>276</v>
      </c>
      <c r="G34" s="219">
        <v>272</v>
      </c>
    </row>
    <row r="35" spans="1:7">
      <c r="A35" s="46" t="s">
        <v>573</v>
      </c>
      <c r="B35" s="228">
        <v>7693</v>
      </c>
      <c r="C35" s="220">
        <v>1413</v>
      </c>
      <c r="D35" s="220">
        <v>2216</v>
      </c>
      <c r="E35" s="220">
        <v>1598</v>
      </c>
      <c r="F35" s="220">
        <v>1264</v>
      </c>
      <c r="G35" s="221">
        <v>1202</v>
      </c>
    </row>
    <row r="36" spans="1:7">
      <c r="A36" s="54" t="s">
        <v>343</v>
      </c>
      <c r="B36" s="30"/>
      <c r="C36" s="218"/>
      <c r="D36" s="218"/>
      <c r="E36" s="218"/>
      <c r="F36" s="218"/>
      <c r="G36" s="28"/>
    </row>
    <row r="37" spans="1:7">
      <c r="A37" s="23" t="s">
        <v>344</v>
      </c>
      <c r="B37" s="30"/>
      <c r="C37" s="218"/>
      <c r="D37" s="218"/>
      <c r="E37" s="218"/>
      <c r="F37" s="218"/>
      <c r="G37" s="28"/>
    </row>
    <row r="38" spans="1:7">
      <c r="A38" s="22" t="s">
        <v>471</v>
      </c>
      <c r="B38" s="30"/>
      <c r="C38" s="226"/>
      <c r="D38" s="226"/>
      <c r="E38" s="226"/>
      <c r="F38" s="226"/>
      <c r="G38" s="28"/>
    </row>
    <row r="39" spans="1:7">
      <c r="A39" s="23" t="s">
        <v>359</v>
      </c>
      <c r="B39" s="218">
        <v>4143</v>
      </c>
      <c r="C39" s="226">
        <v>842</v>
      </c>
      <c r="D39" s="226">
        <v>1196</v>
      </c>
      <c r="E39" s="226">
        <v>823</v>
      </c>
      <c r="F39" s="226">
        <v>660</v>
      </c>
      <c r="G39" s="219">
        <v>622</v>
      </c>
    </row>
    <row r="40" spans="1:7">
      <c r="A40" s="23" t="s">
        <v>367</v>
      </c>
      <c r="B40" s="218">
        <v>1489</v>
      </c>
      <c r="C40" s="226">
        <v>288</v>
      </c>
      <c r="D40" s="226">
        <v>415</v>
      </c>
      <c r="E40" s="226">
        <v>313</v>
      </c>
      <c r="F40" s="226">
        <v>253</v>
      </c>
      <c r="G40" s="219">
        <v>220</v>
      </c>
    </row>
    <row r="41" spans="1:7">
      <c r="A41" s="23" t="s">
        <v>360</v>
      </c>
      <c r="B41" s="218">
        <v>2061</v>
      </c>
      <c r="C41" s="226">
        <v>283</v>
      </c>
      <c r="D41" s="226">
        <v>605</v>
      </c>
      <c r="E41" s="226">
        <v>462</v>
      </c>
      <c r="F41" s="226">
        <v>351</v>
      </c>
      <c r="G41" s="227">
        <v>360</v>
      </c>
    </row>
    <row r="42" spans="1:7">
      <c r="A42" s="46" t="s">
        <v>363</v>
      </c>
      <c r="B42" s="40">
        <v>11698</v>
      </c>
      <c r="C42" s="220">
        <v>1217</v>
      </c>
      <c r="D42" s="220">
        <v>2879</v>
      </c>
      <c r="E42" s="220">
        <v>3124</v>
      </c>
      <c r="F42" s="220">
        <v>2306</v>
      </c>
      <c r="G42" s="221">
        <v>2172</v>
      </c>
    </row>
    <row r="43" spans="1:7">
      <c r="A43" s="54" t="s">
        <v>343</v>
      </c>
      <c r="B43" s="30"/>
      <c r="C43" s="218"/>
      <c r="D43" s="218"/>
      <c r="E43" s="218"/>
      <c r="F43" s="218"/>
      <c r="G43" s="28"/>
    </row>
    <row r="44" spans="1:7">
      <c r="A44" s="23" t="s">
        <v>344</v>
      </c>
      <c r="B44" s="30"/>
      <c r="C44" s="218"/>
      <c r="D44" s="218"/>
      <c r="E44" s="218"/>
      <c r="F44" s="218"/>
      <c r="G44" s="28"/>
    </row>
    <row r="45" spans="1:7">
      <c r="A45" s="22" t="s">
        <v>471</v>
      </c>
      <c r="B45" s="30"/>
      <c r="C45" s="218"/>
      <c r="D45" s="218"/>
      <c r="E45" s="218"/>
      <c r="F45" s="218"/>
      <c r="G45" s="28"/>
    </row>
    <row r="46" spans="1:7">
      <c r="A46" s="23" t="s">
        <v>364</v>
      </c>
      <c r="B46" s="218">
        <v>2838</v>
      </c>
      <c r="C46" s="218">
        <v>268</v>
      </c>
      <c r="D46" s="218">
        <v>672</v>
      </c>
      <c r="E46" s="218">
        <v>788</v>
      </c>
      <c r="F46" s="218">
        <v>576</v>
      </c>
      <c r="G46" s="219">
        <v>534</v>
      </c>
    </row>
    <row r="47" spans="1:7">
      <c r="A47" s="23" t="s">
        <v>365</v>
      </c>
      <c r="B47" s="218">
        <v>3110</v>
      </c>
      <c r="C47" s="218">
        <v>293</v>
      </c>
      <c r="D47" s="218">
        <v>768</v>
      </c>
      <c r="E47" s="218">
        <v>890</v>
      </c>
      <c r="F47" s="218">
        <v>615</v>
      </c>
      <c r="G47" s="219">
        <v>544</v>
      </c>
    </row>
    <row r="48" spans="1:7">
      <c r="A48" s="23" t="s">
        <v>366</v>
      </c>
      <c r="B48" s="218">
        <v>2859</v>
      </c>
      <c r="C48" s="218">
        <v>306</v>
      </c>
      <c r="D48" s="218">
        <v>711</v>
      </c>
      <c r="E48" s="218">
        <v>765</v>
      </c>
      <c r="F48" s="218">
        <v>559</v>
      </c>
      <c r="G48" s="219">
        <v>518</v>
      </c>
    </row>
    <row r="49" spans="1:7">
      <c r="A49" s="23" t="s">
        <v>368</v>
      </c>
      <c r="B49" s="218">
        <v>2891</v>
      </c>
      <c r="C49" s="218">
        <v>350</v>
      </c>
      <c r="D49" s="218">
        <v>728</v>
      </c>
      <c r="E49" s="218">
        <v>681</v>
      </c>
      <c r="F49" s="218">
        <v>556</v>
      </c>
      <c r="G49" s="219">
        <v>576</v>
      </c>
    </row>
    <row r="50" spans="1:7">
      <c r="A50" s="46" t="s">
        <v>369</v>
      </c>
      <c r="B50" s="228">
        <v>10275</v>
      </c>
      <c r="C50" s="220">
        <v>1517</v>
      </c>
      <c r="D50" s="220">
        <v>2842</v>
      </c>
      <c r="E50" s="220">
        <v>2461</v>
      </c>
      <c r="F50" s="220">
        <v>1784</v>
      </c>
      <c r="G50" s="221">
        <v>1671</v>
      </c>
    </row>
    <row r="51" spans="1:7">
      <c r="A51" s="54" t="s">
        <v>343</v>
      </c>
      <c r="B51" s="30"/>
      <c r="C51" s="218"/>
      <c r="D51" s="218"/>
      <c r="E51" s="218"/>
      <c r="F51" s="218"/>
      <c r="G51" s="28"/>
    </row>
    <row r="52" spans="1:7">
      <c r="A52" s="23" t="s">
        <v>344</v>
      </c>
      <c r="B52" s="218"/>
      <c r="C52" s="218"/>
      <c r="D52" s="218"/>
      <c r="E52" s="218"/>
      <c r="F52" s="218"/>
      <c r="G52" s="219"/>
    </row>
    <row r="53" spans="1:7">
      <c r="A53" s="22" t="s">
        <v>471</v>
      </c>
      <c r="B53" s="218"/>
      <c r="C53" s="218"/>
      <c r="D53" s="218"/>
      <c r="E53" s="218"/>
      <c r="F53" s="218"/>
      <c r="G53" s="219"/>
    </row>
    <row r="54" spans="1:7">
      <c r="A54" s="23" t="s">
        <v>370</v>
      </c>
      <c r="B54" s="225">
        <v>1674</v>
      </c>
      <c r="C54" s="218">
        <v>280</v>
      </c>
      <c r="D54" s="218">
        <v>447</v>
      </c>
      <c r="E54" s="218">
        <v>366</v>
      </c>
      <c r="F54" s="218">
        <v>277</v>
      </c>
      <c r="G54" s="219">
        <v>304</v>
      </c>
    </row>
    <row r="55" spans="1:7">
      <c r="A55" s="23" t="s">
        <v>371</v>
      </c>
      <c r="B55" s="225">
        <v>2114</v>
      </c>
      <c r="C55" s="218">
        <v>383</v>
      </c>
      <c r="D55" s="218">
        <v>690</v>
      </c>
      <c r="E55" s="218">
        <v>496</v>
      </c>
      <c r="F55" s="218">
        <v>306</v>
      </c>
      <c r="G55" s="219">
        <v>239</v>
      </c>
    </row>
    <row r="56" spans="1:7">
      <c r="A56" s="23" t="s">
        <v>372</v>
      </c>
      <c r="B56" s="225">
        <v>4205</v>
      </c>
      <c r="C56" s="218">
        <v>680</v>
      </c>
      <c r="D56" s="218">
        <v>1183</v>
      </c>
      <c r="E56" s="218">
        <v>944</v>
      </c>
      <c r="F56" s="218">
        <v>714</v>
      </c>
      <c r="G56" s="219">
        <v>684</v>
      </c>
    </row>
    <row r="57" spans="1:7">
      <c r="A57" s="23" t="s">
        <v>352</v>
      </c>
      <c r="B57" s="218"/>
      <c r="C57" s="220"/>
      <c r="D57" s="220"/>
      <c r="E57" s="220"/>
      <c r="F57" s="220"/>
      <c r="G57" s="221"/>
    </row>
    <row r="58" spans="1:7">
      <c r="A58" s="22" t="s">
        <v>353</v>
      </c>
      <c r="B58" s="291"/>
      <c r="C58" s="218"/>
      <c r="D58" s="218"/>
      <c r="E58" s="218"/>
      <c r="F58" s="218"/>
      <c r="G58" s="219"/>
    </row>
    <row r="59" spans="1:7">
      <c r="A59" s="23" t="s">
        <v>373</v>
      </c>
      <c r="B59" s="225">
        <v>2282</v>
      </c>
      <c r="C59" s="218">
        <v>174</v>
      </c>
      <c r="D59" s="218">
        <v>522</v>
      </c>
      <c r="E59" s="218">
        <v>655</v>
      </c>
      <c r="F59" s="218">
        <v>487</v>
      </c>
      <c r="G59" s="219">
        <v>444</v>
      </c>
    </row>
  </sheetData>
  <customSheetViews>
    <customSheetView guid="{A85E6947-5E9C-44EA-9974-2D5A8476B6C9}">
      <pane ySplit="7" topLeftCell="A8" activePane="bottomLeft" state="frozen"/>
      <selection pane="bottomLeft" activeCell="A8" sqref="A8"/>
      <pageMargins left="0.2" right="0.26" top="0.68" bottom="0.33" header="0.5" footer="0.18"/>
      <pageSetup paperSize="9" orientation="portrait" r:id="rId1"/>
      <headerFooter alignWithMargins="0"/>
    </customSheetView>
    <customSheetView guid="{8C363C17-0354-4D9D-A56B-D86EF42AC202}" showGridLines="0">
      <selection activeCell="E4" sqref="E4"/>
      <pageMargins left="0.2" right="0.26" top="0.68" bottom="0.33" header="0.5" footer="0.18"/>
      <pageSetup paperSize="9" orientation="portrait" r:id="rId2"/>
      <headerFooter alignWithMargins="0"/>
    </customSheetView>
    <customSheetView guid="{4B19C77E-719D-43FA-8047-563F37370CDB}" showGridLines="0">
      <selection activeCell="C6" sqref="C6:H6"/>
      <pageMargins left="0.2" right="0.26" top="0.68" bottom="0.33" header="0.5" footer="0.18"/>
      <pageSetup paperSize="9" orientation="portrait" r:id="rId3"/>
      <headerFooter alignWithMargins="0"/>
    </customSheetView>
    <customSheetView guid="{CBA8056C-9B2F-45F5-821F-77D14FC1D2D1}" showGridLines="0">
      <selection activeCell="I58" sqref="I58"/>
      <pageMargins left="0.2" right="0.26" top="0.68" bottom="0.33" header="0.5" footer="0.18"/>
      <pageSetup paperSize="9" orientation="portrait" r:id="rId4"/>
      <headerFooter alignWithMargins="0"/>
    </customSheetView>
    <customSheetView guid="{FCEFCAA7-AD5D-4C5E-BACD-D6687B3FDCC7}"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F34" sqref="F34"/>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I61"/>
  <sheetViews>
    <sheetView zoomScaleNormal="100" workbookViewId="0">
      <pane ySplit="7" topLeftCell="A8" activePane="bottomLeft" state="frozen"/>
      <selection pane="bottomLeft" activeCell="A5" sqref="A5:G5"/>
    </sheetView>
  </sheetViews>
  <sheetFormatPr defaultColWidth="9.140625" defaultRowHeight="12"/>
  <cols>
    <col min="1" max="1" width="35.7109375" style="7" customWidth="1"/>
    <col min="2" max="7" width="20.7109375" style="7" customWidth="1"/>
    <col min="8" max="16384" width="9.140625" style="7"/>
  </cols>
  <sheetData>
    <row r="1" spans="1:9" s="520" customFormat="1">
      <c r="A1" s="115" t="s">
        <v>1734</v>
      </c>
    </row>
    <row r="2" spans="1:9">
      <c r="A2" s="116" t="s">
        <v>998</v>
      </c>
    </row>
    <row r="3" spans="1:9">
      <c r="A3" s="117" t="s">
        <v>1092</v>
      </c>
    </row>
    <row r="4" spans="1:9">
      <c r="A4" s="119" t="s">
        <v>1026</v>
      </c>
      <c r="B4" s="6"/>
      <c r="C4" s="6"/>
      <c r="D4" s="6"/>
      <c r="E4" s="6"/>
      <c r="F4" s="6"/>
      <c r="G4" s="6"/>
    </row>
    <row r="5" spans="1:9" s="121" customFormat="1" ht="27" customHeight="1">
      <c r="A5" s="1022" t="s">
        <v>735</v>
      </c>
      <c r="B5" s="1022"/>
      <c r="C5" s="1022"/>
      <c r="D5" s="1022"/>
      <c r="E5" s="1022"/>
      <c r="F5" s="1022"/>
      <c r="G5" s="1022"/>
      <c r="H5" s="120"/>
      <c r="I5" s="120"/>
    </row>
    <row r="6" spans="1:9" ht="25.5" customHeight="1">
      <c r="A6" s="1065" t="s">
        <v>757</v>
      </c>
      <c r="B6" s="1004" t="s">
        <v>758</v>
      </c>
      <c r="C6" s="1073" t="s">
        <v>866</v>
      </c>
      <c r="D6" s="1073"/>
      <c r="E6" s="1073"/>
      <c r="F6" s="1073"/>
      <c r="G6" s="1074"/>
      <c r="I6" s="469"/>
    </row>
    <row r="7" spans="1:9" ht="71.25" customHeight="1" thickBot="1">
      <c r="A7" s="1066"/>
      <c r="B7" s="1005"/>
      <c r="C7" s="450" t="s">
        <v>867</v>
      </c>
      <c r="D7" s="450" t="s">
        <v>1010</v>
      </c>
      <c r="E7" s="450" t="s">
        <v>868</v>
      </c>
      <c r="F7" s="862" t="s">
        <v>1684</v>
      </c>
      <c r="G7" s="451" t="s">
        <v>869</v>
      </c>
      <c r="I7" s="865"/>
    </row>
    <row r="8" spans="1:9">
      <c r="A8" s="176" t="s">
        <v>589</v>
      </c>
      <c r="B8" s="216">
        <v>69948</v>
      </c>
      <c r="C8" s="216">
        <v>11575</v>
      </c>
      <c r="D8" s="216">
        <v>16663</v>
      </c>
      <c r="E8" s="216">
        <v>8186</v>
      </c>
      <c r="F8" s="216">
        <v>18081</v>
      </c>
      <c r="G8" s="217">
        <v>15443</v>
      </c>
    </row>
    <row r="9" spans="1:9">
      <c r="A9" s="54" t="s">
        <v>80</v>
      </c>
      <c r="B9" s="30"/>
      <c r="C9" s="218"/>
      <c r="D9" s="218"/>
      <c r="E9" s="218"/>
      <c r="F9" s="218"/>
      <c r="G9" s="219"/>
    </row>
    <row r="10" spans="1:9">
      <c r="A10" s="46" t="s">
        <v>342</v>
      </c>
      <c r="B10" s="220">
        <v>12430</v>
      </c>
      <c r="C10" s="220">
        <v>1835</v>
      </c>
      <c r="D10" s="220">
        <v>3069</v>
      </c>
      <c r="E10" s="220">
        <v>1527</v>
      </c>
      <c r="F10" s="220">
        <v>3274</v>
      </c>
      <c r="G10" s="221">
        <v>2725</v>
      </c>
    </row>
    <row r="11" spans="1:9">
      <c r="A11" s="54" t="s">
        <v>343</v>
      </c>
      <c r="B11" s="30"/>
      <c r="C11" s="218"/>
      <c r="D11" s="218"/>
      <c r="E11" s="218"/>
      <c r="F11" s="218"/>
      <c r="G11" s="219"/>
    </row>
    <row r="12" spans="1:9">
      <c r="A12" s="23" t="s">
        <v>344</v>
      </c>
      <c r="B12" s="30"/>
      <c r="C12" s="218"/>
      <c r="D12" s="218"/>
      <c r="E12" s="218"/>
      <c r="F12" s="218"/>
      <c r="G12" s="219"/>
    </row>
    <row r="13" spans="1:9">
      <c r="A13" s="22" t="s">
        <v>471</v>
      </c>
      <c r="B13" s="30"/>
      <c r="C13" s="218"/>
      <c r="D13" s="218"/>
      <c r="E13" s="218"/>
      <c r="F13" s="218"/>
      <c r="G13" s="219"/>
    </row>
    <row r="14" spans="1:9">
      <c r="A14" s="23" t="s">
        <v>345</v>
      </c>
      <c r="B14" s="218">
        <v>1533</v>
      </c>
      <c r="C14" s="218">
        <v>190</v>
      </c>
      <c r="D14" s="218">
        <v>363</v>
      </c>
      <c r="E14" s="218">
        <v>209</v>
      </c>
      <c r="F14" s="218">
        <v>453</v>
      </c>
      <c r="G14" s="219">
        <v>318</v>
      </c>
    </row>
    <row r="15" spans="1:9">
      <c r="A15" s="23" t="s">
        <v>346</v>
      </c>
      <c r="B15" s="218">
        <v>5592</v>
      </c>
      <c r="C15" s="218">
        <v>867</v>
      </c>
      <c r="D15" s="218">
        <v>1362</v>
      </c>
      <c r="E15" s="218">
        <v>719</v>
      </c>
      <c r="F15" s="218">
        <v>1400</v>
      </c>
      <c r="G15" s="219">
        <v>1244</v>
      </c>
    </row>
    <row r="16" spans="1:9">
      <c r="A16" s="23" t="s">
        <v>347</v>
      </c>
      <c r="B16" s="218">
        <v>881</v>
      </c>
      <c r="C16" s="218">
        <v>91</v>
      </c>
      <c r="D16" s="218">
        <v>276</v>
      </c>
      <c r="E16" s="218">
        <v>97</v>
      </c>
      <c r="F16" s="218">
        <v>212</v>
      </c>
      <c r="G16" s="219">
        <v>205</v>
      </c>
    </row>
    <row r="17" spans="1:7">
      <c r="A17" s="23" t="s">
        <v>348</v>
      </c>
      <c r="B17" s="218">
        <v>1294</v>
      </c>
      <c r="C17" s="218">
        <v>216</v>
      </c>
      <c r="D17" s="218">
        <v>341</v>
      </c>
      <c r="E17" s="218">
        <v>122</v>
      </c>
      <c r="F17" s="218">
        <v>384</v>
      </c>
      <c r="G17" s="219">
        <v>231</v>
      </c>
    </row>
    <row r="18" spans="1:7">
      <c r="A18" s="23" t="s">
        <v>349</v>
      </c>
      <c r="B18" s="218">
        <v>871</v>
      </c>
      <c r="C18" s="218">
        <v>76</v>
      </c>
      <c r="D18" s="218">
        <v>224</v>
      </c>
      <c r="E18" s="218">
        <v>116</v>
      </c>
      <c r="F18" s="218">
        <v>213</v>
      </c>
      <c r="G18" s="219">
        <v>242</v>
      </c>
    </row>
    <row r="19" spans="1:7">
      <c r="A19" s="23" t="s">
        <v>350</v>
      </c>
      <c r="B19" s="218">
        <v>2259</v>
      </c>
      <c r="C19" s="218">
        <v>395</v>
      </c>
      <c r="D19" s="218">
        <v>503</v>
      </c>
      <c r="E19" s="218">
        <v>264</v>
      </c>
      <c r="F19" s="218">
        <v>612</v>
      </c>
      <c r="G19" s="219">
        <v>485</v>
      </c>
    </row>
    <row r="20" spans="1:7">
      <c r="A20" s="46" t="s">
        <v>351</v>
      </c>
      <c r="B20" s="220">
        <v>14576</v>
      </c>
      <c r="C20" s="112">
        <v>3676</v>
      </c>
      <c r="D20" s="112">
        <v>2862</v>
      </c>
      <c r="E20" s="112">
        <v>1875</v>
      </c>
      <c r="F20" s="112">
        <v>2177</v>
      </c>
      <c r="G20" s="208">
        <v>3986</v>
      </c>
    </row>
    <row r="21" spans="1:7">
      <c r="A21" s="54" t="s">
        <v>343</v>
      </c>
      <c r="B21" s="30"/>
      <c r="C21" s="218"/>
      <c r="D21" s="218"/>
      <c r="E21" s="218"/>
      <c r="F21" s="218"/>
      <c r="G21" s="219"/>
    </row>
    <row r="22" spans="1:7">
      <c r="A22" s="23" t="s">
        <v>352</v>
      </c>
      <c r="B22" s="30"/>
      <c r="C22" s="218"/>
      <c r="D22" s="218"/>
      <c r="E22" s="218"/>
      <c r="F22" s="218"/>
      <c r="G22" s="219"/>
    </row>
    <row r="23" spans="1:7">
      <c r="A23" s="22" t="s">
        <v>353</v>
      </c>
      <c r="B23" s="223"/>
      <c r="C23" s="218"/>
      <c r="D23" s="218"/>
      <c r="E23" s="218"/>
      <c r="F23" s="218"/>
      <c r="G23" s="219"/>
    </row>
    <row r="24" spans="1:7">
      <c r="A24" s="23" t="s">
        <v>354</v>
      </c>
      <c r="B24" s="218">
        <v>14576</v>
      </c>
      <c r="C24" s="218">
        <v>3676</v>
      </c>
      <c r="D24" s="218">
        <v>2862</v>
      </c>
      <c r="E24" s="218">
        <v>1875</v>
      </c>
      <c r="F24" s="218">
        <v>2177</v>
      </c>
      <c r="G24" s="219">
        <v>3986</v>
      </c>
    </row>
    <row r="25" spans="1:7">
      <c r="A25" s="46" t="s">
        <v>355</v>
      </c>
      <c r="B25" s="220">
        <v>13276</v>
      </c>
      <c r="C25" s="228">
        <v>2061</v>
      </c>
      <c r="D25" s="228">
        <v>3832</v>
      </c>
      <c r="E25" s="228">
        <v>1392</v>
      </c>
      <c r="F25" s="228">
        <v>3994</v>
      </c>
      <c r="G25" s="231">
        <v>1997</v>
      </c>
    </row>
    <row r="26" spans="1:7">
      <c r="A26" s="54" t="s">
        <v>343</v>
      </c>
      <c r="B26" s="223"/>
      <c r="C26" s="220"/>
      <c r="D26" s="220"/>
      <c r="E26" s="220"/>
      <c r="F26" s="220"/>
      <c r="G26" s="221"/>
    </row>
    <row r="27" spans="1:7">
      <c r="A27" s="23" t="s">
        <v>344</v>
      </c>
      <c r="B27" s="223"/>
      <c r="C27" s="220"/>
      <c r="D27" s="220"/>
      <c r="E27" s="220"/>
      <c r="F27" s="220"/>
      <c r="G27" s="221"/>
    </row>
    <row r="28" spans="1:7">
      <c r="A28" s="22" t="s">
        <v>471</v>
      </c>
      <c r="B28" s="223"/>
      <c r="C28" s="220"/>
      <c r="D28" s="220"/>
      <c r="E28" s="220"/>
      <c r="F28" s="220"/>
      <c r="G28" s="221"/>
    </row>
    <row r="29" spans="1:7">
      <c r="A29" s="23" t="s">
        <v>356</v>
      </c>
      <c r="B29" s="218">
        <v>2346</v>
      </c>
      <c r="C29" s="224">
        <v>359</v>
      </c>
      <c r="D29" s="224">
        <v>707</v>
      </c>
      <c r="E29" s="224">
        <v>166</v>
      </c>
      <c r="F29" s="224">
        <v>757</v>
      </c>
      <c r="G29" s="232">
        <v>357</v>
      </c>
    </row>
    <row r="30" spans="1:7">
      <c r="A30" s="23" t="s">
        <v>357</v>
      </c>
      <c r="B30" s="218">
        <v>3462</v>
      </c>
      <c r="C30" s="218">
        <v>477</v>
      </c>
      <c r="D30" s="218">
        <v>988</v>
      </c>
      <c r="E30" s="218">
        <v>385</v>
      </c>
      <c r="F30" s="218">
        <v>1055</v>
      </c>
      <c r="G30" s="219">
        <v>557</v>
      </c>
    </row>
    <row r="31" spans="1:7">
      <c r="A31" s="23" t="s">
        <v>358</v>
      </c>
      <c r="B31" s="218">
        <v>6043</v>
      </c>
      <c r="C31" s="218">
        <v>926</v>
      </c>
      <c r="D31" s="218">
        <v>1779</v>
      </c>
      <c r="E31" s="218">
        <v>648</v>
      </c>
      <c r="F31" s="218">
        <v>1872</v>
      </c>
      <c r="G31" s="219">
        <v>818</v>
      </c>
    </row>
    <row r="32" spans="1:7">
      <c r="A32" s="23" t="s">
        <v>361</v>
      </c>
      <c r="B32" s="218"/>
      <c r="C32" s="222"/>
      <c r="D32" s="222"/>
      <c r="E32" s="222"/>
      <c r="F32" s="222"/>
      <c r="G32" s="233"/>
    </row>
    <row r="33" spans="1:7">
      <c r="A33" s="22" t="s">
        <v>353</v>
      </c>
      <c r="B33" s="218"/>
      <c r="C33" s="222"/>
      <c r="D33" s="222"/>
      <c r="E33" s="222"/>
      <c r="F33" s="222"/>
      <c r="G33" s="233"/>
    </row>
    <row r="34" spans="1:7">
      <c r="A34" s="23" t="s">
        <v>362</v>
      </c>
      <c r="B34" s="218">
        <v>1425</v>
      </c>
      <c r="C34" s="218">
        <v>299</v>
      </c>
      <c r="D34" s="218">
        <v>358</v>
      </c>
      <c r="E34" s="218">
        <v>193</v>
      </c>
      <c r="F34" s="218">
        <v>310</v>
      </c>
      <c r="G34" s="219">
        <v>265</v>
      </c>
    </row>
    <row r="35" spans="1:7">
      <c r="A35" s="46" t="s">
        <v>573</v>
      </c>
      <c r="B35" s="228">
        <v>7693</v>
      </c>
      <c r="C35" s="228">
        <v>812</v>
      </c>
      <c r="D35" s="228">
        <v>1632</v>
      </c>
      <c r="E35" s="228">
        <v>896</v>
      </c>
      <c r="F35" s="228">
        <v>2317</v>
      </c>
      <c r="G35" s="231">
        <v>2036</v>
      </c>
    </row>
    <row r="36" spans="1:7">
      <c r="A36" s="54" t="s">
        <v>343</v>
      </c>
      <c r="B36" s="30"/>
      <c r="C36" s="226"/>
      <c r="D36" s="226"/>
      <c r="E36" s="226"/>
      <c r="F36" s="226"/>
      <c r="G36" s="227"/>
    </row>
    <row r="37" spans="1:7">
      <c r="A37" s="23" t="s">
        <v>344</v>
      </c>
      <c r="B37" s="30"/>
      <c r="C37" s="226"/>
      <c r="D37" s="226"/>
      <c r="E37" s="226"/>
      <c r="F37" s="226"/>
      <c r="G37" s="227"/>
    </row>
    <row r="38" spans="1:7">
      <c r="A38" s="22" t="s">
        <v>471</v>
      </c>
      <c r="B38" s="30"/>
      <c r="C38" s="226"/>
      <c r="D38" s="226"/>
      <c r="E38" s="226"/>
      <c r="F38" s="226"/>
      <c r="G38" s="227"/>
    </row>
    <row r="39" spans="1:7">
      <c r="A39" s="47" t="s">
        <v>359</v>
      </c>
      <c r="B39" s="218">
        <v>4143</v>
      </c>
      <c r="C39" s="226">
        <v>431</v>
      </c>
      <c r="D39" s="226">
        <v>845</v>
      </c>
      <c r="E39" s="226">
        <v>554</v>
      </c>
      <c r="F39" s="226">
        <v>1250</v>
      </c>
      <c r="G39" s="227">
        <v>1063</v>
      </c>
    </row>
    <row r="40" spans="1:7">
      <c r="A40" s="47" t="s">
        <v>367</v>
      </c>
      <c r="B40" s="218">
        <v>1489</v>
      </c>
      <c r="C40" s="226">
        <v>178</v>
      </c>
      <c r="D40" s="226">
        <v>355</v>
      </c>
      <c r="E40" s="226">
        <v>154</v>
      </c>
      <c r="F40" s="226">
        <v>451</v>
      </c>
      <c r="G40" s="227">
        <v>351</v>
      </c>
    </row>
    <row r="41" spans="1:7">
      <c r="A41" s="47" t="s">
        <v>360</v>
      </c>
      <c r="B41" s="218">
        <v>2061</v>
      </c>
      <c r="C41" s="226">
        <v>203</v>
      </c>
      <c r="D41" s="226">
        <v>432</v>
      </c>
      <c r="E41" s="226">
        <v>188</v>
      </c>
      <c r="F41" s="226">
        <v>616</v>
      </c>
      <c r="G41" s="227">
        <v>622</v>
      </c>
    </row>
    <row r="42" spans="1:7">
      <c r="A42" s="46" t="s">
        <v>363</v>
      </c>
      <c r="B42" s="40">
        <v>11698</v>
      </c>
      <c r="C42" s="220">
        <v>1563</v>
      </c>
      <c r="D42" s="220">
        <v>2885</v>
      </c>
      <c r="E42" s="220">
        <v>1366</v>
      </c>
      <c r="F42" s="220">
        <v>3211</v>
      </c>
      <c r="G42" s="221">
        <v>2673</v>
      </c>
    </row>
    <row r="43" spans="1:7">
      <c r="A43" s="54" t="s">
        <v>343</v>
      </c>
      <c r="B43" s="30"/>
      <c r="C43" s="48"/>
      <c r="D43" s="48"/>
      <c r="E43" s="48"/>
      <c r="F43" s="48"/>
      <c r="G43" s="49"/>
    </row>
    <row r="44" spans="1:7">
      <c r="A44" s="23" t="s">
        <v>344</v>
      </c>
      <c r="B44" s="30"/>
      <c r="C44" s="48"/>
      <c r="D44" s="48"/>
      <c r="E44" s="48"/>
      <c r="F44" s="48"/>
      <c r="G44" s="49"/>
    </row>
    <row r="45" spans="1:7">
      <c r="A45" s="22" t="s">
        <v>471</v>
      </c>
      <c r="B45" s="30"/>
      <c r="C45" s="218"/>
      <c r="D45" s="218"/>
      <c r="E45" s="218"/>
      <c r="F45" s="218"/>
      <c r="G45" s="219"/>
    </row>
    <row r="46" spans="1:7">
      <c r="A46" s="23" t="s">
        <v>364</v>
      </c>
      <c r="B46" s="218">
        <v>2838</v>
      </c>
      <c r="C46" s="218">
        <v>372</v>
      </c>
      <c r="D46" s="218">
        <v>665</v>
      </c>
      <c r="E46" s="218">
        <v>343</v>
      </c>
      <c r="F46" s="218">
        <v>694</v>
      </c>
      <c r="G46" s="219">
        <v>764</v>
      </c>
    </row>
    <row r="47" spans="1:7">
      <c r="A47" s="23" t="s">
        <v>365</v>
      </c>
      <c r="B47" s="218">
        <v>3110</v>
      </c>
      <c r="C47" s="224">
        <v>483</v>
      </c>
      <c r="D47" s="224">
        <v>898</v>
      </c>
      <c r="E47" s="224">
        <v>345</v>
      </c>
      <c r="F47" s="224">
        <v>726</v>
      </c>
      <c r="G47" s="232">
        <v>658</v>
      </c>
    </row>
    <row r="48" spans="1:7">
      <c r="A48" s="23" t="s">
        <v>366</v>
      </c>
      <c r="B48" s="218">
        <v>2859</v>
      </c>
      <c r="C48" s="224">
        <v>405</v>
      </c>
      <c r="D48" s="224">
        <v>670</v>
      </c>
      <c r="E48" s="224">
        <v>386</v>
      </c>
      <c r="F48" s="224">
        <v>818</v>
      </c>
      <c r="G48" s="232">
        <v>580</v>
      </c>
    </row>
    <row r="49" spans="1:7">
      <c r="A49" s="23" t="s">
        <v>368</v>
      </c>
      <c r="B49" s="218">
        <v>2891</v>
      </c>
      <c r="C49" s="218">
        <v>303</v>
      </c>
      <c r="D49" s="218">
        <v>652</v>
      </c>
      <c r="E49" s="218">
        <v>292</v>
      </c>
      <c r="F49" s="218">
        <v>973</v>
      </c>
      <c r="G49" s="219">
        <v>671</v>
      </c>
    </row>
    <row r="50" spans="1:7">
      <c r="A50" s="46" t="s">
        <v>369</v>
      </c>
      <c r="B50" s="228">
        <v>10275</v>
      </c>
      <c r="C50" s="220">
        <v>1628</v>
      </c>
      <c r="D50" s="220">
        <v>2383</v>
      </c>
      <c r="E50" s="220">
        <v>1130</v>
      </c>
      <c r="F50" s="220">
        <v>3108</v>
      </c>
      <c r="G50" s="221">
        <v>2026</v>
      </c>
    </row>
    <row r="51" spans="1:7">
      <c r="A51" s="54" t="s">
        <v>343</v>
      </c>
      <c r="B51" s="30"/>
      <c r="C51" s="222"/>
      <c r="D51" s="222"/>
      <c r="E51" s="222"/>
      <c r="F51" s="222"/>
      <c r="G51" s="233"/>
    </row>
    <row r="52" spans="1:7">
      <c r="A52" s="23" t="s">
        <v>344</v>
      </c>
      <c r="B52" s="218"/>
      <c r="C52" s="222"/>
      <c r="D52" s="222"/>
      <c r="E52" s="222"/>
      <c r="F52" s="222"/>
      <c r="G52" s="233"/>
    </row>
    <row r="53" spans="1:7">
      <c r="A53" s="22" t="s">
        <v>471</v>
      </c>
      <c r="B53" s="218"/>
      <c r="C53" s="218"/>
      <c r="D53" s="218"/>
      <c r="E53" s="218"/>
      <c r="F53" s="218"/>
      <c r="G53" s="219"/>
    </row>
    <row r="54" spans="1:7">
      <c r="A54" s="23" t="s">
        <v>370</v>
      </c>
      <c r="B54" s="225">
        <v>1674</v>
      </c>
      <c r="C54" s="218">
        <v>231</v>
      </c>
      <c r="D54" s="218">
        <v>412</v>
      </c>
      <c r="E54" s="218">
        <v>175</v>
      </c>
      <c r="F54" s="218">
        <v>519</v>
      </c>
      <c r="G54" s="219">
        <v>337</v>
      </c>
    </row>
    <row r="55" spans="1:7">
      <c r="A55" s="23" t="s">
        <v>371</v>
      </c>
      <c r="B55" s="225">
        <v>2114</v>
      </c>
      <c r="C55" s="224">
        <v>281</v>
      </c>
      <c r="D55" s="224">
        <v>428</v>
      </c>
      <c r="E55" s="224">
        <v>271</v>
      </c>
      <c r="F55" s="224">
        <v>744</v>
      </c>
      <c r="G55" s="232">
        <v>390</v>
      </c>
    </row>
    <row r="56" spans="1:7">
      <c r="A56" s="23" t="s">
        <v>372</v>
      </c>
      <c r="B56" s="225">
        <v>4205</v>
      </c>
      <c r="C56" s="224">
        <v>617</v>
      </c>
      <c r="D56" s="224">
        <v>1044</v>
      </c>
      <c r="E56" s="224">
        <v>394</v>
      </c>
      <c r="F56" s="224">
        <v>1311</v>
      </c>
      <c r="G56" s="232">
        <v>839</v>
      </c>
    </row>
    <row r="57" spans="1:7">
      <c r="A57" s="23" t="s">
        <v>352</v>
      </c>
      <c r="B57" s="218"/>
      <c r="C57" s="218"/>
      <c r="D57" s="218"/>
      <c r="E57" s="218"/>
      <c r="F57" s="218"/>
      <c r="G57" s="219"/>
    </row>
    <row r="58" spans="1:7">
      <c r="A58" s="22" t="s">
        <v>353</v>
      </c>
      <c r="B58" s="291"/>
      <c r="C58" s="218"/>
      <c r="D58" s="218"/>
      <c r="E58" s="218"/>
      <c r="F58" s="218"/>
      <c r="G58" s="219"/>
    </row>
    <row r="59" spans="1:7">
      <c r="A59" s="23" t="s">
        <v>373</v>
      </c>
      <c r="B59" s="225">
        <v>2282</v>
      </c>
      <c r="C59" s="226">
        <v>499</v>
      </c>
      <c r="D59" s="226">
        <v>499</v>
      </c>
      <c r="E59" s="226">
        <v>290</v>
      </c>
      <c r="F59" s="226">
        <v>534</v>
      </c>
      <c r="G59" s="227">
        <v>460</v>
      </c>
    </row>
    <row r="60" spans="1:7">
      <c r="A60" s="187"/>
    </row>
    <row r="61" spans="1:7">
      <c r="A61" s="187"/>
    </row>
  </sheetData>
  <customSheetViews>
    <customSheetView guid="{A85E6947-5E9C-44EA-9974-2D5A8476B6C9}">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C363C17-0354-4D9D-A56B-D86EF42AC202}" showGridLines="0">
      <selection activeCell="D4" sqref="D4"/>
      <pageMargins left="0.2" right="0.26" top="0.68" bottom="0.33" header="0.5" footer="0.18"/>
      <pageSetup paperSize="9" orientation="portrait" r:id="rId2"/>
      <headerFooter alignWithMargins="0"/>
    </customSheetView>
    <customSheetView guid="{4B19C77E-719D-43FA-8047-563F37370CDB}" showGridLines="0">
      <selection activeCell="E29" sqref="E29"/>
      <pageMargins left="0.2" right="0.26" top="0.68" bottom="0.33" header="0.5" footer="0.18"/>
      <pageSetup paperSize="9" orientation="portrait" r:id="rId3"/>
      <headerFooter alignWithMargins="0"/>
    </customSheetView>
    <customSheetView guid="{CBA8056C-9B2F-45F5-821F-77D14FC1D2D1}" showGridLines="0">
      <selection activeCell="H28" sqref="H28"/>
      <pageMargins left="0.2" right="0.26" top="0.68" bottom="0.33" header="0.5" footer="0.18"/>
      <pageSetup paperSize="9" orientation="portrait" r:id="rId4"/>
      <headerFooter alignWithMargins="0"/>
    </customSheetView>
    <customSheetView guid="{FCEFCAA7-AD5D-4C5E-BACD-D6687B3FDCC7}"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F22" sqref="F22"/>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CC2CED46-F28E-4FEE-8298-2DA48F36A2D7}" showPageBreaks="1">
      <pane ySplit="6.8947368421052628"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4">
    <mergeCell ref="A5:G5"/>
    <mergeCell ref="C6:G6"/>
    <mergeCell ref="A6:A7"/>
    <mergeCell ref="B6:B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I62"/>
  <sheetViews>
    <sheetView zoomScaleNormal="100" workbookViewId="0">
      <pane ySplit="7" topLeftCell="A8" activePane="bottomLeft" state="frozen"/>
      <selection pane="bottomLeft" activeCell="A5" sqref="A5:I5"/>
    </sheetView>
  </sheetViews>
  <sheetFormatPr defaultColWidth="9.140625" defaultRowHeight="12"/>
  <cols>
    <col min="1" max="1" width="35.7109375" style="7" customWidth="1"/>
    <col min="2" max="9" width="15" style="7" customWidth="1"/>
    <col min="10" max="16384" width="9.140625" style="7"/>
  </cols>
  <sheetData>
    <row r="1" spans="1:9" s="520" customFormat="1">
      <c r="A1" s="115" t="s">
        <v>1733</v>
      </c>
    </row>
    <row r="2" spans="1:9">
      <c r="A2" s="116" t="s">
        <v>998</v>
      </c>
    </row>
    <row r="3" spans="1:9">
      <c r="A3" s="117" t="s">
        <v>1093</v>
      </c>
    </row>
    <row r="4" spans="1:9">
      <c r="A4" s="119" t="s">
        <v>1026</v>
      </c>
      <c r="B4" s="6"/>
      <c r="C4" s="6"/>
      <c r="D4" s="6"/>
      <c r="E4" s="6"/>
      <c r="F4" s="6"/>
      <c r="G4" s="6"/>
      <c r="H4" s="6"/>
      <c r="I4" s="6"/>
    </row>
    <row r="5" spans="1:9" s="121" customFormat="1" ht="27" customHeight="1">
      <c r="A5" s="1022" t="s">
        <v>735</v>
      </c>
      <c r="B5" s="1022"/>
      <c r="C5" s="1022"/>
      <c r="D5" s="1022"/>
      <c r="E5" s="1022"/>
      <c r="F5" s="1022"/>
      <c r="G5" s="1022"/>
      <c r="H5" s="1022"/>
      <c r="I5" s="1022"/>
    </row>
    <row r="6" spans="1:9" ht="30.2" customHeight="1">
      <c r="A6" s="996" t="s">
        <v>757</v>
      </c>
      <c r="B6" s="1060" t="s">
        <v>758</v>
      </c>
      <c r="C6" s="1060" t="s">
        <v>864</v>
      </c>
      <c r="D6" s="1060"/>
      <c r="E6" s="1060"/>
      <c r="F6" s="1060"/>
      <c r="G6" s="1060"/>
      <c r="H6" s="1060"/>
      <c r="I6" s="1075" t="s">
        <v>863</v>
      </c>
    </row>
    <row r="7" spans="1:9" ht="39" customHeight="1" thickBot="1">
      <c r="A7" s="977"/>
      <c r="B7" s="1059"/>
      <c r="C7" s="873" t="s">
        <v>865</v>
      </c>
      <c r="D7" s="911" t="s">
        <v>1787</v>
      </c>
      <c r="E7" s="911" t="s">
        <v>1788</v>
      </c>
      <c r="F7" s="911" t="s">
        <v>1789</v>
      </c>
      <c r="G7" s="911" t="s">
        <v>1790</v>
      </c>
      <c r="H7" s="886" t="s">
        <v>1002</v>
      </c>
      <c r="I7" s="1076"/>
    </row>
    <row r="8" spans="1:9">
      <c r="A8" s="46" t="s">
        <v>589</v>
      </c>
      <c r="B8" s="216">
        <v>69948</v>
      </c>
      <c r="C8" s="220">
        <v>13558</v>
      </c>
      <c r="D8" s="220">
        <v>17574</v>
      </c>
      <c r="E8" s="220">
        <v>10996</v>
      </c>
      <c r="F8" s="220">
        <v>10436</v>
      </c>
      <c r="G8" s="220">
        <v>5863</v>
      </c>
      <c r="H8" s="220">
        <v>2294</v>
      </c>
      <c r="I8" s="221">
        <v>9227</v>
      </c>
    </row>
    <row r="9" spans="1:9">
      <c r="A9" s="54" t="s">
        <v>80</v>
      </c>
      <c r="B9" s="30"/>
      <c r="C9" s="218"/>
      <c r="D9" s="218"/>
      <c r="E9" s="218"/>
      <c r="F9" s="218"/>
      <c r="G9" s="218"/>
      <c r="H9" s="218"/>
      <c r="I9" s="219"/>
    </row>
    <row r="10" spans="1:9">
      <c r="A10" s="46" t="s">
        <v>342</v>
      </c>
      <c r="B10" s="220">
        <v>12430</v>
      </c>
      <c r="C10" s="220">
        <v>2243</v>
      </c>
      <c r="D10" s="220">
        <v>3092</v>
      </c>
      <c r="E10" s="220">
        <v>1961</v>
      </c>
      <c r="F10" s="220">
        <v>2025</v>
      </c>
      <c r="G10" s="220">
        <v>1058</v>
      </c>
      <c r="H10" s="220">
        <v>530</v>
      </c>
      <c r="I10" s="221">
        <v>1521</v>
      </c>
    </row>
    <row r="11" spans="1:9">
      <c r="A11" s="54" t="s">
        <v>343</v>
      </c>
      <c r="B11" s="30"/>
      <c r="C11" s="218"/>
      <c r="D11" s="218"/>
      <c r="E11" s="218"/>
      <c r="F11" s="218"/>
      <c r="G11" s="218"/>
      <c r="H11" s="218"/>
      <c r="I11" s="219"/>
    </row>
    <row r="12" spans="1:9">
      <c r="A12" s="23" t="s">
        <v>344</v>
      </c>
      <c r="B12" s="30"/>
      <c r="C12" s="218"/>
      <c r="D12" s="218"/>
      <c r="E12" s="218"/>
      <c r="F12" s="218"/>
      <c r="G12" s="218"/>
      <c r="H12" s="218"/>
      <c r="I12" s="219"/>
    </row>
    <row r="13" spans="1:9">
      <c r="A13" s="22" t="s">
        <v>471</v>
      </c>
      <c r="B13" s="30"/>
      <c r="C13" s="218"/>
      <c r="D13" s="218"/>
      <c r="E13" s="218"/>
      <c r="F13" s="218"/>
      <c r="G13" s="218"/>
      <c r="H13" s="218"/>
      <c r="I13" s="219"/>
    </row>
    <row r="14" spans="1:9">
      <c r="A14" s="23" t="s">
        <v>345</v>
      </c>
      <c r="B14" s="218">
        <v>1533</v>
      </c>
      <c r="C14" s="218">
        <v>214</v>
      </c>
      <c r="D14" s="218">
        <v>442</v>
      </c>
      <c r="E14" s="218">
        <v>260</v>
      </c>
      <c r="F14" s="218">
        <v>286</v>
      </c>
      <c r="G14" s="218">
        <v>114</v>
      </c>
      <c r="H14" s="218">
        <v>70</v>
      </c>
      <c r="I14" s="219">
        <v>147</v>
      </c>
    </row>
    <row r="15" spans="1:9">
      <c r="A15" s="23" t="s">
        <v>346</v>
      </c>
      <c r="B15" s="218">
        <v>5592</v>
      </c>
      <c r="C15" s="218">
        <v>1041</v>
      </c>
      <c r="D15" s="218">
        <v>1347</v>
      </c>
      <c r="E15" s="218">
        <v>887</v>
      </c>
      <c r="F15" s="218">
        <v>932</v>
      </c>
      <c r="G15" s="218">
        <v>504</v>
      </c>
      <c r="H15" s="218">
        <v>231</v>
      </c>
      <c r="I15" s="219">
        <v>650</v>
      </c>
    </row>
    <row r="16" spans="1:9">
      <c r="A16" s="23" t="s">
        <v>347</v>
      </c>
      <c r="B16" s="218">
        <v>881</v>
      </c>
      <c r="C16" s="218">
        <v>211</v>
      </c>
      <c r="D16" s="218">
        <v>187</v>
      </c>
      <c r="E16" s="218">
        <v>108</v>
      </c>
      <c r="F16" s="218">
        <v>94</v>
      </c>
      <c r="G16" s="218">
        <v>50</v>
      </c>
      <c r="H16" s="218">
        <v>15</v>
      </c>
      <c r="I16" s="219">
        <v>216</v>
      </c>
    </row>
    <row r="17" spans="1:9">
      <c r="A17" s="23" t="s">
        <v>348</v>
      </c>
      <c r="B17" s="218">
        <v>1294</v>
      </c>
      <c r="C17" s="218">
        <v>209</v>
      </c>
      <c r="D17" s="218">
        <v>322</v>
      </c>
      <c r="E17" s="218">
        <v>234</v>
      </c>
      <c r="F17" s="218">
        <v>224</v>
      </c>
      <c r="G17" s="218">
        <v>127</v>
      </c>
      <c r="H17" s="218">
        <v>63</v>
      </c>
      <c r="I17" s="219">
        <v>115</v>
      </c>
    </row>
    <row r="18" spans="1:9">
      <c r="A18" s="23" t="s">
        <v>349</v>
      </c>
      <c r="B18" s="218">
        <v>871</v>
      </c>
      <c r="C18" s="218">
        <v>183</v>
      </c>
      <c r="D18" s="218">
        <v>252</v>
      </c>
      <c r="E18" s="218">
        <v>110</v>
      </c>
      <c r="F18" s="218">
        <v>90</v>
      </c>
      <c r="G18" s="218">
        <v>44</v>
      </c>
      <c r="H18" s="218">
        <v>19</v>
      </c>
      <c r="I18" s="219">
        <v>173</v>
      </c>
    </row>
    <row r="19" spans="1:9">
      <c r="A19" s="23" t="s">
        <v>350</v>
      </c>
      <c r="B19" s="218">
        <v>2259</v>
      </c>
      <c r="C19" s="218">
        <v>385</v>
      </c>
      <c r="D19" s="218">
        <v>542</v>
      </c>
      <c r="E19" s="218">
        <v>362</v>
      </c>
      <c r="F19" s="218">
        <v>399</v>
      </c>
      <c r="G19" s="218">
        <v>219</v>
      </c>
      <c r="H19" s="218">
        <v>132</v>
      </c>
      <c r="I19" s="219">
        <v>220</v>
      </c>
    </row>
    <row r="20" spans="1:9">
      <c r="A20" s="46" t="s">
        <v>351</v>
      </c>
      <c r="B20" s="220">
        <v>14576</v>
      </c>
      <c r="C20" s="220">
        <v>2823</v>
      </c>
      <c r="D20" s="220">
        <v>3005</v>
      </c>
      <c r="E20" s="220">
        <v>2150</v>
      </c>
      <c r="F20" s="220">
        <v>2130</v>
      </c>
      <c r="G20" s="220">
        <v>1416</v>
      </c>
      <c r="H20" s="220">
        <v>494</v>
      </c>
      <c r="I20" s="221">
        <v>2558</v>
      </c>
    </row>
    <row r="21" spans="1:9">
      <c r="A21" s="54" t="s">
        <v>343</v>
      </c>
      <c r="B21" s="30"/>
      <c r="C21" s="218"/>
      <c r="D21" s="218"/>
      <c r="E21" s="218"/>
      <c r="F21" s="218"/>
      <c r="G21" s="218"/>
      <c r="H21" s="218"/>
      <c r="I21" s="219"/>
    </row>
    <row r="22" spans="1:9">
      <c r="A22" s="23" t="s">
        <v>352</v>
      </c>
      <c r="B22" s="30"/>
      <c r="C22" s="218"/>
      <c r="D22" s="218"/>
      <c r="E22" s="218"/>
      <c r="F22" s="218"/>
      <c r="G22" s="218"/>
      <c r="H22" s="218"/>
      <c r="I22" s="219"/>
    </row>
    <row r="23" spans="1:9">
      <c r="A23" s="22" t="s">
        <v>353</v>
      </c>
      <c r="B23" s="223"/>
      <c r="C23" s="218"/>
      <c r="D23" s="218"/>
      <c r="E23" s="218"/>
      <c r="F23" s="218"/>
      <c r="G23" s="218"/>
      <c r="H23" s="218"/>
      <c r="I23" s="219"/>
    </row>
    <row r="24" spans="1:9">
      <c r="A24" s="23" t="s">
        <v>354</v>
      </c>
      <c r="B24" s="218">
        <v>14576</v>
      </c>
      <c r="C24" s="218">
        <v>2823</v>
      </c>
      <c r="D24" s="218">
        <v>3005</v>
      </c>
      <c r="E24" s="218">
        <v>2150</v>
      </c>
      <c r="F24" s="218">
        <v>2130</v>
      </c>
      <c r="G24" s="218">
        <v>1416</v>
      </c>
      <c r="H24" s="218">
        <v>494</v>
      </c>
      <c r="I24" s="219">
        <v>2558</v>
      </c>
    </row>
    <row r="25" spans="1:9">
      <c r="A25" s="46" t="s">
        <v>355</v>
      </c>
      <c r="B25" s="220">
        <v>13276</v>
      </c>
      <c r="C25" s="220">
        <v>2574</v>
      </c>
      <c r="D25" s="220">
        <v>3575</v>
      </c>
      <c r="E25" s="220">
        <v>2299</v>
      </c>
      <c r="F25" s="220">
        <v>2019</v>
      </c>
      <c r="G25" s="220">
        <v>954</v>
      </c>
      <c r="H25" s="220">
        <v>352</v>
      </c>
      <c r="I25" s="221">
        <v>1503</v>
      </c>
    </row>
    <row r="26" spans="1:9">
      <c r="A26" s="54" t="s">
        <v>343</v>
      </c>
      <c r="B26" s="223"/>
      <c r="C26" s="218"/>
      <c r="D26" s="218"/>
      <c r="E26" s="218"/>
      <c r="F26" s="218"/>
      <c r="G26" s="218"/>
      <c r="H26" s="218"/>
      <c r="I26" s="219"/>
    </row>
    <row r="27" spans="1:9">
      <c r="A27" s="23" t="s">
        <v>344</v>
      </c>
      <c r="B27" s="223"/>
      <c r="C27" s="218"/>
      <c r="D27" s="218"/>
      <c r="E27" s="218"/>
      <c r="F27" s="218"/>
      <c r="G27" s="218"/>
      <c r="H27" s="218"/>
      <c r="I27" s="219"/>
    </row>
    <row r="28" spans="1:9">
      <c r="A28" s="22" t="s">
        <v>471</v>
      </c>
      <c r="B28" s="223"/>
      <c r="C28" s="218"/>
      <c r="D28" s="218"/>
      <c r="E28" s="218"/>
      <c r="F28" s="218"/>
      <c r="G28" s="218"/>
      <c r="H28" s="218"/>
      <c r="I28" s="219"/>
    </row>
    <row r="29" spans="1:9">
      <c r="A29" s="23" t="s">
        <v>356</v>
      </c>
      <c r="B29" s="218">
        <v>2346</v>
      </c>
      <c r="C29" s="218">
        <v>496</v>
      </c>
      <c r="D29" s="218">
        <v>588</v>
      </c>
      <c r="E29" s="218">
        <v>348</v>
      </c>
      <c r="F29" s="218">
        <v>300</v>
      </c>
      <c r="G29" s="218">
        <v>185</v>
      </c>
      <c r="H29" s="218">
        <v>96</v>
      </c>
      <c r="I29" s="219">
        <v>333</v>
      </c>
    </row>
    <row r="30" spans="1:9">
      <c r="A30" s="23" t="s">
        <v>357</v>
      </c>
      <c r="B30" s="218">
        <v>3462</v>
      </c>
      <c r="C30" s="218">
        <v>644</v>
      </c>
      <c r="D30" s="218">
        <v>1005</v>
      </c>
      <c r="E30" s="218">
        <v>655</v>
      </c>
      <c r="F30" s="218">
        <v>505</v>
      </c>
      <c r="G30" s="218">
        <v>219</v>
      </c>
      <c r="H30" s="218">
        <v>69</v>
      </c>
      <c r="I30" s="219">
        <v>365</v>
      </c>
    </row>
    <row r="31" spans="1:9">
      <c r="A31" s="23" t="s">
        <v>358</v>
      </c>
      <c r="B31" s="218">
        <v>6043</v>
      </c>
      <c r="C31" s="218">
        <v>1115</v>
      </c>
      <c r="D31" s="218">
        <v>1647</v>
      </c>
      <c r="E31" s="218">
        <v>1095</v>
      </c>
      <c r="F31" s="218">
        <v>975</v>
      </c>
      <c r="G31" s="218">
        <v>415</v>
      </c>
      <c r="H31" s="218">
        <v>146</v>
      </c>
      <c r="I31" s="219">
        <v>650</v>
      </c>
    </row>
    <row r="32" spans="1:9">
      <c r="A32" s="23" t="s">
        <v>361</v>
      </c>
      <c r="B32" s="218"/>
      <c r="C32" s="218"/>
      <c r="D32" s="218"/>
      <c r="E32" s="218"/>
      <c r="F32" s="218"/>
      <c r="G32" s="218"/>
      <c r="H32" s="218"/>
      <c r="I32" s="219"/>
    </row>
    <row r="33" spans="1:9">
      <c r="A33" s="22" t="s">
        <v>353</v>
      </c>
      <c r="B33" s="218"/>
      <c r="C33" s="218"/>
      <c r="D33" s="218"/>
      <c r="E33" s="218"/>
      <c r="F33" s="218"/>
      <c r="G33" s="218"/>
      <c r="H33" s="218"/>
      <c r="I33" s="219"/>
    </row>
    <row r="34" spans="1:9">
      <c r="A34" s="23" t="s">
        <v>362</v>
      </c>
      <c r="B34" s="218">
        <v>1425</v>
      </c>
      <c r="C34" s="218">
        <v>319</v>
      </c>
      <c r="D34" s="218">
        <v>335</v>
      </c>
      <c r="E34" s="218">
        <v>201</v>
      </c>
      <c r="F34" s="218">
        <v>239</v>
      </c>
      <c r="G34" s="218">
        <v>135</v>
      </c>
      <c r="H34" s="218">
        <v>41</v>
      </c>
      <c r="I34" s="219">
        <v>155</v>
      </c>
    </row>
    <row r="35" spans="1:9">
      <c r="A35" s="46" t="s">
        <v>573</v>
      </c>
      <c r="B35" s="228">
        <v>7693</v>
      </c>
      <c r="C35" s="220">
        <v>1398</v>
      </c>
      <c r="D35" s="220">
        <v>2084</v>
      </c>
      <c r="E35" s="220">
        <v>1165</v>
      </c>
      <c r="F35" s="220">
        <v>1057</v>
      </c>
      <c r="G35" s="220">
        <v>564</v>
      </c>
      <c r="H35" s="220">
        <v>202</v>
      </c>
      <c r="I35" s="221">
        <v>1223</v>
      </c>
    </row>
    <row r="36" spans="1:9">
      <c r="A36" s="54" t="s">
        <v>343</v>
      </c>
      <c r="B36" s="30"/>
      <c r="C36" s="218"/>
      <c r="D36" s="218"/>
      <c r="E36" s="218"/>
      <c r="F36" s="218"/>
      <c r="G36" s="218"/>
      <c r="H36" s="218"/>
      <c r="I36" s="219"/>
    </row>
    <row r="37" spans="1:9">
      <c r="A37" s="23" t="s">
        <v>344</v>
      </c>
      <c r="B37" s="30"/>
      <c r="C37" s="218"/>
      <c r="D37" s="218"/>
      <c r="E37" s="218"/>
      <c r="F37" s="218"/>
      <c r="G37" s="218"/>
      <c r="H37" s="218"/>
      <c r="I37" s="219"/>
    </row>
    <row r="38" spans="1:9">
      <c r="A38" s="22" t="s">
        <v>471</v>
      </c>
      <c r="B38" s="30"/>
      <c r="C38" s="226"/>
      <c r="D38" s="226"/>
      <c r="E38" s="226"/>
      <c r="F38" s="226"/>
      <c r="G38" s="226"/>
      <c r="H38" s="226"/>
      <c r="I38" s="227"/>
    </row>
    <row r="39" spans="1:9">
      <c r="A39" s="23" t="s">
        <v>359</v>
      </c>
      <c r="B39" s="218">
        <v>4143</v>
      </c>
      <c r="C39" s="226">
        <v>751</v>
      </c>
      <c r="D39" s="226">
        <v>1121</v>
      </c>
      <c r="E39" s="226">
        <v>637</v>
      </c>
      <c r="F39" s="226">
        <v>555</v>
      </c>
      <c r="G39" s="226">
        <v>314</v>
      </c>
      <c r="H39" s="226">
        <v>124</v>
      </c>
      <c r="I39" s="227">
        <v>641</v>
      </c>
    </row>
    <row r="40" spans="1:9">
      <c r="A40" s="23" t="s">
        <v>367</v>
      </c>
      <c r="B40" s="218">
        <v>1489</v>
      </c>
      <c r="C40" s="226">
        <v>253</v>
      </c>
      <c r="D40" s="226">
        <v>413</v>
      </c>
      <c r="E40" s="226">
        <v>223</v>
      </c>
      <c r="F40" s="226">
        <v>215</v>
      </c>
      <c r="G40" s="226">
        <v>92</v>
      </c>
      <c r="H40" s="226">
        <v>41</v>
      </c>
      <c r="I40" s="227">
        <v>252</v>
      </c>
    </row>
    <row r="41" spans="1:9">
      <c r="A41" s="23" t="s">
        <v>360</v>
      </c>
      <c r="B41" s="218">
        <v>2061</v>
      </c>
      <c r="C41" s="226">
        <v>394</v>
      </c>
      <c r="D41" s="226">
        <v>550</v>
      </c>
      <c r="E41" s="226">
        <v>305</v>
      </c>
      <c r="F41" s="226">
        <v>287</v>
      </c>
      <c r="G41" s="226">
        <v>158</v>
      </c>
      <c r="H41" s="226">
        <v>37</v>
      </c>
      <c r="I41" s="227">
        <v>330</v>
      </c>
    </row>
    <row r="42" spans="1:9">
      <c r="A42" s="46" t="s">
        <v>363</v>
      </c>
      <c r="B42" s="40">
        <v>11698</v>
      </c>
      <c r="C42" s="220">
        <v>2271</v>
      </c>
      <c r="D42" s="220">
        <v>2999</v>
      </c>
      <c r="E42" s="220">
        <v>1874</v>
      </c>
      <c r="F42" s="220">
        <v>1868</v>
      </c>
      <c r="G42" s="220">
        <v>1146</v>
      </c>
      <c r="H42" s="220">
        <v>442</v>
      </c>
      <c r="I42" s="221">
        <v>1098</v>
      </c>
    </row>
    <row r="43" spans="1:9">
      <c r="A43" s="54" t="s">
        <v>343</v>
      </c>
      <c r="B43" s="30"/>
      <c r="C43" s="218"/>
      <c r="D43" s="218"/>
      <c r="E43" s="218"/>
      <c r="F43" s="218"/>
      <c r="G43" s="218"/>
      <c r="H43" s="218"/>
      <c r="I43" s="219"/>
    </row>
    <row r="44" spans="1:9">
      <c r="A44" s="23" t="s">
        <v>344</v>
      </c>
      <c r="B44" s="30"/>
      <c r="C44" s="218"/>
      <c r="D44" s="218"/>
      <c r="E44" s="218"/>
      <c r="F44" s="218"/>
      <c r="G44" s="218"/>
      <c r="H44" s="218"/>
      <c r="I44" s="219"/>
    </row>
    <row r="45" spans="1:9">
      <c r="A45" s="22" t="s">
        <v>471</v>
      </c>
      <c r="B45" s="30"/>
      <c r="C45" s="218"/>
      <c r="D45" s="218"/>
      <c r="E45" s="218"/>
      <c r="F45" s="218"/>
      <c r="G45" s="218"/>
      <c r="H45" s="218"/>
      <c r="I45" s="219"/>
    </row>
    <row r="46" spans="1:9">
      <c r="A46" s="23" t="s">
        <v>364</v>
      </c>
      <c r="B46" s="218">
        <v>2838</v>
      </c>
      <c r="C46" s="218">
        <v>620</v>
      </c>
      <c r="D46" s="218">
        <v>755</v>
      </c>
      <c r="E46" s="218">
        <v>431</v>
      </c>
      <c r="F46" s="218">
        <v>403</v>
      </c>
      <c r="G46" s="218">
        <v>274</v>
      </c>
      <c r="H46" s="218">
        <v>112</v>
      </c>
      <c r="I46" s="219">
        <v>243</v>
      </c>
    </row>
    <row r="47" spans="1:9">
      <c r="A47" s="23" t="s">
        <v>365</v>
      </c>
      <c r="B47" s="218">
        <v>3110</v>
      </c>
      <c r="C47" s="218">
        <v>632</v>
      </c>
      <c r="D47" s="218">
        <v>802</v>
      </c>
      <c r="E47" s="218">
        <v>479</v>
      </c>
      <c r="F47" s="218">
        <v>466</v>
      </c>
      <c r="G47" s="218">
        <v>284</v>
      </c>
      <c r="H47" s="218">
        <v>68</v>
      </c>
      <c r="I47" s="219">
        <v>379</v>
      </c>
    </row>
    <row r="48" spans="1:9">
      <c r="A48" s="23" t="s">
        <v>366</v>
      </c>
      <c r="B48" s="218">
        <v>2859</v>
      </c>
      <c r="C48" s="218">
        <v>548</v>
      </c>
      <c r="D48" s="218">
        <v>729</v>
      </c>
      <c r="E48" s="218">
        <v>470</v>
      </c>
      <c r="F48" s="218">
        <v>481</v>
      </c>
      <c r="G48" s="218">
        <v>297</v>
      </c>
      <c r="H48" s="218">
        <v>131</v>
      </c>
      <c r="I48" s="219">
        <v>203</v>
      </c>
    </row>
    <row r="49" spans="1:9">
      <c r="A49" s="23" t="s">
        <v>368</v>
      </c>
      <c r="B49" s="218">
        <v>2891</v>
      </c>
      <c r="C49" s="218">
        <v>471</v>
      </c>
      <c r="D49" s="218">
        <v>713</v>
      </c>
      <c r="E49" s="218">
        <v>494</v>
      </c>
      <c r="F49" s="218">
        <v>518</v>
      </c>
      <c r="G49" s="218">
        <v>291</v>
      </c>
      <c r="H49" s="218">
        <v>131</v>
      </c>
      <c r="I49" s="219">
        <v>273</v>
      </c>
    </row>
    <row r="50" spans="1:9">
      <c r="A50" s="46" t="s">
        <v>369</v>
      </c>
      <c r="B50" s="228">
        <v>10275</v>
      </c>
      <c r="C50" s="220">
        <v>2249</v>
      </c>
      <c r="D50" s="220">
        <v>2819</v>
      </c>
      <c r="E50" s="220">
        <v>1547</v>
      </c>
      <c r="F50" s="220">
        <v>1337</v>
      </c>
      <c r="G50" s="220">
        <v>725</v>
      </c>
      <c r="H50" s="220">
        <v>274</v>
      </c>
      <c r="I50" s="221">
        <v>1324</v>
      </c>
    </row>
    <row r="51" spans="1:9">
      <c r="A51" s="54" t="s">
        <v>343</v>
      </c>
      <c r="B51" s="30"/>
      <c r="C51" s="218"/>
      <c r="D51" s="218"/>
      <c r="E51" s="218"/>
      <c r="F51" s="218"/>
      <c r="G51" s="218"/>
      <c r="H51" s="218"/>
      <c r="I51" s="219"/>
    </row>
    <row r="52" spans="1:9">
      <c r="A52" s="23" t="s">
        <v>344</v>
      </c>
      <c r="B52" s="218"/>
      <c r="C52" s="218"/>
      <c r="D52" s="218"/>
      <c r="E52" s="218"/>
      <c r="F52" s="218"/>
      <c r="G52" s="218"/>
      <c r="H52" s="218"/>
      <c r="I52" s="219"/>
    </row>
    <row r="53" spans="1:9">
      <c r="A53" s="22" t="s">
        <v>471</v>
      </c>
      <c r="B53" s="218"/>
      <c r="C53" s="218"/>
      <c r="D53" s="218"/>
      <c r="E53" s="218"/>
      <c r="F53" s="218"/>
      <c r="G53" s="218"/>
      <c r="H53" s="218"/>
      <c r="I53" s="219"/>
    </row>
    <row r="54" spans="1:9">
      <c r="A54" s="23" t="s">
        <v>370</v>
      </c>
      <c r="B54" s="225">
        <v>1674</v>
      </c>
      <c r="C54" s="218">
        <v>337</v>
      </c>
      <c r="D54" s="218">
        <v>484</v>
      </c>
      <c r="E54" s="218">
        <v>242</v>
      </c>
      <c r="F54" s="218">
        <v>230</v>
      </c>
      <c r="G54" s="218">
        <v>117</v>
      </c>
      <c r="H54" s="218">
        <v>51</v>
      </c>
      <c r="I54" s="219">
        <v>213</v>
      </c>
    </row>
    <row r="55" spans="1:9">
      <c r="A55" s="23" t="s">
        <v>371</v>
      </c>
      <c r="B55" s="225">
        <v>2114</v>
      </c>
      <c r="C55" s="218">
        <v>439</v>
      </c>
      <c r="D55" s="218">
        <v>746</v>
      </c>
      <c r="E55" s="218">
        <v>335</v>
      </c>
      <c r="F55" s="218">
        <v>220</v>
      </c>
      <c r="G55" s="218">
        <v>89</v>
      </c>
      <c r="H55" s="218">
        <v>35</v>
      </c>
      <c r="I55" s="219">
        <v>250</v>
      </c>
    </row>
    <row r="56" spans="1:9">
      <c r="A56" s="23" t="s">
        <v>372</v>
      </c>
      <c r="B56" s="225">
        <v>4205</v>
      </c>
      <c r="C56" s="218">
        <v>963</v>
      </c>
      <c r="D56" s="218">
        <v>1017</v>
      </c>
      <c r="E56" s="218">
        <v>597</v>
      </c>
      <c r="F56" s="218">
        <v>549</v>
      </c>
      <c r="G56" s="218">
        <v>299</v>
      </c>
      <c r="H56" s="218">
        <v>117</v>
      </c>
      <c r="I56" s="219">
        <v>663</v>
      </c>
    </row>
    <row r="57" spans="1:9">
      <c r="A57" s="23" t="s">
        <v>352</v>
      </c>
      <c r="B57" s="218"/>
      <c r="C57" s="218"/>
      <c r="D57" s="218"/>
      <c r="E57" s="218"/>
      <c r="F57" s="218"/>
      <c r="G57" s="218"/>
      <c r="H57" s="218"/>
      <c r="I57" s="219"/>
    </row>
    <row r="58" spans="1:9">
      <c r="A58" s="22" t="s">
        <v>353</v>
      </c>
      <c r="B58" s="291"/>
      <c r="C58" s="218"/>
      <c r="D58" s="218"/>
      <c r="E58" s="218"/>
      <c r="F58" s="218"/>
      <c r="G58" s="218"/>
      <c r="H58" s="218"/>
      <c r="I58" s="219"/>
    </row>
    <row r="59" spans="1:9">
      <c r="A59" s="23" t="s">
        <v>373</v>
      </c>
      <c r="B59" s="225">
        <v>2282</v>
      </c>
      <c r="C59" s="218">
        <v>510</v>
      </c>
      <c r="D59" s="218">
        <v>572</v>
      </c>
      <c r="E59" s="218">
        <v>373</v>
      </c>
      <c r="F59" s="218">
        <v>338</v>
      </c>
      <c r="G59" s="218">
        <v>220</v>
      </c>
      <c r="H59" s="218">
        <v>71</v>
      </c>
      <c r="I59" s="219">
        <v>198</v>
      </c>
    </row>
    <row r="60" spans="1:9">
      <c r="A60" s="181"/>
      <c r="B60" s="229"/>
      <c r="C60" s="230"/>
      <c r="D60" s="230"/>
      <c r="E60" s="230"/>
      <c r="F60" s="230"/>
      <c r="G60" s="230"/>
      <c r="H60" s="230"/>
      <c r="I60" s="230"/>
    </row>
    <row r="61" spans="1:9" ht="18.75" customHeight="1">
      <c r="A61" s="150" t="s">
        <v>740</v>
      </c>
      <c r="E61" s="215"/>
      <c r="F61" s="6"/>
      <c r="G61" s="6"/>
    </row>
    <row r="62" spans="1:9">
      <c r="A62" s="154" t="s">
        <v>745</v>
      </c>
    </row>
  </sheetData>
  <customSheetViews>
    <customSheetView guid="{A85E6947-5E9C-44EA-9974-2D5A8476B6C9}">
      <selection activeCell="L14" sqref="L14"/>
      <pageMargins left="0.2" right="0.26" top="0.68" bottom="0.33" header="0.5" footer="0.18"/>
      <pageSetup paperSize="9" orientation="portrait" r:id="rId1"/>
      <headerFooter alignWithMargins="0"/>
    </customSheetView>
    <customSheetView guid="{8C363C17-0354-4D9D-A56B-D86EF42AC202}" showGridLines="0">
      <selection activeCell="A5" sqref="A5:I5"/>
      <pageMargins left="0.2" right="0.26" top="0.68" bottom="0.33" header="0.5" footer="0.18"/>
      <pageSetup paperSize="9" orientation="portrait" r:id="rId2"/>
      <headerFooter alignWithMargins="0"/>
    </customSheetView>
    <customSheetView guid="{4B19C77E-719D-43FA-8047-563F37370CDB}" showGridLines="0" topLeftCell="A2">
      <selection activeCell="A35" sqref="A35"/>
      <pageMargins left="0.2" right="0.26" top="0.68" bottom="0.33" header="0.5" footer="0.18"/>
      <pageSetup paperSize="9" orientation="portrait" r:id="rId3"/>
      <headerFooter alignWithMargins="0"/>
    </customSheetView>
    <customSheetView guid="{CBA8056C-9B2F-45F5-821F-77D14FC1D2D1}" showGridLines="0">
      <selection activeCell="I32" sqref="I32"/>
      <pageMargins left="0.2" right="0.26" top="0.68" bottom="0.33" header="0.5" footer="0.18"/>
      <pageSetup paperSize="9" orientation="portrait" r:id="rId4"/>
      <headerFooter alignWithMargins="0"/>
    </customSheetView>
    <customSheetView guid="{FCEFCAA7-AD5D-4C5E-BACD-D6687B3FDCC7}" showGridLines="0">
      <selection sqref="A1:I1"/>
      <pageMargins left="0.2" right="0.26" top="0.68" bottom="0.33" header="0.5" footer="0.18"/>
      <pageSetup paperSize="9" orientation="portrait" r:id="rId5"/>
      <headerFooter alignWithMargins="0"/>
    </customSheetView>
    <customSheetView guid="{12ED0E62-18D6-4731-BF3E-9ACDC95060EE}" showGridLines="0">
      <selection activeCell="I31" sqref="I31"/>
      <pageMargins left="0.2" right="0.26" top="0.68" bottom="0.33" header="0.5" footer="0.18"/>
      <pageSetup paperSize="9" orientation="portrait" r:id="rId6"/>
      <headerFooter alignWithMargins="0"/>
    </customSheetView>
    <customSheetView guid="{8709ABF6-20E2-4B99-9C0E-AB7F5DEED495}" showGridLines="0">
      <selection sqref="A1:I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I5"/>
      <pageMargins left="0.2" right="0.26" top="0.68" bottom="0.33" header="0.5" footer="0.18"/>
      <pageSetup paperSize="9" orientation="portrait" r:id="rId8"/>
      <headerFooter alignWithMargins="0"/>
    </customSheetView>
  </customSheetViews>
  <mergeCells count="5">
    <mergeCell ref="A5:I5"/>
    <mergeCell ref="C6:H6"/>
    <mergeCell ref="A6:A7"/>
    <mergeCell ref="B6:B7"/>
    <mergeCell ref="I6:I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dimension ref="A1:J61"/>
  <sheetViews>
    <sheetView zoomScaleNormal="100" workbookViewId="0">
      <pane ySplit="8" topLeftCell="A9" activePane="bottomLeft" state="frozen"/>
      <selection pane="bottomLeft" activeCell="A5" sqref="A5:I5"/>
    </sheetView>
  </sheetViews>
  <sheetFormatPr defaultColWidth="9.140625" defaultRowHeight="12"/>
  <cols>
    <col min="1" max="1" width="35.7109375" style="7" customWidth="1"/>
    <col min="2" max="9" width="16.85546875" style="7" customWidth="1"/>
    <col min="10" max="16384" width="9.140625" style="7"/>
  </cols>
  <sheetData>
    <row r="1" spans="1:10" s="520" customFormat="1">
      <c r="A1" s="115" t="s">
        <v>1732</v>
      </c>
    </row>
    <row r="2" spans="1:10">
      <c r="A2" s="116" t="s">
        <v>998</v>
      </c>
    </row>
    <row r="3" spans="1:10">
      <c r="A3" s="117" t="s">
        <v>1094</v>
      </c>
    </row>
    <row r="4" spans="1:10">
      <c r="A4" s="119" t="s">
        <v>1026</v>
      </c>
      <c r="B4" s="6"/>
      <c r="C4" s="6"/>
      <c r="D4" s="6"/>
      <c r="E4" s="6"/>
      <c r="F4" s="6"/>
      <c r="G4" s="6"/>
      <c r="H4" s="6"/>
      <c r="I4" s="6"/>
    </row>
    <row r="5" spans="1:10" s="121" customFormat="1" ht="27" customHeight="1">
      <c r="A5" s="1009" t="s">
        <v>735</v>
      </c>
      <c r="B5" s="1009"/>
      <c r="C5" s="1009"/>
      <c r="D5" s="1009"/>
      <c r="E5" s="1009"/>
      <c r="F5" s="1009"/>
      <c r="G5" s="1009"/>
      <c r="H5" s="1009"/>
      <c r="I5" s="1009"/>
    </row>
    <row r="6" spans="1:10" ht="30.2" customHeight="1">
      <c r="A6" s="1084" t="s">
        <v>757</v>
      </c>
      <c r="B6" s="1077" t="s">
        <v>758</v>
      </c>
      <c r="C6" s="1077" t="s">
        <v>857</v>
      </c>
      <c r="D6" s="1077"/>
      <c r="E6" s="1077"/>
      <c r="F6" s="1077"/>
      <c r="G6" s="1077"/>
      <c r="H6" s="1077"/>
      <c r="I6" s="1078"/>
    </row>
    <row r="7" spans="1:10" ht="30.2" customHeight="1">
      <c r="A7" s="1085"/>
      <c r="B7" s="1083"/>
      <c r="C7" s="1079" t="s">
        <v>1052</v>
      </c>
      <c r="D7" s="1079" t="s">
        <v>961</v>
      </c>
      <c r="E7" s="1079" t="s">
        <v>859</v>
      </c>
      <c r="F7" s="1079" t="s">
        <v>860</v>
      </c>
      <c r="G7" s="1079" t="s">
        <v>861</v>
      </c>
      <c r="H7" s="1079"/>
      <c r="I7" s="1081" t="s">
        <v>862</v>
      </c>
    </row>
    <row r="8" spans="1:10" ht="49.5" customHeight="1" thickBot="1">
      <c r="A8" s="1086"/>
      <c r="B8" s="1080"/>
      <c r="C8" s="1080"/>
      <c r="D8" s="1080"/>
      <c r="E8" s="1080"/>
      <c r="F8" s="1080"/>
      <c r="G8" s="382" t="s">
        <v>1053</v>
      </c>
      <c r="H8" s="382" t="s">
        <v>962</v>
      </c>
      <c r="I8" s="1082"/>
    </row>
    <row r="9" spans="1:10">
      <c r="A9" s="176" t="s">
        <v>589</v>
      </c>
      <c r="B9" s="52">
        <v>59787</v>
      </c>
      <c r="C9" s="52">
        <v>18107</v>
      </c>
      <c r="D9" s="52">
        <v>18283</v>
      </c>
      <c r="E9" s="52">
        <v>38892</v>
      </c>
      <c r="F9" s="52">
        <v>840</v>
      </c>
      <c r="G9" s="206">
        <v>12576</v>
      </c>
      <c r="H9" s="206">
        <v>111</v>
      </c>
      <c r="I9" s="207">
        <v>4561</v>
      </c>
    </row>
    <row r="10" spans="1:10">
      <c r="A10" s="54" t="s">
        <v>80</v>
      </c>
      <c r="B10" s="48"/>
      <c r="C10" s="48"/>
      <c r="D10" s="30"/>
      <c r="E10" s="48"/>
      <c r="F10" s="30"/>
      <c r="G10" s="48"/>
      <c r="H10" s="48"/>
      <c r="I10" s="28"/>
    </row>
    <row r="11" spans="1:10">
      <c r="A11" s="46" t="s">
        <v>342</v>
      </c>
      <c r="B11" s="112">
        <v>10450</v>
      </c>
      <c r="C11" s="112">
        <v>3362</v>
      </c>
      <c r="D11" s="112">
        <v>3244</v>
      </c>
      <c r="E11" s="112">
        <v>6405</v>
      </c>
      <c r="F11" s="112">
        <v>47</v>
      </c>
      <c r="G11" s="112">
        <v>1988</v>
      </c>
      <c r="H11" s="112">
        <v>14</v>
      </c>
      <c r="I11" s="208">
        <v>744</v>
      </c>
      <c r="J11" s="6"/>
    </row>
    <row r="12" spans="1:10">
      <c r="A12" s="54" t="s">
        <v>343</v>
      </c>
      <c r="B12" s="48"/>
      <c r="C12" s="48"/>
      <c r="D12" s="30"/>
      <c r="E12" s="48"/>
      <c r="F12" s="30"/>
      <c r="G12" s="30"/>
      <c r="H12" s="30"/>
      <c r="I12" s="28"/>
    </row>
    <row r="13" spans="1:10">
      <c r="A13" s="23" t="s">
        <v>344</v>
      </c>
      <c r="B13" s="48"/>
      <c r="C13" s="48"/>
      <c r="D13" s="30"/>
      <c r="E13" s="48"/>
      <c r="F13" s="30"/>
      <c r="G13" s="30"/>
      <c r="H13" s="30"/>
      <c r="I13" s="28"/>
    </row>
    <row r="14" spans="1:10">
      <c r="A14" s="22" t="s">
        <v>471</v>
      </c>
      <c r="B14" s="48"/>
      <c r="C14" s="48"/>
      <c r="D14" s="30"/>
      <c r="E14" s="48"/>
      <c r="F14" s="30"/>
      <c r="G14" s="30"/>
      <c r="H14" s="30"/>
      <c r="I14" s="28"/>
    </row>
    <row r="15" spans="1:10">
      <c r="A15" s="23" t="s">
        <v>345</v>
      </c>
      <c r="B15" s="48">
        <v>1271</v>
      </c>
      <c r="C15" s="48">
        <v>408</v>
      </c>
      <c r="D15" s="48">
        <v>390</v>
      </c>
      <c r="E15" s="48">
        <v>824</v>
      </c>
      <c r="F15" s="48">
        <v>11</v>
      </c>
      <c r="G15" s="48">
        <v>249</v>
      </c>
      <c r="H15" s="48">
        <v>3</v>
      </c>
      <c r="I15" s="55">
        <v>123</v>
      </c>
    </row>
    <row r="16" spans="1:10">
      <c r="A16" s="23" t="s">
        <v>346</v>
      </c>
      <c r="B16" s="48">
        <v>4687</v>
      </c>
      <c r="C16" s="48">
        <v>1487</v>
      </c>
      <c r="D16" s="48">
        <v>1465</v>
      </c>
      <c r="E16" s="48">
        <v>3046</v>
      </c>
      <c r="F16" s="48" t="s">
        <v>1332</v>
      </c>
      <c r="G16" s="48">
        <v>720</v>
      </c>
      <c r="H16" s="48">
        <v>4</v>
      </c>
      <c r="I16" s="55">
        <v>293</v>
      </c>
    </row>
    <row r="17" spans="1:9">
      <c r="A17" s="23" t="s">
        <v>347</v>
      </c>
      <c r="B17" s="48">
        <v>777</v>
      </c>
      <c r="C17" s="48">
        <v>272</v>
      </c>
      <c r="D17" s="48">
        <v>205</v>
      </c>
      <c r="E17" s="48">
        <v>486</v>
      </c>
      <c r="F17" s="48">
        <v>13</v>
      </c>
      <c r="G17" s="48">
        <v>152</v>
      </c>
      <c r="H17" s="48" t="s">
        <v>1332</v>
      </c>
      <c r="I17" s="55">
        <v>56</v>
      </c>
    </row>
    <row r="18" spans="1:9">
      <c r="A18" s="23" t="s">
        <v>348</v>
      </c>
      <c r="B18" s="48">
        <v>1054</v>
      </c>
      <c r="C18" s="48">
        <v>390</v>
      </c>
      <c r="D18" s="48">
        <v>341</v>
      </c>
      <c r="E18" s="48">
        <v>430</v>
      </c>
      <c r="F18" s="48">
        <v>16</v>
      </c>
      <c r="G18" s="48">
        <v>273</v>
      </c>
      <c r="H18" s="48">
        <v>7</v>
      </c>
      <c r="I18" s="55">
        <v>77</v>
      </c>
    </row>
    <row r="19" spans="1:9">
      <c r="A19" s="23" t="s">
        <v>349</v>
      </c>
      <c r="B19" s="48">
        <v>739</v>
      </c>
      <c r="C19" s="48">
        <v>308</v>
      </c>
      <c r="D19" s="48">
        <v>180</v>
      </c>
      <c r="E19" s="48">
        <v>451</v>
      </c>
      <c r="F19" s="48" t="s">
        <v>1332</v>
      </c>
      <c r="G19" s="48">
        <v>136</v>
      </c>
      <c r="H19" s="48" t="s">
        <v>1332</v>
      </c>
      <c r="I19" s="55">
        <v>42</v>
      </c>
    </row>
    <row r="20" spans="1:9">
      <c r="A20" s="23" t="s">
        <v>350</v>
      </c>
      <c r="B20" s="48">
        <v>1922</v>
      </c>
      <c r="C20" s="48">
        <v>497</v>
      </c>
      <c r="D20" s="48">
        <v>663</v>
      </c>
      <c r="E20" s="48">
        <v>1168</v>
      </c>
      <c r="F20" s="48">
        <v>7</v>
      </c>
      <c r="G20" s="48">
        <v>458</v>
      </c>
      <c r="H20" s="48" t="s">
        <v>1332</v>
      </c>
      <c r="I20" s="55">
        <v>153</v>
      </c>
    </row>
    <row r="21" spans="1:9">
      <c r="A21" s="46" t="s">
        <v>351</v>
      </c>
      <c r="B21" s="112">
        <v>12032</v>
      </c>
      <c r="C21" s="112">
        <v>2641</v>
      </c>
      <c r="D21" s="112">
        <v>4344</v>
      </c>
      <c r="E21" s="112">
        <v>8595</v>
      </c>
      <c r="F21" s="112" t="s">
        <v>1332</v>
      </c>
      <c r="G21" s="112">
        <v>1397</v>
      </c>
      <c r="H21" s="112">
        <v>7</v>
      </c>
      <c r="I21" s="209">
        <v>1031</v>
      </c>
    </row>
    <row r="22" spans="1:9">
      <c r="A22" s="54" t="s">
        <v>343</v>
      </c>
      <c r="B22" s="30"/>
      <c r="C22" s="30"/>
      <c r="D22" s="30"/>
      <c r="E22" s="30"/>
      <c r="F22" s="30"/>
      <c r="G22" s="30"/>
      <c r="H22" s="30"/>
      <c r="I22" s="28"/>
    </row>
    <row r="23" spans="1:9">
      <c r="A23" s="23" t="s">
        <v>352</v>
      </c>
      <c r="B23" s="30"/>
      <c r="C23" s="30"/>
      <c r="D23" s="30"/>
      <c r="E23" s="30"/>
      <c r="F23" s="30"/>
      <c r="G23" s="30"/>
      <c r="H23" s="30"/>
      <c r="I23" s="28"/>
    </row>
    <row r="24" spans="1:9">
      <c r="A24" s="22" t="s">
        <v>353</v>
      </c>
      <c r="B24" s="30"/>
      <c r="C24" s="30"/>
      <c r="D24" s="30"/>
      <c r="E24" s="30"/>
      <c r="F24" s="30"/>
      <c r="G24" s="30"/>
      <c r="H24" s="30"/>
      <c r="I24" s="28"/>
    </row>
    <row r="25" spans="1:9">
      <c r="A25" s="23" t="s">
        <v>354</v>
      </c>
      <c r="B25" s="48">
        <v>12032</v>
      </c>
      <c r="C25" s="48">
        <v>2641</v>
      </c>
      <c r="D25" s="48">
        <v>4344</v>
      </c>
      <c r="E25" s="48">
        <v>8595</v>
      </c>
      <c r="F25" s="48" t="s">
        <v>1332</v>
      </c>
      <c r="G25" s="210">
        <v>1397</v>
      </c>
      <c r="H25" s="210">
        <v>7</v>
      </c>
      <c r="I25" s="55">
        <v>1031</v>
      </c>
    </row>
    <row r="26" spans="1:9">
      <c r="A26" s="46" t="s">
        <v>355</v>
      </c>
      <c r="B26" s="112">
        <v>11711</v>
      </c>
      <c r="C26" s="112">
        <v>4016</v>
      </c>
      <c r="D26" s="112">
        <v>3048</v>
      </c>
      <c r="E26" s="112">
        <v>7123</v>
      </c>
      <c r="F26" s="112">
        <v>92</v>
      </c>
      <c r="G26" s="211">
        <v>3666</v>
      </c>
      <c r="H26" s="211">
        <v>14</v>
      </c>
      <c r="I26" s="209">
        <v>829</v>
      </c>
    </row>
    <row r="27" spans="1:9">
      <c r="A27" s="54" t="s">
        <v>343</v>
      </c>
      <c r="B27" s="30"/>
      <c r="C27" s="30"/>
      <c r="D27" s="30"/>
      <c r="E27" s="30"/>
      <c r="F27" s="30"/>
      <c r="G27" s="30"/>
      <c r="H27" s="30"/>
      <c r="I27" s="28"/>
    </row>
    <row r="28" spans="1:9">
      <c r="A28" s="23" t="s">
        <v>344</v>
      </c>
      <c r="B28" s="112"/>
      <c r="C28" s="112"/>
      <c r="D28" s="30"/>
      <c r="E28" s="112"/>
      <c r="F28" s="30"/>
      <c r="G28" s="30"/>
      <c r="H28" s="30"/>
      <c r="I28" s="28"/>
    </row>
    <row r="29" spans="1:9">
      <c r="A29" s="22" t="s">
        <v>471</v>
      </c>
      <c r="B29" s="112"/>
      <c r="C29" s="112"/>
      <c r="D29" s="30"/>
      <c r="E29" s="112"/>
      <c r="F29" s="30"/>
      <c r="G29" s="30"/>
      <c r="H29" s="30"/>
      <c r="I29" s="28"/>
    </row>
    <row r="30" spans="1:9">
      <c r="A30" s="23" t="s">
        <v>356</v>
      </c>
      <c r="B30" s="48">
        <v>2050</v>
      </c>
      <c r="C30" s="48">
        <v>688</v>
      </c>
      <c r="D30" s="48">
        <v>611</v>
      </c>
      <c r="E30" s="48">
        <v>1238</v>
      </c>
      <c r="F30" s="48">
        <v>11</v>
      </c>
      <c r="G30" s="48">
        <v>497</v>
      </c>
      <c r="H30" s="48">
        <v>1</v>
      </c>
      <c r="I30" s="55">
        <v>248</v>
      </c>
    </row>
    <row r="31" spans="1:9">
      <c r="A31" s="23" t="s">
        <v>357</v>
      </c>
      <c r="B31" s="48">
        <v>3037</v>
      </c>
      <c r="C31" s="48">
        <v>1218</v>
      </c>
      <c r="D31" s="48">
        <v>705</v>
      </c>
      <c r="E31" s="48">
        <v>1686</v>
      </c>
      <c r="F31" s="48">
        <v>6</v>
      </c>
      <c r="G31" s="48">
        <v>990</v>
      </c>
      <c r="H31" s="48">
        <v>3</v>
      </c>
      <c r="I31" s="55">
        <v>154</v>
      </c>
    </row>
    <row r="32" spans="1:9">
      <c r="A32" s="23" t="s">
        <v>358</v>
      </c>
      <c r="B32" s="48">
        <v>5427</v>
      </c>
      <c r="C32" s="48">
        <v>1771</v>
      </c>
      <c r="D32" s="48">
        <v>1329</v>
      </c>
      <c r="E32" s="48">
        <v>3555</v>
      </c>
      <c r="F32" s="48">
        <v>74</v>
      </c>
      <c r="G32" s="48">
        <v>1862</v>
      </c>
      <c r="H32" s="48">
        <v>7</v>
      </c>
      <c r="I32" s="55">
        <v>276</v>
      </c>
    </row>
    <row r="33" spans="1:9">
      <c r="A33" s="23" t="s">
        <v>361</v>
      </c>
      <c r="B33" s="48"/>
      <c r="C33" s="48"/>
      <c r="D33" s="48"/>
      <c r="E33" s="48"/>
      <c r="F33" s="48"/>
      <c r="G33" s="210"/>
      <c r="H33" s="210"/>
      <c r="I33" s="55"/>
    </row>
    <row r="34" spans="1:9">
      <c r="A34" s="22" t="s">
        <v>353</v>
      </c>
      <c r="B34" s="48"/>
      <c r="C34" s="48"/>
      <c r="D34" s="48"/>
      <c r="E34" s="48"/>
      <c r="F34" s="48"/>
      <c r="G34" s="210"/>
      <c r="H34" s="210"/>
      <c r="I34" s="55"/>
    </row>
    <row r="35" spans="1:9">
      <c r="A35" s="23" t="s">
        <v>362</v>
      </c>
      <c r="B35" s="48">
        <v>1197</v>
      </c>
      <c r="C35" s="48">
        <v>339</v>
      </c>
      <c r="D35" s="48">
        <v>403</v>
      </c>
      <c r="E35" s="48">
        <v>644</v>
      </c>
      <c r="F35" s="48">
        <v>1</v>
      </c>
      <c r="G35" s="210">
        <v>317</v>
      </c>
      <c r="H35" s="210">
        <v>3</v>
      </c>
      <c r="I35" s="55">
        <v>151</v>
      </c>
    </row>
    <row r="36" spans="1:9">
      <c r="A36" s="46" t="s">
        <v>573</v>
      </c>
      <c r="B36" s="212">
        <v>6526</v>
      </c>
      <c r="C36" s="212">
        <v>2549</v>
      </c>
      <c r="D36" s="212">
        <v>1798</v>
      </c>
      <c r="E36" s="212">
        <v>4139</v>
      </c>
      <c r="F36" s="212">
        <v>22</v>
      </c>
      <c r="G36" s="212">
        <v>1238</v>
      </c>
      <c r="H36" s="212">
        <v>23</v>
      </c>
      <c r="I36" s="213">
        <v>283</v>
      </c>
    </row>
    <row r="37" spans="1:9">
      <c r="A37" s="54" t="s">
        <v>343</v>
      </c>
      <c r="B37" s="30"/>
      <c r="C37" s="30"/>
      <c r="D37" s="30"/>
      <c r="E37" s="30"/>
      <c r="F37" s="30"/>
      <c r="G37" s="30"/>
      <c r="H37" s="30"/>
      <c r="I37" s="28"/>
    </row>
    <row r="38" spans="1:9">
      <c r="A38" s="23" t="s">
        <v>344</v>
      </c>
      <c r="B38" s="30"/>
      <c r="C38" s="30"/>
      <c r="D38" s="30"/>
      <c r="E38" s="30"/>
      <c r="F38" s="30"/>
      <c r="G38" s="30"/>
      <c r="H38" s="30"/>
      <c r="I38" s="28"/>
    </row>
    <row r="39" spans="1:9">
      <c r="A39" s="22" t="s">
        <v>471</v>
      </c>
      <c r="B39" s="30"/>
      <c r="C39" s="30"/>
      <c r="D39" s="30"/>
      <c r="E39" s="30"/>
      <c r="F39" s="30"/>
      <c r="G39" s="30"/>
      <c r="H39" s="30"/>
      <c r="I39" s="28"/>
    </row>
    <row r="40" spans="1:9">
      <c r="A40" s="47" t="s">
        <v>359</v>
      </c>
      <c r="B40" s="60">
        <v>3467</v>
      </c>
      <c r="C40" s="60">
        <v>1445</v>
      </c>
      <c r="D40" s="60">
        <v>940</v>
      </c>
      <c r="E40" s="60">
        <v>2087</v>
      </c>
      <c r="F40" s="60">
        <v>18</v>
      </c>
      <c r="G40" s="60">
        <v>607</v>
      </c>
      <c r="H40" s="60">
        <v>7</v>
      </c>
      <c r="I40" s="55">
        <v>153</v>
      </c>
    </row>
    <row r="41" spans="1:9">
      <c r="A41" s="47" t="s">
        <v>367</v>
      </c>
      <c r="B41" s="210">
        <v>1246</v>
      </c>
      <c r="C41" s="210">
        <v>508</v>
      </c>
      <c r="D41" s="60">
        <v>321</v>
      </c>
      <c r="E41" s="60">
        <v>703</v>
      </c>
      <c r="F41" s="60">
        <v>4</v>
      </c>
      <c r="G41" s="60">
        <v>299</v>
      </c>
      <c r="H41" s="60">
        <v>11</v>
      </c>
      <c r="I41" s="55">
        <v>86</v>
      </c>
    </row>
    <row r="42" spans="1:9">
      <c r="A42" s="47" t="s">
        <v>360</v>
      </c>
      <c r="B42" s="60">
        <v>1813</v>
      </c>
      <c r="C42" s="60">
        <v>596</v>
      </c>
      <c r="D42" s="60">
        <v>537</v>
      </c>
      <c r="E42" s="210">
        <v>1349</v>
      </c>
      <c r="F42" s="60" t="s">
        <v>1332</v>
      </c>
      <c r="G42" s="60">
        <v>332</v>
      </c>
      <c r="H42" s="60">
        <v>5</v>
      </c>
      <c r="I42" s="55">
        <v>44</v>
      </c>
    </row>
    <row r="43" spans="1:9">
      <c r="A43" s="46" t="s">
        <v>363</v>
      </c>
      <c r="B43" s="214">
        <v>9952</v>
      </c>
      <c r="C43" s="214">
        <v>2577</v>
      </c>
      <c r="D43" s="212">
        <v>3290</v>
      </c>
      <c r="E43" s="214">
        <v>6642</v>
      </c>
      <c r="F43" s="214">
        <v>382</v>
      </c>
      <c r="G43" s="211">
        <v>2017</v>
      </c>
      <c r="H43" s="211">
        <v>20</v>
      </c>
      <c r="I43" s="209">
        <v>818</v>
      </c>
    </row>
    <row r="44" spans="1:9">
      <c r="A44" s="54" t="s">
        <v>343</v>
      </c>
      <c r="B44" s="30"/>
      <c r="C44" s="30"/>
      <c r="D44" s="30"/>
      <c r="E44" s="30"/>
      <c r="F44" s="30"/>
      <c r="G44" s="30"/>
      <c r="H44" s="30"/>
      <c r="I44" s="28"/>
    </row>
    <row r="45" spans="1:9">
      <c r="A45" s="23" t="s">
        <v>344</v>
      </c>
      <c r="B45" s="30"/>
      <c r="C45" s="30"/>
      <c r="D45" s="30"/>
      <c r="E45" s="30"/>
      <c r="F45" s="30"/>
      <c r="G45" s="30"/>
      <c r="H45" s="30"/>
      <c r="I45" s="28"/>
    </row>
    <row r="46" spans="1:9">
      <c r="A46" s="22" t="s">
        <v>471</v>
      </c>
      <c r="B46" s="30"/>
      <c r="C46" s="30"/>
      <c r="D46" s="30"/>
      <c r="E46" s="30"/>
      <c r="F46" s="30"/>
      <c r="G46" s="30"/>
      <c r="H46" s="30"/>
      <c r="I46" s="28"/>
    </row>
    <row r="47" spans="1:9">
      <c r="A47" s="23" t="s">
        <v>364</v>
      </c>
      <c r="B47" s="48">
        <v>2356</v>
      </c>
      <c r="C47" s="48">
        <v>580</v>
      </c>
      <c r="D47" s="48">
        <v>815</v>
      </c>
      <c r="E47" s="48">
        <v>1620</v>
      </c>
      <c r="F47" s="48">
        <v>14</v>
      </c>
      <c r="G47" s="48">
        <v>398</v>
      </c>
      <c r="H47" s="48">
        <v>2</v>
      </c>
      <c r="I47" s="55">
        <v>177</v>
      </c>
    </row>
    <row r="48" spans="1:9">
      <c r="A48" s="23" t="s">
        <v>365</v>
      </c>
      <c r="B48" s="48">
        <v>2704</v>
      </c>
      <c r="C48" s="48">
        <v>673</v>
      </c>
      <c r="D48" s="48">
        <v>846</v>
      </c>
      <c r="E48" s="48">
        <v>1897</v>
      </c>
      <c r="F48" s="48" t="s">
        <v>1332</v>
      </c>
      <c r="G48" s="48">
        <v>583</v>
      </c>
      <c r="H48" s="48" t="s">
        <v>1332</v>
      </c>
      <c r="I48" s="55">
        <v>152</v>
      </c>
    </row>
    <row r="49" spans="1:9">
      <c r="A49" s="23" t="s">
        <v>366</v>
      </c>
      <c r="B49" s="48">
        <v>2454</v>
      </c>
      <c r="C49" s="48">
        <v>618</v>
      </c>
      <c r="D49" s="48">
        <v>776</v>
      </c>
      <c r="E49" s="48">
        <v>1538</v>
      </c>
      <c r="F49" s="48">
        <v>293</v>
      </c>
      <c r="G49" s="48">
        <v>570</v>
      </c>
      <c r="H49" s="48">
        <v>17</v>
      </c>
      <c r="I49" s="55">
        <v>240</v>
      </c>
    </row>
    <row r="50" spans="1:9">
      <c r="A50" s="23" t="s">
        <v>368</v>
      </c>
      <c r="B50" s="48">
        <v>2438</v>
      </c>
      <c r="C50" s="48">
        <v>706</v>
      </c>
      <c r="D50" s="48">
        <v>853</v>
      </c>
      <c r="E50" s="48">
        <v>1587</v>
      </c>
      <c r="F50" s="48">
        <v>75</v>
      </c>
      <c r="G50" s="48">
        <v>466</v>
      </c>
      <c r="H50" s="48">
        <v>1</v>
      </c>
      <c r="I50" s="55">
        <v>249</v>
      </c>
    </row>
    <row r="51" spans="1:9">
      <c r="A51" s="46" t="s">
        <v>369</v>
      </c>
      <c r="B51" s="40">
        <v>9116</v>
      </c>
      <c r="C51" s="40">
        <v>2962</v>
      </c>
      <c r="D51" s="40">
        <v>2559</v>
      </c>
      <c r="E51" s="40">
        <v>5988</v>
      </c>
      <c r="F51" s="40">
        <v>297</v>
      </c>
      <c r="G51" s="40">
        <v>2270</v>
      </c>
      <c r="H51" s="40">
        <v>33</v>
      </c>
      <c r="I51" s="209">
        <v>856</v>
      </c>
    </row>
    <row r="52" spans="1:9">
      <c r="A52" s="54" t="s">
        <v>343</v>
      </c>
      <c r="B52" s="30"/>
      <c r="C52" s="30"/>
      <c r="D52" s="30"/>
      <c r="E52" s="30"/>
      <c r="F52" s="30"/>
      <c r="G52" s="30"/>
      <c r="H52" s="30"/>
      <c r="I52" s="28"/>
    </row>
    <row r="53" spans="1:9">
      <c r="A53" s="23" t="s">
        <v>344</v>
      </c>
      <c r="B53" s="48"/>
      <c r="C53" s="48"/>
      <c r="D53" s="48"/>
      <c r="E53" s="48"/>
      <c r="F53" s="48"/>
      <c r="G53" s="210"/>
      <c r="H53" s="210"/>
      <c r="I53" s="55"/>
    </row>
    <row r="54" spans="1:9">
      <c r="A54" s="22" t="s">
        <v>471</v>
      </c>
      <c r="B54" s="48"/>
      <c r="C54" s="48"/>
      <c r="D54" s="48"/>
      <c r="E54" s="48"/>
      <c r="F54" s="48"/>
      <c r="G54" s="210"/>
      <c r="H54" s="210"/>
      <c r="I54" s="55"/>
    </row>
    <row r="55" spans="1:9">
      <c r="A55" s="23" t="s">
        <v>370</v>
      </c>
      <c r="B55" s="31">
        <v>1422</v>
      </c>
      <c r="C55" s="31">
        <v>509</v>
      </c>
      <c r="D55" s="31">
        <v>444</v>
      </c>
      <c r="E55" s="31">
        <v>880</v>
      </c>
      <c r="F55" s="48">
        <v>1</v>
      </c>
      <c r="G55" s="210">
        <v>307</v>
      </c>
      <c r="H55" s="210">
        <v>7</v>
      </c>
      <c r="I55" s="55">
        <v>117</v>
      </c>
    </row>
    <row r="56" spans="1:9">
      <c r="A56" s="23" t="s">
        <v>371</v>
      </c>
      <c r="B56" s="44">
        <v>1884</v>
      </c>
      <c r="C56" s="44">
        <v>747</v>
      </c>
      <c r="D56" s="31">
        <v>379</v>
      </c>
      <c r="E56" s="44">
        <v>1263</v>
      </c>
      <c r="F56" s="48">
        <v>18</v>
      </c>
      <c r="G56" s="210">
        <v>562</v>
      </c>
      <c r="H56" s="210">
        <v>13</v>
      </c>
      <c r="I56" s="55">
        <v>86</v>
      </c>
    </row>
    <row r="57" spans="1:9">
      <c r="A57" s="23" t="s">
        <v>372</v>
      </c>
      <c r="B57" s="44">
        <v>3810</v>
      </c>
      <c r="C57" s="44">
        <v>1275</v>
      </c>
      <c r="D57" s="31">
        <v>1060</v>
      </c>
      <c r="E57" s="44">
        <v>2491</v>
      </c>
      <c r="F57" s="31">
        <v>128</v>
      </c>
      <c r="G57" s="60">
        <v>943</v>
      </c>
      <c r="H57" s="60">
        <v>6</v>
      </c>
      <c r="I57" s="61">
        <v>320</v>
      </c>
    </row>
    <row r="58" spans="1:9">
      <c r="A58" s="23" t="s">
        <v>352</v>
      </c>
      <c r="B58" s="210"/>
      <c r="C58" s="210"/>
      <c r="D58" s="210"/>
      <c r="E58" s="210"/>
      <c r="F58" s="210"/>
      <c r="G58" s="210"/>
      <c r="H58" s="210"/>
      <c r="I58" s="55"/>
    </row>
    <row r="59" spans="1:9">
      <c r="A59" s="22" t="s">
        <v>353</v>
      </c>
      <c r="B59" s="210"/>
      <c r="C59" s="210"/>
      <c r="D59" s="210"/>
      <c r="E59" s="210"/>
      <c r="F59" s="210"/>
      <c r="G59" s="210"/>
      <c r="H59" s="210"/>
      <c r="I59" s="55"/>
    </row>
    <row r="60" spans="1:9">
      <c r="A60" s="23" t="s">
        <v>373</v>
      </c>
      <c r="B60" s="48">
        <v>2000</v>
      </c>
      <c r="C60" s="48">
        <v>431</v>
      </c>
      <c r="D60" s="48">
        <v>676</v>
      </c>
      <c r="E60" s="48">
        <v>1354</v>
      </c>
      <c r="F60" s="48">
        <v>150</v>
      </c>
      <c r="G60" s="48">
        <v>458</v>
      </c>
      <c r="H60" s="48">
        <v>7</v>
      </c>
      <c r="I60" s="55">
        <v>333</v>
      </c>
    </row>
    <row r="61" spans="1:9">
      <c r="A61" s="187"/>
    </row>
  </sheetData>
  <customSheetViews>
    <customSheetView guid="{A85E6947-5E9C-44EA-9974-2D5A8476B6C9}" scale="90">
      <pane ySplit="8" topLeftCell="A9" activePane="bottomLeft" state="frozen"/>
      <selection pane="bottomLeft" activeCell="B9" sqref="B9"/>
      <pageMargins left="0.2" right="0.26" top="0.68" bottom="0.33" header="0.5" footer="0.18"/>
      <pageSetup paperSize="9" orientation="portrait" r:id="rId1"/>
      <headerFooter alignWithMargins="0"/>
    </customSheetView>
    <customSheetView guid="{8C363C17-0354-4D9D-A56B-D86EF42AC202}" showGridLines="0">
      <selection sqref="A1:F1"/>
      <pageMargins left="0.2" right="0.26" top="0.68" bottom="0.33" header="0.5" footer="0.18"/>
      <pageSetup paperSize="9" orientation="portrait" r:id="rId2"/>
      <headerFooter alignWithMargins="0"/>
    </customSheetView>
    <customSheetView guid="{4B19C77E-719D-43FA-8047-563F37370CDB}" showGridLines="0">
      <selection sqref="A1:F1"/>
      <pageMargins left="0.2" right="0.26" top="0.68" bottom="0.33" header="0.5" footer="0.18"/>
      <pageSetup paperSize="9" orientation="portrait" r:id="rId3"/>
      <headerFooter alignWithMargins="0"/>
    </customSheetView>
    <customSheetView guid="{CBA8056C-9B2F-45F5-821F-77D14FC1D2D1}" showGridLines="0">
      <selection activeCell="F56" sqref="F56"/>
      <pageMargins left="0.2" right="0.26" top="0.68" bottom="0.33" header="0.5" footer="0.18"/>
      <pageSetup paperSize="9" orientation="portrait" r:id="rId4"/>
      <headerFooter alignWithMargins="0"/>
    </customSheetView>
    <customSheetView guid="{FCEFCAA7-AD5D-4C5E-BACD-D6687B3FDCC7}" showGridLines="0">
      <selection activeCell="A36" sqref="A36:XFD50"/>
      <pageMargins left="0.2" right="0.26" top="0.68" bottom="0.33" header="0.5" footer="0.18"/>
      <pageSetup paperSize="9" orientation="portrait" r:id="rId5"/>
      <headerFooter alignWithMargins="0"/>
    </customSheetView>
    <customSheetView guid="{12ED0E62-18D6-4731-BF3E-9ACDC95060EE}" showGridLines="0" topLeftCell="A28">
      <selection activeCell="K27" sqref="K27"/>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CC2CED46-F28E-4FEE-8298-2DA48F36A2D7}" showPageBreaks="1">
      <pane ySplit="7.5909090909090908"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10">
    <mergeCell ref="A5:I5"/>
    <mergeCell ref="C6:I6"/>
    <mergeCell ref="G7:H7"/>
    <mergeCell ref="C7:C8"/>
    <mergeCell ref="D7:D8"/>
    <mergeCell ref="E7:E8"/>
    <mergeCell ref="F7:F8"/>
    <mergeCell ref="I7:I8"/>
    <mergeCell ref="B6:B8"/>
    <mergeCell ref="A6:A8"/>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dimension ref="A1:P113"/>
  <sheetViews>
    <sheetView zoomScaleNormal="100" workbookViewId="0">
      <pane ySplit="5" topLeftCell="A6" activePane="bottomLeft" state="frozen"/>
      <selection pane="bottomLeft" activeCell="A3" sqref="A3:N3"/>
    </sheetView>
  </sheetViews>
  <sheetFormatPr defaultColWidth="9.140625" defaultRowHeight="12"/>
  <cols>
    <col min="1" max="1" width="35.7109375" style="7" customWidth="1"/>
    <col min="2" max="2" width="11.140625" style="520" customWidth="1"/>
    <col min="3" max="14" width="10.7109375" style="7" customWidth="1"/>
    <col min="15" max="15" width="9.140625" style="6"/>
    <col min="16" max="16384" width="9.140625" style="7"/>
  </cols>
  <sheetData>
    <row r="1" spans="1:16" s="520" customFormat="1">
      <c r="A1" s="115" t="s">
        <v>1731</v>
      </c>
      <c r="B1" s="115"/>
      <c r="O1" s="469"/>
    </row>
    <row r="2" spans="1:16">
      <c r="A2" s="119" t="s">
        <v>1095</v>
      </c>
      <c r="B2" s="119"/>
      <c r="C2" s="6"/>
      <c r="D2" s="6"/>
      <c r="E2" s="6"/>
      <c r="F2" s="6"/>
      <c r="G2" s="6"/>
      <c r="H2" s="6"/>
      <c r="I2" s="6"/>
      <c r="J2" s="6"/>
      <c r="K2" s="6"/>
      <c r="L2" s="6"/>
      <c r="M2" s="6"/>
      <c r="N2" s="6"/>
    </row>
    <row r="3" spans="1:16" s="294" customFormat="1" ht="27" customHeight="1">
      <c r="A3" s="1022" t="s">
        <v>735</v>
      </c>
      <c r="B3" s="1022"/>
      <c r="C3" s="1022"/>
      <c r="D3" s="1022"/>
      <c r="E3" s="1022"/>
      <c r="F3" s="1022"/>
      <c r="G3" s="1022"/>
      <c r="H3" s="1022"/>
      <c r="I3" s="1022"/>
      <c r="J3" s="1022"/>
      <c r="K3" s="1022"/>
      <c r="L3" s="1022"/>
      <c r="M3" s="1022"/>
      <c r="N3" s="1022"/>
    </row>
    <row r="4" spans="1:16" ht="30.2" customHeight="1">
      <c r="A4" s="996" t="s">
        <v>757</v>
      </c>
      <c r="B4" s="1089" t="s">
        <v>856</v>
      </c>
      <c r="C4" s="1090"/>
      <c r="D4" s="1090"/>
      <c r="E4" s="1090"/>
      <c r="F4" s="1090"/>
      <c r="G4" s="1090"/>
      <c r="H4" s="1090"/>
      <c r="I4" s="1090"/>
      <c r="J4" s="1090"/>
      <c r="K4" s="1090"/>
      <c r="L4" s="1090"/>
      <c r="M4" s="1090"/>
      <c r="N4" s="1090"/>
    </row>
    <row r="5" spans="1:16" ht="30.2" customHeight="1" thickBot="1">
      <c r="A5" s="977"/>
      <c r="B5" s="577" t="s">
        <v>1791</v>
      </c>
      <c r="C5" s="577" t="s">
        <v>1027</v>
      </c>
      <c r="D5" s="577" t="s">
        <v>1028</v>
      </c>
      <c r="E5" s="577" t="s">
        <v>1029</v>
      </c>
      <c r="F5" s="577" t="s">
        <v>1030</v>
      </c>
      <c r="G5" s="577" t="s">
        <v>1031</v>
      </c>
      <c r="H5" s="577" t="s">
        <v>1032</v>
      </c>
      <c r="I5" s="577" t="s">
        <v>1033</v>
      </c>
      <c r="J5" s="577" t="s">
        <v>1034</v>
      </c>
      <c r="K5" s="577" t="s">
        <v>1035</v>
      </c>
      <c r="L5" s="577" t="s">
        <v>1036</v>
      </c>
      <c r="M5" s="577" t="s">
        <v>1037</v>
      </c>
      <c r="N5" s="578" t="s">
        <v>1038</v>
      </c>
    </row>
    <row r="6" spans="1:16" ht="28.5" customHeight="1">
      <c r="A6" s="970" t="s">
        <v>994</v>
      </c>
      <c r="B6" s="970"/>
      <c r="C6" s="970"/>
      <c r="D6" s="970"/>
      <c r="E6" s="970"/>
      <c r="F6" s="970"/>
      <c r="G6" s="970"/>
      <c r="H6" s="970"/>
      <c r="I6" s="970"/>
      <c r="J6" s="970"/>
      <c r="K6" s="970"/>
      <c r="L6" s="970"/>
      <c r="M6" s="970"/>
      <c r="N6" s="970"/>
    </row>
    <row r="7" spans="1:16">
      <c r="A7" s="46" t="s">
        <v>589</v>
      </c>
      <c r="B7" s="497">
        <v>94127</v>
      </c>
      <c r="C7" s="112">
        <v>9500</v>
      </c>
      <c r="D7" s="112">
        <v>8111</v>
      </c>
      <c r="E7" s="112">
        <v>8376</v>
      </c>
      <c r="F7" s="112">
        <v>6692</v>
      </c>
      <c r="G7" s="112">
        <v>6918</v>
      </c>
      <c r="H7" s="112">
        <v>6469</v>
      </c>
      <c r="I7" s="112">
        <v>7653</v>
      </c>
      <c r="J7" s="112">
        <v>7424</v>
      </c>
      <c r="K7" s="112">
        <v>9057</v>
      </c>
      <c r="L7" s="112">
        <v>8389</v>
      </c>
      <c r="M7" s="112">
        <v>8000</v>
      </c>
      <c r="N7" s="50">
        <v>7538</v>
      </c>
    </row>
    <row r="8" spans="1:16">
      <c r="A8" s="54" t="s">
        <v>80</v>
      </c>
      <c r="B8" s="54"/>
      <c r="C8" s="112"/>
      <c r="D8" s="112"/>
      <c r="E8" s="112"/>
      <c r="F8" s="112"/>
      <c r="G8" s="112"/>
      <c r="H8" s="112"/>
      <c r="I8" s="112"/>
      <c r="J8" s="112"/>
      <c r="K8" s="112"/>
      <c r="L8" s="112"/>
      <c r="M8" s="112"/>
      <c r="N8" s="295"/>
      <c r="O8" s="469"/>
      <c r="P8" s="520"/>
    </row>
    <row r="9" spans="1:16">
      <c r="A9" s="46" t="s">
        <v>342</v>
      </c>
      <c r="B9" s="497">
        <v>18003</v>
      </c>
      <c r="C9" s="112">
        <v>1742</v>
      </c>
      <c r="D9" s="112">
        <v>1463</v>
      </c>
      <c r="E9" s="112">
        <v>1527</v>
      </c>
      <c r="F9" s="112">
        <v>1258</v>
      </c>
      <c r="G9" s="112">
        <v>1386</v>
      </c>
      <c r="H9" s="112">
        <v>1317</v>
      </c>
      <c r="I9" s="112">
        <v>1475</v>
      </c>
      <c r="J9" s="112">
        <v>1421</v>
      </c>
      <c r="K9" s="112">
        <v>1797</v>
      </c>
      <c r="L9" s="112">
        <v>1550</v>
      </c>
      <c r="M9" s="112">
        <v>1402</v>
      </c>
      <c r="N9" s="41">
        <v>1665</v>
      </c>
      <c r="O9" s="469"/>
      <c r="P9" s="520"/>
    </row>
    <row r="10" spans="1:16">
      <c r="A10" s="54" t="s">
        <v>343</v>
      </c>
      <c r="B10" s="54"/>
      <c r="C10" s="48"/>
      <c r="D10" s="48"/>
      <c r="E10" s="48"/>
      <c r="F10" s="48"/>
      <c r="G10" s="48"/>
      <c r="H10" s="48"/>
      <c r="I10" s="48"/>
      <c r="J10" s="48"/>
      <c r="K10" s="48"/>
      <c r="L10" s="48"/>
      <c r="M10" s="48"/>
      <c r="N10" s="28"/>
      <c r="O10" s="469"/>
      <c r="P10" s="520"/>
    </row>
    <row r="11" spans="1:16">
      <c r="A11" s="23" t="s">
        <v>344</v>
      </c>
      <c r="B11" s="23"/>
      <c r="C11" s="48"/>
      <c r="D11" s="48"/>
      <c r="E11" s="48"/>
      <c r="F11" s="48"/>
      <c r="G11" s="48"/>
      <c r="H11" s="48"/>
      <c r="I11" s="48"/>
      <c r="J11" s="48"/>
      <c r="K11" s="48"/>
      <c r="L11" s="48"/>
      <c r="M11" s="48"/>
      <c r="N11" s="28"/>
      <c r="O11" s="469"/>
      <c r="P11" s="520"/>
    </row>
    <row r="12" spans="1:16">
      <c r="A12" s="22" t="s">
        <v>471</v>
      </c>
      <c r="B12" s="22"/>
      <c r="C12" s="48"/>
      <c r="D12" s="48"/>
      <c r="E12" s="48"/>
      <c r="F12" s="48"/>
      <c r="G12" s="48"/>
      <c r="H12" s="48"/>
      <c r="I12" s="48"/>
      <c r="J12" s="48"/>
      <c r="K12" s="48"/>
      <c r="L12" s="48"/>
      <c r="M12" s="48"/>
      <c r="N12" s="28"/>
      <c r="O12" s="469"/>
      <c r="P12" s="520"/>
    </row>
    <row r="13" spans="1:16">
      <c r="A13" s="23" t="s">
        <v>345</v>
      </c>
      <c r="B13" s="482">
        <v>2037</v>
      </c>
      <c r="C13" s="48">
        <v>206</v>
      </c>
      <c r="D13" s="48">
        <v>189</v>
      </c>
      <c r="E13" s="48">
        <v>193</v>
      </c>
      <c r="F13" s="48">
        <v>159</v>
      </c>
      <c r="G13" s="48">
        <v>136</v>
      </c>
      <c r="H13" s="48">
        <v>173</v>
      </c>
      <c r="I13" s="48">
        <v>170</v>
      </c>
      <c r="J13" s="48">
        <v>164</v>
      </c>
      <c r="K13" s="48">
        <v>194</v>
      </c>
      <c r="L13" s="48">
        <v>151</v>
      </c>
      <c r="M13" s="48">
        <v>131</v>
      </c>
      <c r="N13" s="49">
        <v>171</v>
      </c>
      <c r="O13" s="469"/>
      <c r="P13" s="520"/>
    </row>
    <row r="14" spans="1:16">
      <c r="A14" s="23" t="s">
        <v>346</v>
      </c>
      <c r="B14" s="482">
        <v>6278</v>
      </c>
      <c r="C14" s="48">
        <v>567</v>
      </c>
      <c r="D14" s="48">
        <v>452</v>
      </c>
      <c r="E14" s="48">
        <v>478</v>
      </c>
      <c r="F14" s="48">
        <v>437</v>
      </c>
      <c r="G14" s="48">
        <v>476</v>
      </c>
      <c r="H14" s="48">
        <v>423</v>
      </c>
      <c r="I14" s="48">
        <v>499</v>
      </c>
      <c r="J14" s="48">
        <v>510</v>
      </c>
      <c r="K14" s="48">
        <v>585</v>
      </c>
      <c r="L14" s="48">
        <v>552</v>
      </c>
      <c r="M14" s="48">
        <v>494</v>
      </c>
      <c r="N14" s="49">
        <v>805</v>
      </c>
      <c r="O14" s="469"/>
      <c r="P14" s="520"/>
    </row>
    <row r="15" spans="1:16">
      <c r="A15" s="23" t="s">
        <v>347</v>
      </c>
      <c r="B15" s="482">
        <v>1632</v>
      </c>
      <c r="C15" s="48">
        <v>163</v>
      </c>
      <c r="D15" s="48">
        <v>136</v>
      </c>
      <c r="E15" s="48">
        <v>128</v>
      </c>
      <c r="F15" s="48">
        <v>98</v>
      </c>
      <c r="G15" s="48">
        <v>157</v>
      </c>
      <c r="H15" s="48">
        <v>162</v>
      </c>
      <c r="I15" s="48">
        <v>131</v>
      </c>
      <c r="J15" s="48">
        <v>103</v>
      </c>
      <c r="K15" s="48">
        <v>163</v>
      </c>
      <c r="L15" s="48">
        <v>156</v>
      </c>
      <c r="M15" s="48">
        <v>139</v>
      </c>
      <c r="N15" s="49">
        <v>96</v>
      </c>
      <c r="O15" s="469"/>
      <c r="P15" s="520"/>
    </row>
    <row r="16" spans="1:16">
      <c r="A16" s="23" t="s">
        <v>348</v>
      </c>
      <c r="B16" s="482">
        <v>3339</v>
      </c>
      <c r="C16" s="48">
        <v>347</v>
      </c>
      <c r="D16" s="48">
        <v>264</v>
      </c>
      <c r="E16" s="48">
        <v>328</v>
      </c>
      <c r="F16" s="48">
        <v>220</v>
      </c>
      <c r="G16" s="48">
        <v>277</v>
      </c>
      <c r="H16" s="48">
        <v>242</v>
      </c>
      <c r="I16" s="48">
        <v>268</v>
      </c>
      <c r="J16" s="48">
        <v>273</v>
      </c>
      <c r="K16" s="48">
        <v>366</v>
      </c>
      <c r="L16" s="48">
        <v>276</v>
      </c>
      <c r="M16" s="48">
        <v>251</v>
      </c>
      <c r="N16" s="49">
        <v>227</v>
      </c>
      <c r="O16" s="469"/>
      <c r="P16" s="520"/>
    </row>
    <row r="17" spans="1:16">
      <c r="A17" s="23" t="s">
        <v>349</v>
      </c>
      <c r="B17" s="482">
        <v>1689</v>
      </c>
      <c r="C17" s="48">
        <v>127</v>
      </c>
      <c r="D17" s="48">
        <v>125</v>
      </c>
      <c r="E17" s="48">
        <v>132</v>
      </c>
      <c r="F17" s="48">
        <v>116</v>
      </c>
      <c r="G17" s="48">
        <v>140</v>
      </c>
      <c r="H17" s="48">
        <v>127</v>
      </c>
      <c r="I17" s="48">
        <v>143</v>
      </c>
      <c r="J17" s="48">
        <v>144</v>
      </c>
      <c r="K17" s="48">
        <v>184</v>
      </c>
      <c r="L17" s="48">
        <v>158</v>
      </c>
      <c r="M17" s="48">
        <v>135</v>
      </c>
      <c r="N17" s="49">
        <v>158</v>
      </c>
      <c r="O17" s="469"/>
      <c r="P17" s="520"/>
    </row>
    <row r="18" spans="1:16">
      <c r="A18" s="23" t="s">
        <v>350</v>
      </c>
      <c r="B18" s="482">
        <v>3028</v>
      </c>
      <c r="C18" s="48">
        <v>332</v>
      </c>
      <c r="D18" s="48">
        <v>297</v>
      </c>
      <c r="E18" s="48">
        <v>268</v>
      </c>
      <c r="F18" s="48">
        <v>228</v>
      </c>
      <c r="G18" s="48">
        <v>200</v>
      </c>
      <c r="H18" s="48">
        <v>190</v>
      </c>
      <c r="I18" s="48">
        <v>264</v>
      </c>
      <c r="J18" s="48">
        <v>227</v>
      </c>
      <c r="K18" s="48">
        <v>305</v>
      </c>
      <c r="L18" s="48">
        <v>257</v>
      </c>
      <c r="M18" s="48">
        <v>252</v>
      </c>
      <c r="N18" s="49">
        <v>208</v>
      </c>
      <c r="O18" s="469"/>
      <c r="P18" s="520"/>
    </row>
    <row r="19" spans="1:16">
      <c r="A19" s="46" t="s">
        <v>351</v>
      </c>
      <c r="B19" s="497">
        <v>14794</v>
      </c>
      <c r="C19" s="112">
        <v>1384</v>
      </c>
      <c r="D19" s="112">
        <v>1419</v>
      </c>
      <c r="E19" s="112">
        <v>1636</v>
      </c>
      <c r="F19" s="112">
        <v>1133</v>
      </c>
      <c r="G19" s="112">
        <v>1262</v>
      </c>
      <c r="H19" s="112">
        <v>1009</v>
      </c>
      <c r="I19" s="112">
        <v>1149</v>
      </c>
      <c r="J19" s="112">
        <v>1185</v>
      </c>
      <c r="K19" s="112">
        <v>1246</v>
      </c>
      <c r="L19" s="112">
        <v>1134</v>
      </c>
      <c r="M19" s="112">
        <v>1230</v>
      </c>
      <c r="N19" s="208">
        <v>1007</v>
      </c>
      <c r="O19" s="469"/>
      <c r="P19" s="520"/>
    </row>
    <row r="20" spans="1:16">
      <c r="A20" s="54" t="s">
        <v>343</v>
      </c>
      <c r="B20" s="54"/>
      <c r="C20" s="48"/>
      <c r="D20" s="48"/>
      <c r="E20" s="48"/>
      <c r="F20" s="48"/>
      <c r="G20" s="48"/>
      <c r="H20" s="48"/>
      <c r="I20" s="48"/>
      <c r="J20" s="48"/>
      <c r="K20" s="48"/>
      <c r="L20" s="48"/>
      <c r="M20" s="48"/>
      <c r="N20" s="28"/>
      <c r="O20" s="469"/>
      <c r="P20" s="520"/>
    </row>
    <row r="21" spans="1:16">
      <c r="A21" s="23" t="s">
        <v>352</v>
      </c>
      <c r="B21" s="23"/>
      <c r="C21" s="48"/>
      <c r="D21" s="48"/>
      <c r="E21" s="48"/>
      <c r="F21" s="48"/>
      <c r="G21" s="48"/>
      <c r="H21" s="48"/>
      <c r="I21" s="48"/>
      <c r="J21" s="48"/>
      <c r="K21" s="48"/>
      <c r="L21" s="48"/>
      <c r="M21" s="48"/>
      <c r="N21" s="28"/>
      <c r="O21" s="469"/>
      <c r="P21" s="520"/>
    </row>
    <row r="22" spans="1:16">
      <c r="A22" s="22" t="s">
        <v>353</v>
      </c>
      <c r="B22" s="22"/>
      <c r="C22" s="48"/>
      <c r="D22" s="48"/>
      <c r="E22" s="48"/>
      <c r="F22" s="48"/>
      <c r="G22" s="48"/>
      <c r="H22" s="48"/>
      <c r="I22" s="48"/>
      <c r="J22" s="48"/>
      <c r="K22" s="48"/>
      <c r="L22" s="48"/>
      <c r="M22" s="48"/>
      <c r="N22" s="28"/>
      <c r="O22" s="469"/>
      <c r="P22" s="520"/>
    </row>
    <row r="23" spans="1:16">
      <c r="A23" s="23" t="s">
        <v>354</v>
      </c>
      <c r="B23" s="482">
        <v>14794</v>
      </c>
      <c r="C23" s="48">
        <v>1384</v>
      </c>
      <c r="D23" s="48">
        <v>1419</v>
      </c>
      <c r="E23" s="48">
        <v>1636</v>
      </c>
      <c r="F23" s="48">
        <v>1133</v>
      </c>
      <c r="G23" s="48">
        <v>1262</v>
      </c>
      <c r="H23" s="48">
        <v>1009</v>
      </c>
      <c r="I23" s="48">
        <v>1149</v>
      </c>
      <c r="J23" s="48">
        <v>1185</v>
      </c>
      <c r="K23" s="48">
        <v>1246</v>
      </c>
      <c r="L23" s="48">
        <v>1134</v>
      </c>
      <c r="M23" s="48">
        <v>1230</v>
      </c>
      <c r="N23" s="49">
        <v>1007</v>
      </c>
      <c r="O23" s="469"/>
      <c r="P23" s="520"/>
    </row>
    <row r="24" spans="1:16">
      <c r="A24" s="46" t="s">
        <v>355</v>
      </c>
      <c r="B24" s="497">
        <v>20427</v>
      </c>
      <c r="C24" s="112">
        <v>2070</v>
      </c>
      <c r="D24" s="112">
        <v>1821</v>
      </c>
      <c r="E24" s="112">
        <v>1862</v>
      </c>
      <c r="F24" s="112">
        <v>1348</v>
      </c>
      <c r="G24" s="112">
        <v>1455</v>
      </c>
      <c r="H24" s="112">
        <v>1398</v>
      </c>
      <c r="I24" s="112">
        <v>1710</v>
      </c>
      <c r="J24" s="112">
        <v>1653</v>
      </c>
      <c r="K24" s="112">
        <v>2014</v>
      </c>
      <c r="L24" s="112">
        <v>1859</v>
      </c>
      <c r="M24" s="112">
        <v>1669</v>
      </c>
      <c r="N24" s="50">
        <v>1568</v>
      </c>
      <c r="O24" s="469"/>
      <c r="P24" s="520"/>
    </row>
    <row r="25" spans="1:16">
      <c r="A25" s="54" t="s">
        <v>343</v>
      </c>
      <c r="B25" s="54"/>
      <c r="C25" s="48"/>
      <c r="D25" s="48"/>
      <c r="E25" s="48"/>
      <c r="F25" s="48"/>
      <c r="G25" s="48"/>
      <c r="H25" s="48"/>
      <c r="I25" s="48"/>
      <c r="J25" s="48"/>
      <c r="K25" s="48"/>
      <c r="L25" s="48"/>
      <c r="M25" s="48"/>
      <c r="N25" s="28"/>
      <c r="O25" s="469"/>
      <c r="P25" s="520"/>
    </row>
    <row r="26" spans="1:16">
      <c r="A26" s="23" t="s">
        <v>344</v>
      </c>
      <c r="B26" s="23"/>
      <c r="C26" s="48"/>
      <c r="D26" s="48"/>
      <c r="E26" s="48"/>
      <c r="F26" s="48"/>
      <c r="G26" s="48"/>
      <c r="H26" s="48"/>
      <c r="I26" s="48"/>
      <c r="J26" s="48"/>
      <c r="K26" s="48"/>
      <c r="L26" s="48"/>
      <c r="M26" s="48"/>
      <c r="N26" s="28"/>
      <c r="O26" s="469"/>
      <c r="P26" s="520"/>
    </row>
    <row r="27" spans="1:16">
      <c r="A27" s="22" t="s">
        <v>471</v>
      </c>
      <c r="B27" s="22"/>
      <c r="C27" s="48"/>
      <c r="D27" s="48"/>
      <c r="E27" s="48"/>
      <c r="F27" s="48"/>
      <c r="G27" s="48"/>
      <c r="H27" s="48"/>
      <c r="I27" s="48"/>
      <c r="J27" s="48"/>
      <c r="K27" s="48"/>
      <c r="L27" s="48"/>
      <c r="M27" s="48"/>
      <c r="N27" s="28"/>
      <c r="O27" s="469"/>
      <c r="P27" s="520"/>
    </row>
    <row r="28" spans="1:16">
      <c r="A28" s="23" t="s">
        <v>356</v>
      </c>
      <c r="B28" s="482">
        <v>3710</v>
      </c>
      <c r="C28" s="48">
        <v>349</v>
      </c>
      <c r="D28" s="48">
        <v>334</v>
      </c>
      <c r="E28" s="48">
        <v>327</v>
      </c>
      <c r="F28" s="48">
        <v>273</v>
      </c>
      <c r="G28" s="48">
        <v>256</v>
      </c>
      <c r="H28" s="48">
        <v>270</v>
      </c>
      <c r="I28" s="48">
        <v>299</v>
      </c>
      <c r="J28" s="48">
        <v>279</v>
      </c>
      <c r="K28" s="48">
        <v>384</v>
      </c>
      <c r="L28" s="48">
        <v>382</v>
      </c>
      <c r="M28" s="48">
        <v>289</v>
      </c>
      <c r="N28" s="49">
        <v>268</v>
      </c>
      <c r="O28" s="469"/>
      <c r="P28" s="520"/>
    </row>
    <row r="29" spans="1:16">
      <c r="A29" s="23" t="s">
        <v>357</v>
      </c>
      <c r="B29" s="482">
        <v>6064</v>
      </c>
      <c r="C29" s="48">
        <v>561</v>
      </c>
      <c r="D29" s="48">
        <v>525</v>
      </c>
      <c r="E29" s="48">
        <v>600</v>
      </c>
      <c r="F29" s="48">
        <v>387</v>
      </c>
      <c r="G29" s="48">
        <v>472</v>
      </c>
      <c r="H29" s="48">
        <v>395</v>
      </c>
      <c r="I29" s="48">
        <v>508</v>
      </c>
      <c r="J29" s="48">
        <v>495</v>
      </c>
      <c r="K29" s="48">
        <v>627</v>
      </c>
      <c r="L29" s="48">
        <v>538</v>
      </c>
      <c r="M29" s="48">
        <v>496</v>
      </c>
      <c r="N29" s="49">
        <v>460</v>
      </c>
      <c r="O29" s="469"/>
      <c r="P29" s="520"/>
    </row>
    <row r="30" spans="1:16">
      <c r="A30" s="23" t="s">
        <v>358</v>
      </c>
      <c r="B30" s="482">
        <v>7697</v>
      </c>
      <c r="C30" s="48">
        <v>846</v>
      </c>
      <c r="D30" s="48">
        <v>701</v>
      </c>
      <c r="E30" s="48">
        <v>681</v>
      </c>
      <c r="F30" s="48">
        <v>516</v>
      </c>
      <c r="G30" s="48">
        <v>515</v>
      </c>
      <c r="H30" s="48">
        <v>514</v>
      </c>
      <c r="I30" s="48">
        <v>628</v>
      </c>
      <c r="J30" s="48">
        <v>623</v>
      </c>
      <c r="K30" s="48">
        <v>720</v>
      </c>
      <c r="L30" s="48">
        <v>702</v>
      </c>
      <c r="M30" s="48">
        <v>645</v>
      </c>
      <c r="N30" s="49">
        <v>606</v>
      </c>
      <c r="O30" s="469"/>
      <c r="P30" s="520"/>
    </row>
    <row r="31" spans="1:16">
      <c r="A31" s="23" t="s">
        <v>361</v>
      </c>
      <c r="B31" s="23"/>
      <c r="C31" s="48"/>
      <c r="D31" s="48"/>
      <c r="E31" s="48"/>
      <c r="F31" s="48"/>
      <c r="G31" s="48"/>
      <c r="H31" s="48"/>
      <c r="I31" s="48"/>
      <c r="J31" s="48"/>
      <c r="K31" s="48"/>
      <c r="L31" s="48"/>
      <c r="M31" s="48"/>
      <c r="N31" s="28"/>
      <c r="O31" s="469"/>
      <c r="P31" s="520"/>
    </row>
    <row r="32" spans="1:16">
      <c r="A32" s="22" t="s">
        <v>353</v>
      </c>
      <c r="B32" s="22"/>
      <c r="C32" s="48"/>
      <c r="D32" s="48"/>
      <c r="E32" s="48"/>
      <c r="F32" s="48"/>
      <c r="G32" s="48"/>
      <c r="H32" s="48"/>
      <c r="I32" s="48"/>
      <c r="J32" s="48"/>
      <c r="K32" s="48"/>
      <c r="L32" s="48"/>
      <c r="M32" s="48"/>
      <c r="N32" s="28"/>
      <c r="O32" s="469"/>
      <c r="P32" s="520"/>
    </row>
    <row r="33" spans="1:16">
      <c r="A33" s="23" t="s">
        <v>362</v>
      </c>
      <c r="B33" s="482">
        <v>2956</v>
      </c>
      <c r="C33" s="48">
        <v>314</v>
      </c>
      <c r="D33" s="48">
        <v>261</v>
      </c>
      <c r="E33" s="48">
        <v>254</v>
      </c>
      <c r="F33" s="48">
        <v>172</v>
      </c>
      <c r="G33" s="48">
        <v>212</v>
      </c>
      <c r="H33" s="48">
        <v>219</v>
      </c>
      <c r="I33" s="48">
        <v>275</v>
      </c>
      <c r="J33" s="48">
        <v>256</v>
      </c>
      <c r="K33" s="48">
        <v>283</v>
      </c>
      <c r="L33" s="48">
        <v>237</v>
      </c>
      <c r="M33" s="48">
        <v>239</v>
      </c>
      <c r="N33" s="49">
        <v>234</v>
      </c>
      <c r="O33" s="469"/>
      <c r="P33" s="520"/>
    </row>
    <row r="34" spans="1:16">
      <c r="A34" s="46" t="s">
        <v>573</v>
      </c>
      <c r="B34" s="497">
        <v>9751</v>
      </c>
      <c r="C34" s="112">
        <v>1078</v>
      </c>
      <c r="D34" s="112">
        <v>840</v>
      </c>
      <c r="E34" s="112">
        <v>751</v>
      </c>
      <c r="F34" s="112">
        <v>690</v>
      </c>
      <c r="G34" s="112">
        <v>597</v>
      </c>
      <c r="H34" s="112">
        <v>656</v>
      </c>
      <c r="I34" s="112">
        <v>788</v>
      </c>
      <c r="J34" s="112">
        <v>684</v>
      </c>
      <c r="K34" s="112">
        <v>986</v>
      </c>
      <c r="L34" s="112">
        <v>875</v>
      </c>
      <c r="M34" s="112">
        <v>1036</v>
      </c>
      <c r="N34" s="208">
        <v>770</v>
      </c>
      <c r="O34" s="469"/>
      <c r="P34" s="520"/>
    </row>
    <row r="35" spans="1:16">
      <c r="A35" s="54" t="s">
        <v>343</v>
      </c>
      <c r="B35" s="54"/>
      <c r="C35" s="48"/>
      <c r="D35" s="48"/>
      <c r="E35" s="48"/>
      <c r="F35" s="48"/>
      <c r="G35" s="48"/>
      <c r="H35" s="48"/>
      <c r="I35" s="48"/>
      <c r="J35" s="48"/>
      <c r="K35" s="48"/>
      <c r="L35" s="48"/>
      <c r="M35" s="48"/>
      <c r="N35" s="28"/>
      <c r="O35" s="469"/>
      <c r="P35" s="520"/>
    </row>
    <row r="36" spans="1:16">
      <c r="A36" s="23" t="s">
        <v>344</v>
      </c>
      <c r="B36" s="23"/>
      <c r="C36" s="48"/>
      <c r="D36" s="48"/>
      <c r="E36" s="48"/>
      <c r="F36" s="48"/>
      <c r="G36" s="48"/>
      <c r="H36" s="48"/>
      <c r="I36" s="48"/>
      <c r="J36" s="48"/>
      <c r="K36" s="48"/>
      <c r="L36" s="48"/>
      <c r="M36" s="48"/>
      <c r="N36" s="28"/>
      <c r="O36" s="469"/>
      <c r="P36" s="520"/>
    </row>
    <row r="37" spans="1:16" ht="12.2" customHeight="1">
      <c r="A37" s="22" t="s">
        <v>471</v>
      </c>
      <c r="B37" s="22"/>
      <c r="C37" s="48"/>
      <c r="D37" s="48"/>
      <c r="E37" s="48"/>
      <c r="F37" s="48"/>
      <c r="G37" s="48"/>
      <c r="H37" s="48"/>
      <c r="I37" s="48"/>
      <c r="J37" s="48"/>
      <c r="K37" s="48"/>
      <c r="L37" s="48"/>
      <c r="M37" s="48"/>
      <c r="N37" s="28"/>
      <c r="O37" s="469"/>
      <c r="P37" s="520"/>
    </row>
    <row r="38" spans="1:16">
      <c r="A38" s="23" t="s">
        <v>359</v>
      </c>
      <c r="B38" s="482">
        <v>5161</v>
      </c>
      <c r="C38" s="48">
        <v>564</v>
      </c>
      <c r="D38" s="48">
        <v>507</v>
      </c>
      <c r="E38" s="48">
        <v>376</v>
      </c>
      <c r="F38" s="48">
        <v>341</v>
      </c>
      <c r="G38" s="48">
        <v>287</v>
      </c>
      <c r="H38" s="48">
        <v>312</v>
      </c>
      <c r="I38" s="48">
        <v>408</v>
      </c>
      <c r="J38" s="48">
        <v>339</v>
      </c>
      <c r="K38" s="48">
        <v>502</v>
      </c>
      <c r="L38" s="48">
        <v>443</v>
      </c>
      <c r="M38" s="48">
        <v>648</v>
      </c>
      <c r="N38" s="45">
        <v>434</v>
      </c>
      <c r="O38" s="469"/>
      <c r="P38" s="520"/>
    </row>
    <row r="39" spans="1:16">
      <c r="A39" s="23" t="s">
        <v>367</v>
      </c>
      <c r="B39" s="482">
        <v>2684</v>
      </c>
      <c r="C39" s="48">
        <v>288</v>
      </c>
      <c r="D39" s="48">
        <v>174</v>
      </c>
      <c r="E39" s="48">
        <v>191</v>
      </c>
      <c r="F39" s="48">
        <v>170</v>
      </c>
      <c r="G39" s="48">
        <v>173</v>
      </c>
      <c r="H39" s="48">
        <v>202</v>
      </c>
      <c r="I39" s="48">
        <v>238</v>
      </c>
      <c r="J39" s="48">
        <v>237</v>
      </c>
      <c r="K39" s="48">
        <v>331</v>
      </c>
      <c r="L39" s="48">
        <v>245</v>
      </c>
      <c r="M39" s="48">
        <v>240</v>
      </c>
      <c r="N39" s="45">
        <v>195</v>
      </c>
      <c r="O39" s="469"/>
      <c r="P39" s="520"/>
    </row>
    <row r="40" spans="1:16">
      <c r="A40" s="23" t="s">
        <v>360</v>
      </c>
      <c r="B40" s="482">
        <v>1906</v>
      </c>
      <c r="C40" s="48">
        <v>226</v>
      </c>
      <c r="D40" s="48">
        <v>159</v>
      </c>
      <c r="E40" s="48">
        <v>184</v>
      </c>
      <c r="F40" s="48">
        <v>179</v>
      </c>
      <c r="G40" s="48">
        <v>137</v>
      </c>
      <c r="H40" s="48">
        <v>142</v>
      </c>
      <c r="I40" s="48">
        <v>142</v>
      </c>
      <c r="J40" s="48">
        <v>108</v>
      </c>
      <c r="K40" s="48">
        <v>153</v>
      </c>
      <c r="L40" s="48">
        <v>187</v>
      </c>
      <c r="M40" s="48">
        <v>148</v>
      </c>
      <c r="N40" s="45">
        <v>141</v>
      </c>
      <c r="O40" s="469"/>
      <c r="P40" s="520"/>
    </row>
    <row r="41" spans="1:16">
      <c r="A41" s="46" t="s">
        <v>363</v>
      </c>
      <c r="B41" s="497">
        <v>16344</v>
      </c>
      <c r="C41" s="112">
        <v>1729</v>
      </c>
      <c r="D41" s="112">
        <v>1348</v>
      </c>
      <c r="E41" s="112">
        <v>1341</v>
      </c>
      <c r="F41" s="112">
        <v>1232</v>
      </c>
      <c r="G41" s="112">
        <v>1180</v>
      </c>
      <c r="H41" s="112">
        <v>1129</v>
      </c>
      <c r="I41" s="112">
        <v>1319</v>
      </c>
      <c r="J41" s="112">
        <v>1372</v>
      </c>
      <c r="K41" s="112">
        <v>1523</v>
      </c>
      <c r="L41" s="112">
        <v>1526</v>
      </c>
      <c r="M41" s="112">
        <v>1420</v>
      </c>
      <c r="N41" s="50">
        <v>1225</v>
      </c>
      <c r="O41" s="469"/>
      <c r="P41" s="520"/>
    </row>
    <row r="42" spans="1:16">
      <c r="A42" s="54" t="s">
        <v>343</v>
      </c>
      <c r="B42" s="54"/>
      <c r="C42" s="48"/>
      <c r="D42" s="48"/>
      <c r="E42" s="48"/>
      <c r="F42" s="48"/>
      <c r="G42" s="48"/>
      <c r="H42" s="48"/>
      <c r="I42" s="48"/>
      <c r="J42" s="48"/>
      <c r="K42" s="48"/>
      <c r="L42" s="48"/>
      <c r="M42" s="48"/>
      <c r="N42" s="28"/>
      <c r="O42" s="469"/>
      <c r="P42" s="520"/>
    </row>
    <row r="43" spans="1:16">
      <c r="A43" s="23" t="s">
        <v>344</v>
      </c>
      <c r="B43" s="23"/>
      <c r="C43" s="48"/>
      <c r="D43" s="48"/>
      <c r="E43" s="48"/>
      <c r="F43" s="48"/>
      <c r="G43" s="48"/>
      <c r="H43" s="48"/>
      <c r="I43" s="48"/>
      <c r="J43" s="48"/>
      <c r="K43" s="48"/>
      <c r="L43" s="48"/>
      <c r="M43" s="48"/>
      <c r="N43" s="28"/>
      <c r="O43" s="469"/>
      <c r="P43" s="520"/>
    </row>
    <row r="44" spans="1:16">
      <c r="A44" s="22" t="s">
        <v>471</v>
      </c>
      <c r="B44" s="22"/>
      <c r="C44" s="48"/>
      <c r="D44" s="48"/>
      <c r="E44" s="48"/>
      <c r="F44" s="48"/>
      <c r="G44" s="48"/>
      <c r="H44" s="48"/>
      <c r="I44" s="48"/>
      <c r="J44" s="48"/>
      <c r="K44" s="48"/>
      <c r="L44" s="48"/>
      <c r="M44" s="48"/>
      <c r="N44" s="28"/>
      <c r="O44" s="469"/>
      <c r="P44" s="520"/>
    </row>
    <row r="45" spans="1:16">
      <c r="A45" s="23" t="s">
        <v>364</v>
      </c>
      <c r="B45" s="482">
        <v>3909</v>
      </c>
      <c r="C45" s="48">
        <v>383</v>
      </c>
      <c r="D45" s="48">
        <v>308</v>
      </c>
      <c r="E45" s="48">
        <v>351</v>
      </c>
      <c r="F45" s="48">
        <v>321</v>
      </c>
      <c r="G45" s="48">
        <v>284</v>
      </c>
      <c r="H45" s="48">
        <v>289</v>
      </c>
      <c r="I45" s="48">
        <v>326</v>
      </c>
      <c r="J45" s="48">
        <v>298</v>
      </c>
      <c r="K45" s="48">
        <v>332</v>
      </c>
      <c r="L45" s="48">
        <v>344</v>
      </c>
      <c r="M45" s="48">
        <v>388</v>
      </c>
      <c r="N45" s="45">
        <v>285</v>
      </c>
      <c r="O45" s="469"/>
      <c r="P45" s="520"/>
    </row>
    <row r="46" spans="1:16">
      <c r="A46" s="23" t="s">
        <v>365</v>
      </c>
      <c r="B46" s="482">
        <v>4027</v>
      </c>
      <c r="C46" s="48">
        <v>451</v>
      </c>
      <c r="D46" s="48">
        <v>350</v>
      </c>
      <c r="E46" s="48">
        <v>306</v>
      </c>
      <c r="F46" s="48">
        <v>250</v>
      </c>
      <c r="G46" s="48">
        <v>305</v>
      </c>
      <c r="H46" s="48">
        <v>263</v>
      </c>
      <c r="I46" s="48">
        <v>293</v>
      </c>
      <c r="J46" s="48">
        <v>402</v>
      </c>
      <c r="K46" s="48">
        <v>363</v>
      </c>
      <c r="L46" s="48">
        <v>391</v>
      </c>
      <c r="M46" s="48">
        <v>365</v>
      </c>
      <c r="N46" s="49">
        <v>288</v>
      </c>
      <c r="O46" s="469"/>
      <c r="P46" s="520"/>
    </row>
    <row r="47" spans="1:16">
      <c r="A47" s="23" t="s">
        <v>366</v>
      </c>
      <c r="B47" s="482">
        <v>4158</v>
      </c>
      <c r="C47" s="48">
        <v>478</v>
      </c>
      <c r="D47" s="48">
        <v>333</v>
      </c>
      <c r="E47" s="48">
        <v>340</v>
      </c>
      <c r="F47" s="48">
        <v>314</v>
      </c>
      <c r="G47" s="48">
        <v>284</v>
      </c>
      <c r="H47" s="48">
        <v>239</v>
      </c>
      <c r="I47" s="48">
        <v>360</v>
      </c>
      <c r="J47" s="48">
        <v>348</v>
      </c>
      <c r="K47" s="48">
        <v>410</v>
      </c>
      <c r="L47" s="48">
        <v>374</v>
      </c>
      <c r="M47" s="48">
        <v>351</v>
      </c>
      <c r="N47" s="29">
        <v>327</v>
      </c>
      <c r="O47" s="469"/>
      <c r="P47" s="520"/>
    </row>
    <row r="48" spans="1:16">
      <c r="A48" s="23" t="s">
        <v>368</v>
      </c>
      <c r="B48" s="482">
        <v>4250</v>
      </c>
      <c r="C48" s="48">
        <v>417</v>
      </c>
      <c r="D48" s="48">
        <v>357</v>
      </c>
      <c r="E48" s="48">
        <v>344</v>
      </c>
      <c r="F48" s="48">
        <v>347</v>
      </c>
      <c r="G48" s="48">
        <v>307</v>
      </c>
      <c r="H48" s="48">
        <v>338</v>
      </c>
      <c r="I48" s="48">
        <v>340</v>
      </c>
      <c r="J48" s="48">
        <v>324</v>
      </c>
      <c r="K48" s="48">
        <v>418</v>
      </c>
      <c r="L48" s="48">
        <v>417</v>
      </c>
      <c r="M48" s="48">
        <v>316</v>
      </c>
      <c r="N48" s="29">
        <v>325</v>
      </c>
      <c r="O48" s="469"/>
      <c r="P48" s="520"/>
    </row>
    <row r="49" spans="1:16">
      <c r="A49" s="46" t="s">
        <v>369</v>
      </c>
      <c r="B49" s="497">
        <v>14808</v>
      </c>
      <c r="C49" s="112">
        <v>1497</v>
      </c>
      <c r="D49" s="112">
        <v>1220</v>
      </c>
      <c r="E49" s="112">
        <v>1259</v>
      </c>
      <c r="F49" s="497">
        <v>1031</v>
      </c>
      <c r="G49" s="112">
        <v>1038</v>
      </c>
      <c r="H49" s="112">
        <v>960</v>
      </c>
      <c r="I49" s="112">
        <v>1212</v>
      </c>
      <c r="J49" s="112">
        <v>1109</v>
      </c>
      <c r="K49" s="112">
        <v>1491</v>
      </c>
      <c r="L49" s="112">
        <v>1445</v>
      </c>
      <c r="M49" s="112">
        <v>1243</v>
      </c>
      <c r="N49" s="50">
        <v>1303</v>
      </c>
      <c r="O49" s="469"/>
      <c r="P49" s="520"/>
    </row>
    <row r="50" spans="1:16">
      <c r="A50" s="54" t="s">
        <v>343</v>
      </c>
      <c r="B50" s="54"/>
      <c r="C50" s="48"/>
      <c r="D50" s="48"/>
      <c r="E50" s="48"/>
      <c r="F50" s="48"/>
      <c r="G50" s="48"/>
      <c r="H50" s="48"/>
      <c r="I50" s="48"/>
      <c r="J50" s="48"/>
      <c r="K50" s="48"/>
      <c r="L50" s="48"/>
      <c r="M50" s="48"/>
      <c r="N50" s="28"/>
      <c r="O50" s="469"/>
      <c r="P50" s="520"/>
    </row>
    <row r="51" spans="1:16">
      <c r="A51" s="23" t="s">
        <v>344</v>
      </c>
      <c r="B51" s="23"/>
      <c r="C51" s="48"/>
      <c r="D51" s="48"/>
      <c r="E51" s="48"/>
      <c r="F51" s="48"/>
      <c r="G51" s="48"/>
      <c r="H51" s="48"/>
      <c r="I51" s="48"/>
      <c r="J51" s="48"/>
      <c r="K51" s="48"/>
      <c r="L51" s="48"/>
      <c r="M51" s="48"/>
      <c r="N51" s="45"/>
      <c r="O51" s="469"/>
      <c r="P51" s="520"/>
    </row>
    <row r="52" spans="1:16">
      <c r="A52" s="22" t="s">
        <v>471</v>
      </c>
      <c r="B52" s="22"/>
      <c r="C52" s="48"/>
      <c r="D52" s="48"/>
      <c r="E52" s="48"/>
      <c r="F52" s="48"/>
      <c r="G52" s="48"/>
      <c r="H52" s="48"/>
      <c r="I52" s="48"/>
      <c r="J52" s="48"/>
      <c r="K52" s="48"/>
      <c r="L52" s="48"/>
      <c r="M52" s="48"/>
      <c r="N52" s="45"/>
      <c r="O52" s="469"/>
      <c r="P52" s="520"/>
    </row>
    <row r="53" spans="1:16">
      <c r="A53" s="23" t="s">
        <v>370</v>
      </c>
      <c r="B53" s="482">
        <v>2642</v>
      </c>
      <c r="C53" s="48">
        <v>277</v>
      </c>
      <c r="D53" s="48">
        <v>246</v>
      </c>
      <c r="E53" s="48">
        <v>199</v>
      </c>
      <c r="F53" s="48">
        <v>171</v>
      </c>
      <c r="G53" s="48">
        <v>209</v>
      </c>
      <c r="H53" s="48">
        <v>175</v>
      </c>
      <c r="I53" s="48">
        <v>191</v>
      </c>
      <c r="J53" s="48">
        <v>198</v>
      </c>
      <c r="K53" s="48">
        <v>329</v>
      </c>
      <c r="L53" s="48">
        <v>244</v>
      </c>
      <c r="M53" s="48">
        <v>211</v>
      </c>
      <c r="N53" s="45">
        <v>192</v>
      </c>
      <c r="O53" s="469"/>
      <c r="P53" s="520"/>
    </row>
    <row r="54" spans="1:16">
      <c r="A54" s="23" t="s">
        <v>371</v>
      </c>
      <c r="B54" s="482">
        <v>3059</v>
      </c>
      <c r="C54" s="48">
        <v>259</v>
      </c>
      <c r="D54" s="48">
        <v>251</v>
      </c>
      <c r="E54" s="48">
        <v>284</v>
      </c>
      <c r="F54" s="48">
        <v>208</v>
      </c>
      <c r="G54" s="48">
        <v>234</v>
      </c>
      <c r="H54" s="48">
        <v>217</v>
      </c>
      <c r="I54" s="48">
        <v>289</v>
      </c>
      <c r="J54" s="48">
        <v>234</v>
      </c>
      <c r="K54" s="48">
        <v>308</v>
      </c>
      <c r="L54" s="48">
        <v>316</v>
      </c>
      <c r="M54" s="48">
        <v>260</v>
      </c>
      <c r="N54" s="49">
        <v>199</v>
      </c>
      <c r="O54" s="469"/>
      <c r="P54" s="520"/>
    </row>
    <row r="55" spans="1:16">
      <c r="A55" s="23" t="s">
        <v>372</v>
      </c>
      <c r="B55" s="482">
        <v>5818</v>
      </c>
      <c r="C55" s="48">
        <v>613</v>
      </c>
      <c r="D55" s="48">
        <v>469</v>
      </c>
      <c r="E55" s="48">
        <v>480</v>
      </c>
      <c r="F55" s="48">
        <v>410</v>
      </c>
      <c r="G55" s="48">
        <v>362</v>
      </c>
      <c r="H55" s="48">
        <v>331</v>
      </c>
      <c r="I55" s="48">
        <v>459</v>
      </c>
      <c r="J55" s="48">
        <v>434</v>
      </c>
      <c r="K55" s="48">
        <v>574</v>
      </c>
      <c r="L55" s="48">
        <v>591</v>
      </c>
      <c r="M55" s="48">
        <v>505</v>
      </c>
      <c r="N55" s="29">
        <v>590</v>
      </c>
      <c r="O55" s="469"/>
      <c r="P55" s="520"/>
    </row>
    <row r="56" spans="1:16">
      <c r="A56" s="23" t="s">
        <v>352</v>
      </c>
      <c r="B56" s="482"/>
      <c r="C56" s="48"/>
      <c r="D56" s="48"/>
      <c r="E56" s="48"/>
      <c r="F56" s="48"/>
      <c r="G56" s="48"/>
      <c r="H56" s="48"/>
      <c r="I56" s="48"/>
      <c r="J56" s="48"/>
      <c r="K56" s="48"/>
      <c r="L56" s="48"/>
      <c r="M56" s="48"/>
      <c r="N56" s="45"/>
      <c r="O56" s="469"/>
      <c r="P56" s="520"/>
    </row>
    <row r="57" spans="1:16">
      <c r="A57" s="22" t="s">
        <v>353</v>
      </c>
      <c r="B57" s="22"/>
      <c r="C57" s="48"/>
      <c r="D57" s="48"/>
      <c r="E57" s="48"/>
      <c r="F57" s="48"/>
      <c r="G57" s="48"/>
      <c r="H57" s="48"/>
      <c r="I57" s="48"/>
      <c r="J57" s="48"/>
      <c r="K57" s="48"/>
      <c r="L57" s="48"/>
      <c r="M57" s="48"/>
      <c r="N57" s="29"/>
      <c r="O57" s="469"/>
      <c r="P57" s="520"/>
    </row>
    <row r="58" spans="1:16">
      <c r="A58" s="23" t="s">
        <v>373</v>
      </c>
      <c r="B58" s="482">
        <v>3289</v>
      </c>
      <c r="C58" s="48">
        <v>348</v>
      </c>
      <c r="D58" s="48">
        <v>254</v>
      </c>
      <c r="E58" s="48">
        <v>296</v>
      </c>
      <c r="F58" s="48">
        <v>242</v>
      </c>
      <c r="G58" s="48">
        <v>233</v>
      </c>
      <c r="H58" s="48">
        <v>237</v>
      </c>
      <c r="I58" s="48">
        <v>273</v>
      </c>
      <c r="J58" s="48">
        <v>243</v>
      </c>
      <c r="K58" s="48">
        <v>280</v>
      </c>
      <c r="L58" s="48">
        <v>294</v>
      </c>
      <c r="M58" s="48">
        <v>267</v>
      </c>
      <c r="N58" s="49">
        <v>322</v>
      </c>
      <c r="O58" s="469"/>
      <c r="P58" s="520"/>
    </row>
    <row r="59" spans="1:16" ht="33.75" customHeight="1">
      <c r="A59" s="986" t="s">
        <v>1815</v>
      </c>
      <c r="B59" s="986"/>
      <c r="C59" s="1087"/>
      <c r="D59" s="1087"/>
      <c r="E59" s="1087"/>
      <c r="F59" s="1087"/>
      <c r="G59" s="1087"/>
      <c r="H59" s="1087"/>
      <c r="I59" s="1087"/>
      <c r="J59" s="1087"/>
      <c r="K59" s="1087"/>
      <c r="L59" s="1087"/>
      <c r="M59" s="1087"/>
      <c r="N59" s="1088"/>
      <c r="O59" s="469"/>
      <c r="P59" s="520"/>
    </row>
    <row r="60" spans="1:16">
      <c r="A60" s="46" t="s">
        <v>589</v>
      </c>
      <c r="B60" s="497">
        <v>107229</v>
      </c>
      <c r="C60" s="112">
        <v>5517</v>
      </c>
      <c r="D60" s="214">
        <v>7237</v>
      </c>
      <c r="E60" s="214">
        <v>10231</v>
      </c>
      <c r="F60" s="214">
        <v>8754</v>
      </c>
      <c r="G60" s="214">
        <v>9407</v>
      </c>
      <c r="H60" s="214">
        <v>9515</v>
      </c>
      <c r="I60" s="214">
        <v>9259</v>
      </c>
      <c r="J60" s="214">
        <v>8539</v>
      </c>
      <c r="K60" s="214">
        <v>11003</v>
      </c>
      <c r="L60" s="214">
        <v>10232</v>
      </c>
      <c r="M60" s="214">
        <v>9236</v>
      </c>
      <c r="N60" s="50">
        <v>8299</v>
      </c>
      <c r="O60" s="469"/>
      <c r="P60" s="520"/>
    </row>
    <row r="61" spans="1:16">
      <c r="A61" s="54" t="s">
        <v>80</v>
      </c>
      <c r="B61" s="54"/>
      <c r="C61" s="30"/>
      <c r="D61" s="48"/>
      <c r="E61" s="48"/>
      <c r="F61" s="48"/>
      <c r="G61" s="48"/>
      <c r="H61" s="48"/>
      <c r="I61" s="48"/>
      <c r="J61" s="48"/>
      <c r="K61" s="48"/>
      <c r="L61" s="48"/>
      <c r="M61" s="48"/>
      <c r="N61" s="28"/>
      <c r="O61" s="469"/>
      <c r="P61" s="520"/>
    </row>
    <row r="62" spans="1:16">
      <c r="A62" s="46" t="s">
        <v>342</v>
      </c>
      <c r="B62" s="497">
        <v>19985</v>
      </c>
      <c r="C62" s="112">
        <v>1032</v>
      </c>
      <c r="D62" s="112">
        <v>1365</v>
      </c>
      <c r="E62" s="112">
        <v>1699</v>
      </c>
      <c r="F62" s="112">
        <v>1456</v>
      </c>
      <c r="G62" s="112">
        <v>1728</v>
      </c>
      <c r="H62" s="112">
        <v>1914</v>
      </c>
      <c r="I62" s="112">
        <v>1796</v>
      </c>
      <c r="J62" s="112">
        <v>1571</v>
      </c>
      <c r="K62" s="112">
        <v>2284</v>
      </c>
      <c r="L62" s="112">
        <v>1921</v>
      </c>
      <c r="M62" s="112">
        <v>1714</v>
      </c>
      <c r="N62" s="208">
        <v>1505</v>
      </c>
      <c r="O62" s="469"/>
      <c r="P62" s="520"/>
    </row>
    <row r="63" spans="1:16">
      <c r="A63" s="54" t="s">
        <v>343</v>
      </c>
      <c r="B63" s="54"/>
      <c r="C63" s="30"/>
      <c r="D63" s="48"/>
      <c r="E63" s="48"/>
      <c r="F63" s="48"/>
      <c r="G63" s="48"/>
      <c r="H63" s="48"/>
      <c r="I63" s="48"/>
      <c r="J63" s="48"/>
      <c r="K63" s="48"/>
      <c r="L63" s="48"/>
      <c r="M63" s="48"/>
      <c r="N63" s="28"/>
      <c r="O63" s="469"/>
      <c r="P63" s="520"/>
    </row>
    <row r="64" spans="1:16">
      <c r="A64" s="23" t="s">
        <v>344</v>
      </c>
      <c r="B64" s="23"/>
      <c r="C64" s="30"/>
      <c r="D64" s="48"/>
      <c r="E64" s="48"/>
      <c r="F64" s="48"/>
      <c r="G64" s="48"/>
      <c r="H64" s="48"/>
      <c r="I64" s="48"/>
      <c r="J64" s="48"/>
      <c r="K64" s="48"/>
      <c r="L64" s="48"/>
      <c r="M64" s="48"/>
      <c r="N64" s="28"/>
      <c r="O64" s="469"/>
      <c r="P64" s="520"/>
    </row>
    <row r="65" spans="1:16">
      <c r="A65" s="22" t="s">
        <v>471</v>
      </c>
      <c r="B65" s="22"/>
      <c r="C65" s="30"/>
      <c r="D65" s="48"/>
      <c r="E65" s="48"/>
      <c r="F65" s="48"/>
      <c r="G65" s="48"/>
      <c r="H65" s="48"/>
      <c r="I65" s="48"/>
      <c r="J65" s="48"/>
      <c r="K65" s="48"/>
      <c r="L65" s="48"/>
      <c r="M65" s="48"/>
      <c r="N65" s="28"/>
      <c r="O65" s="469"/>
      <c r="P65" s="520"/>
    </row>
    <row r="66" spans="1:16">
      <c r="A66" s="23" t="s">
        <v>345</v>
      </c>
      <c r="B66" s="482">
        <v>2229</v>
      </c>
      <c r="C66" s="48">
        <v>122</v>
      </c>
      <c r="D66" s="48">
        <v>169</v>
      </c>
      <c r="E66" s="48">
        <v>207</v>
      </c>
      <c r="F66" s="48">
        <v>177</v>
      </c>
      <c r="G66" s="48">
        <v>198</v>
      </c>
      <c r="H66" s="48">
        <v>226</v>
      </c>
      <c r="I66" s="48">
        <v>184</v>
      </c>
      <c r="J66" s="48">
        <v>154</v>
      </c>
      <c r="K66" s="48">
        <v>250</v>
      </c>
      <c r="L66" s="48">
        <v>190</v>
      </c>
      <c r="M66" s="48">
        <v>182</v>
      </c>
      <c r="N66" s="49">
        <v>170</v>
      </c>
      <c r="O66" s="469"/>
      <c r="P66" s="520"/>
    </row>
    <row r="67" spans="1:16">
      <c r="A67" s="23" t="s">
        <v>346</v>
      </c>
      <c r="B67" s="482">
        <v>6602</v>
      </c>
      <c r="C67" s="48">
        <v>298</v>
      </c>
      <c r="D67" s="48">
        <v>462</v>
      </c>
      <c r="E67" s="48">
        <v>500</v>
      </c>
      <c r="F67" s="48">
        <v>454</v>
      </c>
      <c r="G67" s="48">
        <v>569</v>
      </c>
      <c r="H67" s="48">
        <v>591</v>
      </c>
      <c r="I67" s="48">
        <v>659</v>
      </c>
      <c r="J67" s="48">
        <v>561</v>
      </c>
      <c r="K67" s="48">
        <v>777</v>
      </c>
      <c r="L67" s="48">
        <v>647</v>
      </c>
      <c r="M67" s="48">
        <v>555</v>
      </c>
      <c r="N67" s="49">
        <v>529</v>
      </c>
      <c r="O67" s="469"/>
      <c r="P67" s="520"/>
    </row>
    <row r="68" spans="1:16">
      <c r="A68" s="23" t="s">
        <v>347</v>
      </c>
      <c r="B68" s="482">
        <v>1815</v>
      </c>
      <c r="C68" s="48">
        <v>83</v>
      </c>
      <c r="D68" s="48">
        <v>136</v>
      </c>
      <c r="E68" s="48">
        <v>180</v>
      </c>
      <c r="F68" s="48">
        <v>103</v>
      </c>
      <c r="G68" s="48">
        <v>184</v>
      </c>
      <c r="H68" s="48">
        <v>220</v>
      </c>
      <c r="I68" s="48">
        <v>167</v>
      </c>
      <c r="J68" s="48">
        <v>130</v>
      </c>
      <c r="K68" s="48">
        <v>200</v>
      </c>
      <c r="L68" s="48">
        <v>151</v>
      </c>
      <c r="M68" s="48">
        <v>124</v>
      </c>
      <c r="N68" s="49">
        <v>137</v>
      </c>
      <c r="O68" s="469"/>
      <c r="P68" s="520"/>
    </row>
    <row r="69" spans="1:16">
      <c r="A69" s="23" t="s">
        <v>348</v>
      </c>
      <c r="B69" s="482">
        <v>3968</v>
      </c>
      <c r="C69" s="48">
        <v>229</v>
      </c>
      <c r="D69" s="48">
        <v>238</v>
      </c>
      <c r="E69" s="48">
        <v>325</v>
      </c>
      <c r="F69" s="48">
        <v>297</v>
      </c>
      <c r="G69" s="48">
        <v>371</v>
      </c>
      <c r="H69" s="48">
        <v>381</v>
      </c>
      <c r="I69" s="48">
        <v>342</v>
      </c>
      <c r="J69" s="48">
        <v>323</v>
      </c>
      <c r="K69" s="48">
        <v>410</v>
      </c>
      <c r="L69" s="48">
        <v>406</v>
      </c>
      <c r="M69" s="48">
        <v>370</v>
      </c>
      <c r="N69" s="49">
        <v>276</v>
      </c>
      <c r="O69" s="469"/>
      <c r="P69" s="520"/>
    </row>
    <row r="70" spans="1:16">
      <c r="A70" s="23" t="s">
        <v>349</v>
      </c>
      <c r="B70" s="482">
        <v>1825</v>
      </c>
      <c r="C70" s="48">
        <v>104</v>
      </c>
      <c r="D70" s="48">
        <v>141</v>
      </c>
      <c r="E70" s="48">
        <v>163</v>
      </c>
      <c r="F70" s="48">
        <v>110</v>
      </c>
      <c r="G70" s="48">
        <v>156</v>
      </c>
      <c r="H70" s="48">
        <v>159</v>
      </c>
      <c r="I70" s="48">
        <v>152</v>
      </c>
      <c r="J70" s="48">
        <v>132</v>
      </c>
      <c r="K70" s="48">
        <v>214</v>
      </c>
      <c r="L70" s="48">
        <v>196</v>
      </c>
      <c r="M70" s="48">
        <v>171</v>
      </c>
      <c r="N70" s="49">
        <v>127</v>
      </c>
      <c r="O70" s="469"/>
      <c r="P70" s="520"/>
    </row>
    <row r="71" spans="1:16">
      <c r="A71" s="23" t="s">
        <v>350</v>
      </c>
      <c r="B71" s="482">
        <v>3546</v>
      </c>
      <c r="C71" s="48">
        <v>196</v>
      </c>
      <c r="D71" s="48">
        <v>219</v>
      </c>
      <c r="E71" s="48">
        <v>324</v>
      </c>
      <c r="F71" s="48">
        <v>315</v>
      </c>
      <c r="G71" s="48">
        <v>250</v>
      </c>
      <c r="H71" s="48">
        <v>337</v>
      </c>
      <c r="I71" s="48">
        <v>292</v>
      </c>
      <c r="J71" s="48">
        <v>271</v>
      </c>
      <c r="K71" s="48">
        <v>433</v>
      </c>
      <c r="L71" s="48">
        <v>331</v>
      </c>
      <c r="M71" s="48">
        <v>312</v>
      </c>
      <c r="N71" s="49">
        <v>266</v>
      </c>
      <c r="O71" s="469"/>
      <c r="P71" s="520"/>
    </row>
    <row r="72" spans="1:16">
      <c r="A72" s="46" t="s">
        <v>351</v>
      </c>
      <c r="B72" s="497">
        <v>15931</v>
      </c>
      <c r="C72" s="112">
        <v>886</v>
      </c>
      <c r="D72" s="214">
        <v>992</v>
      </c>
      <c r="E72" s="214">
        <v>1302</v>
      </c>
      <c r="F72" s="214">
        <v>1145</v>
      </c>
      <c r="G72" s="214">
        <v>1325</v>
      </c>
      <c r="H72" s="214">
        <v>1396</v>
      </c>
      <c r="I72" s="214">
        <v>1372</v>
      </c>
      <c r="J72" s="214">
        <v>1320</v>
      </c>
      <c r="K72" s="214">
        <v>1542</v>
      </c>
      <c r="L72" s="214">
        <v>1599</v>
      </c>
      <c r="M72" s="214">
        <v>1589</v>
      </c>
      <c r="N72" s="50">
        <v>1463</v>
      </c>
      <c r="O72" s="469"/>
      <c r="P72" s="520"/>
    </row>
    <row r="73" spans="1:16">
      <c r="A73" s="54" t="s">
        <v>343</v>
      </c>
      <c r="B73" s="54"/>
      <c r="C73" s="30"/>
      <c r="D73" s="48"/>
      <c r="E73" s="48"/>
      <c r="F73" s="48"/>
      <c r="G73" s="48"/>
      <c r="H73" s="48"/>
      <c r="I73" s="48"/>
      <c r="J73" s="48"/>
      <c r="K73" s="48"/>
      <c r="L73" s="48"/>
      <c r="M73" s="48"/>
      <c r="N73" s="28"/>
      <c r="O73" s="469"/>
      <c r="P73" s="520"/>
    </row>
    <row r="74" spans="1:16">
      <c r="A74" s="23" t="s">
        <v>352</v>
      </c>
      <c r="B74" s="23"/>
      <c r="C74" s="30"/>
      <c r="D74" s="48"/>
      <c r="E74" s="48"/>
      <c r="F74" s="48"/>
      <c r="G74" s="48"/>
      <c r="H74" s="48"/>
      <c r="I74" s="48"/>
      <c r="J74" s="48"/>
      <c r="K74" s="48"/>
      <c r="L74" s="48"/>
      <c r="M74" s="48"/>
      <c r="N74" s="28"/>
      <c r="O74" s="469"/>
      <c r="P74" s="520"/>
    </row>
    <row r="75" spans="1:16">
      <c r="A75" s="22" t="s">
        <v>353</v>
      </c>
      <c r="B75" s="22"/>
      <c r="C75" s="30"/>
      <c r="D75" s="48"/>
      <c r="E75" s="48"/>
      <c r="F75" s="48"/>
      <c r="G75" s="48"/>
      <c r="H75" s="48"/>
      <c r="I75" s="48"/>
      <c r="J75" s="48"/>
      <c r="K75" s="48"/>
      <c r="L75" s="48"/>
      <c r="M75" s="48"/>
      <c r="N75" s="28"/>
      <c r="O75" s="469"/>
      <c r="P75" s="520"/>
    </row>
    <row r="76" spans="1:16">
      <c r="A76" s="23" t="s">
        <v>354</v>
      </c>
      <c r="B76" s="482">
        <v>15931</v>
      </c>
      <c r="C76" s="48">
        <v>886</v>
      </c>
      <c r="D76" s="44">
        <v>992</v>
      </c>
      <c r="E76" s="481">
        <v>1302</v>
      </c>
      <c r="F76" s="44">
        <v>1145</v>
      </c>
      <c r="G76" s="44">
        <v>1325</v>
      </c>
      <c r="H76" s="44">
        <v>1396</v>
      </c>
      <c r="I76" s="44">
        <v>1372</v>
      </c>
      <c r="J76" s="44">
        <v>1320</v>
      </c>
      <c r="K76" s="44">
        <v>1542</v>
      </c>
      <c r="L76" s="44">
        <v>1599</v>
      </c>
      <c r="M76" s="44">
        <v>1589</v>
      </c>
      <c r="N76" s="45">
        <v>1463</v>
      </c>
      <c r="O76" s="469"/>
      <c r="P76" s="520"/>
    </row>
    <row r="77" spans="1:16">
      <c r="A77" s="46" t="s">
        <v>355</v>
      </c>
      <c r="B77" s="497">
        <v>23372</v>
      </c>
      <c r="C77" s="112">
        <v>1111</v>
      </c>
      <c r="D77" s="214">
        <v>1776</v>
      </c>
      <c r="E77" s="214">
        <v>2593</v>
      </c>
      <c r="F77" s="214">
        <v>2091</v>
      </c>
      <c r="G77" s="214">
        <v>2143</v>
      </c>
      <c r="H77" s="214">
        <v>2043</v>
      </c>
      <c r="I77" s="214">
        <v>2116</v>
      </c>
      <c r="J77" s="214">
        <v>1726</v>
      </c>
      <c r="K77" s="214">
        <v>2333</v>
      </c>
      <c r="L77" s="214">
        <v>2071</v>
      </c>
      <c r="M77" s="214">
        <v>1820</v>
      </c>
      <c r="N77" s="50">
        <v>1549</v>
      </c>
      <c r="O77" s="469"/>
      <c r="P77" s="520"/>
    </row>
    <row r="78" spans="1:16">
      <c r="A78" s="54" t="s">
        <v>343</v>
      </c>
      <c r="B78" s="54"/>
      <c r="C78" s="30"/>
      <c r="D78" s="48"/>
      <c r="E78" s="48"/>
      <c r="F78" s="48"/>
      <c r="G78" s="48"/>
      <c r="H78" s="48"/>
      <c r="I78" s="48"/>
      <c r="J78" s="48"/>
      <c r="K78" s="48"/>
      <c r="L78" s="48"/>
      <c r="M78" s="48"/>
      <c r="N78" s="28"/>
      <c r="O78" s="469"/>
      <c r="P78" s="520"/>
    </row>
    <row r="79" spans="1:16">
      <c r="A79" s="23" t="s">
        <v>344</v>
      </c>
      <c r="B79" s="23"/>
      <c r="C79" s="30"/>
      <c r="D79" s="48"/>
      <c r="E79" s="48"/>
      <c r="F79" s="48"/>
      <c r="G79" s="48"/>
      <c r="H79" s="48"/>
      <c r="I79" s="48"/>
      <c r="J79" s="48"/>
      <c r="K79" s="48"/>
      <c r="L79" s="48"/>
      <c r="M79" s="48"/>
      <c r="N79" s="28"/>
      <c r="O79" s="469"/>
      <c r="P79" s="520"/>
    </row>
    <row r="80" spans="1:16">
      <c r="A80" s="22" t="s">
        <v>471</v>
      </c>
      <c r="B80" s="22"/>
      <c r="C80" s="30"/>
      <c r="D80" s="48"/>
      <c r="E80" s="48"/>
      <c r="F80" s="48"/>
      <c r="G80" s="48"/>
      <c r="H80" s="48"/>
      <c r="I80" s="48"/>
      <c r="J80" s="48"/>
      <c r="K80" s="48"/>
      <c r="L80" s="48"/>
      <c r="M80" s="48"/>
      <c r="N80" s="28"/>
      <c r="O80" s="469"/>
      <c r="P80" s="520"/>
    </row>
    <row r="81" spans="1:16">
      <c r="A81" s="23" t="s">
        <v>356</v>
      </c>
      <c r="B81" s="482">
        <v>4177</v>
      </c>
      <c r="C81" s="48">
        <v>224</v>
      </c>
      <c r="D81" s="48">
        <v>317</v>
      </c>
      <c r="E81" s="48">
        <v>435</v>
      </c>
      <c r="F81" s="48">
        <v>339</v>
      </c>
      <c r="G81" s="48">
        <v>334</v>
      </c>
      <c r="H81" s="48">
        <v>375</v>
      </c>
      <c r="I81" s="48">
        <v>425</v>
      </c>
      <c r="J81" s="48">
        <v>317</v>
      </c>
      <c r="K81" s="48">
        <v>406</v>
      </c>
      <c r="L81" s="48">
        <v>386</v>
      </c>
      <c r="M81" s="48">
        <v>329</v>
      </c>
      <c r="N81" s="49">
        <v>290</v>
      </c>
      <c r="O81" s="469"/>
      <c r="P81" s="520"/>
    </row>
    <row r="82" spans="1:16">
      <c r="A82" s="23" t="s">
        <v>357</v>
      </c>
      <c r="B82" s="482">
        <v>7008</v>
      </c>
      <c r="C82" s="48">
        <v>308</v>
      </c>
      <c r="D82" s="48">
        <v>494</v>
      </c>
      <c r="E82" s="48">
        <v>852</v>
      </c>
      <c r="F82" s="48">
        <v>643</v>
      </c>
      <c r="G82" s="48">
        <v>619</v>
      </c>
      <c r="H82" s="48">
        <v>585</v>
      </c>
      <c r="I82" s="48">
        <v>659</v>
      </c>
      <c r="J82" s="48">
        <v>507</v>
      </c>
      <c r="K82" s="48">
        <v>710</v>
      </c>
      <c r="L82" s="48">
        <v>669</v>
      </c>
      <c r="M82" s="48">
        <v>562</v>
      </c>
      <c r="N82" s="49">
        <v>400</v>
      </c>
      <c r="O82" s="469"/>
      <c r="P82" s="520"/>
    </row>
    <row r="83" spans="1:16">
      <c r="A83" s="23" t="s">
        <v>358</v>
      </c>
      <c r="B83" s="482">
        <v>8801</v>
      </c>
      <c r="C83" s="48">
        <v>415</v>
      </c>
      <c r="D83" s="48">
        <v>730</v>
      </c>
      <c r="E83" s="48">
        <v>1005</v>
      </c>
      <c r="F83" s="48">
        <v>875</v>
      </c>
      <c r="G83" s="48">
        <v>855</v>
      </c>
      <c r="H83" s="48">
        <v>716</v>
      </c>
      <c r="I83" s="48">
        <v>733</v>
      </c>
      <c r="J83" s="48">
        <v>619</v>
      </c>
      <c r="K83" s="48">
        <v>850</v>
      </c>
      <c r="L83" s="48">
        <v>710</v>
      </c>
      <c r="M83" s="48">
        <v>682</v>
      </c>
      <c r="N83" s="49">
        <v>611</v>
      </c>
      <c r="O83" s="469"/>
      <c r="P83" s="520"/>
    </row>
    <row r="84" spans="1:16">
      <c r="A84" s="23" t="s">
        <v>361</v>
      </c>
      <c r="B84" s="23"/>
      <c r="C84" s="30"/>
      <c r="D84" s="48"/>
      <c r="E84" s="48"/>
      <c r="F84" s="48"/>
      <c r="G84" s="48"/>
      <c r="H84" s="48"/>
      <c r="I84" s="48"/>
      <c r="J84" s="48"/>
      <c r="K84" s="48"/>
      <c r="L84" s="48"/>
      <c r="M84" s="48"/>
      <c r="N84" s="28"/>
      <c r="O84" s="469"/>
      <c r="P84" s="520"/>
    </row>
    <row r="85" spans="1:16">
      <c r="A85" s="22" t="s">
        <v>353</v>
      </c>
      <c r="B85" s="22"/>
      <c r="C85" s="30"/>
      <c r="D85" s="48"/>
      <c r="E85" s="48"/>
      <c r="F85" s="48"/>
      <c r="G85" s="48"/>
      <c r="H85" s="48"/>
      <c r="I85" s="48"/>
      <c r="J85" s="48"/>
      <c r="K85" s="48"/>
      <c r="L85" s="48"/>
      <c r="M85" s="48"/>
      <c r="N85" s="28"/>
      <c r="O85" s="469"/>
      <c r="P85" s="520"/>
    </row>
    <row r="86" spans="1:16">
      <c r="A86" s="23" t="s">
        <v>362</v>
      </c>
      <c r="B86" s="482">
        <v>3386</v>
      </c>
      <c r="C86" s="482">
        <v>164</v>
      </c>
      <c r="D86" s="482">
        <v>235</v>
      </c>
      <c r="E86" s="48">
        <v>301</v>
      </c>
      <c r="F86" s="48">
        <v>234</v>
      </c>
      <c r="G86" s="48">
        <v>335</v>
      </c>
      <c r="H86" s="48">
        <v>367</v>
      </c>
      <c r="I86" s="48">
        <v>299</v>
      </c>
      <c r="J86" s="48">
        <v>283</v>
      </c>
      <c r="K86" s="48">
        <v>367</v>
      </c>
      <c r="L86" s="48">
        <v>306</v>
      </c>
      <c r="M86" s="48">
        <v>247</v>
      </c>
      <c r="N86" s="49">
        <v>248</v>
      </c>
      <c r="O86" s="469"/>
      <c r="P86" s="520"/>
    </row>
    <row r="87" spans="1:16">
      <c r="A87" s="46" t="s">
        <v>573</v>
      </c>
      <c r="B87" s="497">
        <v>11581</v>
      </c>
      <c r="C87" s="497">
        <v>624</v>
      </c>
      <c r="D87" s="497">
        <v>751</v>
      </c>
      <c r="E87" s="112">
        <v>1040</v>
      </c>
      <c r="F87" s="112">
        <v>852</v>
      </c>
      <c r="G87" s="112">
        <v>1021</v>
      </c>
      <c r="H87" s="112">
        <v>970</v>
      </c>
      <c r="I87" s="112">
        <v>938</v>
      </c>
      <c r="J87" s="112">
        <v>954</v>
      </c>
      <c r="K87" s="112">
        <v>1121</v>
      </c>
      <c r="L87" s="112">
        <v>1122</v>
      </c>
      <c r="M87" s="112">
        <v>1081</v>
      </c>
      <c r="N87" s="208">
        <v>1107</v>
      </c>
      <c r="O87" s="469"/>
      <c r="P87" s="520"/>
    </row>
    <row r="88" spans="1:16">
      <c r="A88" s="54" t="s">
        <v>343</v>
      </c>
      <c r="B88" s="54"/>
      <c r="C88" s="30"/>
      <c r="D88" s="482"/>
      <c r="E88" s="48"/>
      <c r="F88" s="48"/>
      <c r="G88" s="48"/>
      <c r="H88" s="48"/>
      <c r="I88" s="48"/>
      <c r="J88" s="48"/>
      <c r="K88" s="48"/>
      <c r="L88" s="48"/>
      <c r="M88" s="48"/>
      <c r="N88" s="28"/>
      <c r="O88" s="469"/>
      <c r="P88" s="520"/>
    </row>
    <row r="89" spans="1:16">
      <c r="A89" s="23" t="s">
        <v>344</v>
      </c>
      <c r="B89" s="23"/>
      <c r="C89" s="210"/>
      <c r="D89" s="51"/>
      <c r="E89" s="51"/>
      <c r="F89" s="51"/>
      <c r="G89" s="30"/>
      <c r="H89" s="30"/>
      <c r="I89" s="30"/>
      <c r="J89" s="30"/>
      <c r="K89" s="30"/>
      <c r="L89" s="30"/>
      <c r="M89" s="30"/>
      <c r="N89" s="28"/>
      <c r="O89" s="469"/>
      <c r="P89" s="520"/>
    </row>
    <row r="90" spans="1:16">
      <c r="A90" s="22" t="s">
        <v>471</v>
      </c>
      <c r="B90" s="22"/>
      <c r="C90" s="210"/>
      <c r="D90" s="51"/>
      <c r="E90" s="51"/>
      <c r="F90" s="51"/>
      <c r="G90" s="30"/>
      <c r="H90" s="30"/>
      <c r="I90" s="30"/>
      <c r="J90" s="30"/>
      <c r="K90" s="30"/>
      <c r="L90" s="30"/>
      <c r="M90" s="30"/>
      <c r="N90" s="28"/>
      <c r="O90" s="469"/>
      <c r="P90" s="520"/>
    </row>
    <row r="91" spans="1:16">
      <c r="A91" s="23" t="s">
        <v>359</v>
      </c>
      <c r="B91" s="482">
        <v>6055</v>
      </c>
      <c r="C91" s="482">
        <v>284</v>
      </c>
      <c r="D91" s="481">
        <v>378</v>
      </c>
      <c r="E91" s="44">
        <v>519</v>
      </c>
      <c r="F91" s="44">
        <v>473</v>
      </c>
      <c r="G91" s="44">
        <v>563</v>
      </c>
      <c r="H91" s="44">
        <v>445</v>
      </c>
      <c r="I91" s="44">
        <v>427</v>
      </c>
      <c r="J91" s="44">
        <v>454</v>
      </c>
      <c r="K91" s="44">
        <v>513</v>
      </c>
      <c r="L91" s="44">
        <v>607</v>
      </c>
      <c r="M91" s="44">
        <v>680</v>
      </c>
      <c r="N91" s="45">
        <v>712</v>
      </c>
      <c r="O91" s="469"/>
      <c r="P91" s="520"/>
    </row>
    <row r="92" spans="1:16">
      <c r="A92" s="23" t="s">
        <v>367</v>
      </c>
      <c r="B92" s="482">
        <v>3289</v>
      </c>
      <c r="C92" s="482">
        <v>200</v>
      </c>
      <c r="D92" s="481">
        <v>226</v>
      </c>
      <c r="E92" s="44">
        <v>313</v>
      </c>
      <c r="F92" s="44">
        <v>227</v>
      </c>
      <c r="G92" s="44">
        <v>275</v>
      </c>
      <c r="H92" s="44">
        <v>265</v>
      </c>
      <c r="I92" s="44">
        <v>289</v>
      </c>
      <c r="J92" s="44">
        <v>314</v>
      </c>
      <c r="K92" s="44">
        <v>417</v>
      </c>
      <c r="L92" s="44">
        <v>336</v>
      </c>
      <c r="M92" s="44">
        <v>237</v>
      </c>
      <c r="N92" s="45">
        <v>190</v>
      </c>
      <c r="O92" s="469"/>
      <c r="P92" s="520"/>
    </row>
    <row r="93" spans="1:16">
      <c r="A93" s="23" t="s">
        <v>360</v>
      </c>
      <c r="B93" s="482">
        <v>2237</v>
      </c>
      <c r="C93" s="482">
        <v>140</v>
      </c>
      <c r="D93" s="481">
        <v>147</v>
      </c>
      <c r="E93" s="44">
        <v>208</v>
      </c>
      <c r="F93" s="44">
        <v>152</v>
      </c>
      <c r="G93" s="44">
        <v>183</v>
      </c>
      <c r="H93" s="44">
        <v>260</v>
      </c>
      <c r="I93" s="44">
        <v>222</v>
      </c>
      <c r="J93" s="44">
        <v>186</v>
      </c>
      <c r="K93" s="44">
        <v>191</v>
      </c>
      <c r="L93" s="44">
        <v>179</v>
      </c>
      <c r="M93" s="44">
        <v>164</v>
      </c>
      <c r="N93" s="45">
        <v>205</v>
      </c>
      <c r="O93" s="469"/>
      <c r="P93" s="520"/>
    </row>
    <row r="94" spans="1:16">
      <c r="A94" s="46" t="s">
        <v>363</v>
      </c>
      <c r="B94" s="497">
        <v>19190</v>
      </c>
      <c r="C94" s="497">
        <v>1030</v>
      </c>
      <c r="D94" s="214">
        <v>1296</v>
      </c>
      <c r="E94" s="214">
        <v>1795</v>
      </c>
      <c r="F94" s="214">
        <v>1697</v>
      </c>
      <c r="G94" s="214">
        <v>1676</v>
      </c>
      <c r="H94" s="214">
        <v>1665</v>
      </c>
      <c r="I94" s="214">
        <v>1560</v>
      </c>
      <c r="J94" s="214">
        <v>1610</v>
      </c>
      <c r="K94" s="214">
        <v>1960</v>
      </c>
      <c r="L94" s="214">
        <v>1867</v>
      </c>
      <c r="M94" s="214">
        <v>1660</v>
      </c>
      <c r="N94" s="50">
        <v>1374</v>
      </c>
      <c r="O94" s="469"/>
      <c r="P94" s="520"/>
    </row>
    <row r="95" spans="1:16">
      <c r="A95" s="54" t="s">
        <v>343</v>
      </c>
      <c r="B95" s="54"/>
      <c r="C95" s="48"/>
      <c r="D95" s="44"/>
      <c r="E95" s="44"/>
      <c r="F95" s="44"/>
      <c r="G95" s="30"/>
      <c r="H95" s="30"/>
      <c r="I95" s="30"/>
      <c r="J95" s="30"/>
      <c r="K95" s="30"/>
      <c r="L95" s="30"/>
      <c r="M95" s="30"/>
      <c r="N95" s="28"/>
      <c r="O95" s="469"/>
      <c r="P95" s="520"/>
    </row>
    <row r="96" spans="1:16">
      <c r="A96" s="23" t="s">
        <v>344</v>
      </c>
      <c r="B96" s="23"/>
      <c r="C96" s="48"/>
      <c r="D96" s="44"/>
      <c r="E96" s="44"/>
      <c r="F96" s="44"/>
      <c r="G96" s="30"/>
      <c r="H96" s="30"/>
      <c r="I96" s="30"/>
      <c r="J96" s="30"/>
      <c r="K96" s="30"/>
      <c r="L96" s="30"/>
      <c r="M96" s="30"/>
      <c r="N96" s="28"/>
      <c r="O96" s="469"/>
      <c r="P96" s="520"/>
    </row>
    <row r="97" spans="1:16">
      <c r="A97" s="22" t="s">
        <v>471</v>
      </c>
      <c r="B97" s="22"/>
      <c r="C97" s="30"/>
      <c r="D97" s="48"/>
      <c r="E97" s="30"/>
      <c r="F97" s="48"/>
      <c r="G97" s="30"/>
      <c r="H97" s="48"/>
      <c r="I97" s="30"/>
      <c r="J97" s="48"/>
      <c r="K97" s="30"/>
      <c r="L97" s="48"/>
      <c r="M97" s="48"/>
      <c r="N97" s="28"/>
      <c r="O97" s="469"/>
      <c r="P97" s="520"/>
    </row>
    <row r="98" spans="1:16">
      <c r="A98" s="23" t="s">
        <v>364</v>
      </c>
      <c r="B98" s="482">
        <v>4382</v>
      </c>
      <c r="C98" s="48">
        <v>189</v>
      </c>
      <c r="D98" s="44">
        <v>277</v>
      </c>
      <c r="E98" s="44">
        <v>394</v>
      </c>
      <c r="F98" s="44">
        <v>388</v>
      </c>
      <c r="G98" s="44">
        <v>346</v>
      </c>
      <c r="H98" s="44">
        <v>406</v>
      </c>
      <c r="I98" s="44">
        <v>391</v>
      </c>
      <c r="J98" s="44">
        <v>367</v>
      </c>
      <c r="K98" s="44">
        <v>442</v>
      </c>
      <c r="L98" s="44">
        <v>413</v>
      </c>
      <c r="M98" s="44">
        <v>368</v>
      </c>
      <c r="N98" s="45">
        <v>401</v>
      </c>
      <c r="O98" s="469"/>
      <c r="P98" s="520"/>
    </row>
    <row r="99" spans="1:16">
      <c r="A99" s="23" t="s">
        <v>365</v>
      </c>
      <c r="B99" s="482">
        <v>4443</v>
      </c>
      <c r="C99" s="48">
        <v>247</v>
      </c>
      <c r="D99" s="44">
        <v>321</v>
      </c>
      <c r="E99" s="44">
        <v>422</v>
      </c>
      <c r="F99" s="44">
        <v>341</v>
      </c>
      <c r="G99" s="44">
        <v>433</v>
      </c>
      <c r="H99" s="44">
        <v>410</v>
      </c>
      <c r="I99" s="44">
        <v>383</v>
      </c>
      <c r="J99" s="44">
        <v>404</v>
      </c>
      <c r="K99" s="44">
        <v>423</v>
      </c>
      <c r="L99" s="44">
        <v>422</v>
      </c>
      <c r="M99" s="44">
        <v>343</v>
      </c>
      <c r="N99" s="45">
        <v>294</v>
      </c>
      <c r="O99" s="469"/>
      <c r="P99" s="520"/>
    </row>
    <row r="100" spans="1:16">
      <c r="A100" s="23" t="s">
        <v>366</v>
      </c>
      <c r="B100" s="482">
        <v>4803</v>
      </c>
      <c r="C100" s="48">
        <v>275</v>
      </c>
      <c r="D100" s="48">
        <v>335</v>
      </c>
      <c r="E100" s="48">
        <v>419</v>
      </c>
      <c r="F100" s="44">
        <v>398</v>
      </c>
      <c r="G100" s="44">
        <v>393</v>
      </c>
      <c r="H100" s="44">
        <v>399</v>
      </c>
      <c r="I100" s="44">
        <v>366</v>
      </c>
      <c r="J100" s="44">
        <v>381</v>
      </c>
      <c r="K100" s="44">
        <v>534</v>
      </c>
      <c r="L100" s="44">
        <v>507</v>
      </c>
      <c r="M100" s="44">
        <v>441</v>
      </c>
      <c r="N100" s="45">
        <v>355</v>
      </c>
      <c r="O100" s="469"/>
      <c r="P100" s="520"/>
    </row>
    <row r="101" spans="1:16">
      <c r="A101" s="23" t="s">
        <v>368</v>
      </c>
      <c r="B101" s="482">
        <v>5562</v>
      </c>
      <c r="C101" s="48">
        <v>319</v>
      </c>
      <c r="D101" s="44">
        <v>363</v>
      </c>
      <c r="E101" s="44">
        <v>560</v>
      </c>
      <c r="F101" s="48">
        <v>570</v>
      </c>
      <c r="G101" s="48">
        <v>504</v>
      </c>
      <c r="H101" s="48">
        <v>450</v>
      </c>
      <c r="I101" s="48">
        <v>420</v>
      </c>
      <c r="J101" s="48">
        <v>458</v>
      </c>
      <c r="K101" s="48">
        <v>561</v>
      </c>
      <c r="L101" s="48">
        <v>525</v>
      </c>
      <c r="M101" s="48">
        <v>508</v>
      </c>
      <c r="N101" s="49">
        <v>324</v>
      </c>
      <c r="O101" s="469"/>
      <c r="P101" s="520"/>
    </row>
    <row r="102" spans="1:16">
      <c r="A102" s="46" t="s">
        <v>369</v>
      </c>
      <c r="B102" s="497">
        <v>17170</v>
      </c>
      <c r="C102" s="112">
        <v>834</v>
      </c>
      <c r="D102" s="214">
        <v>1057</v>
      </c>
      <c r="E102" s="214">
        <v>1802</v>
      </c>
      <c r="F102" s="214">
        <v>1513</v>
      </c>
      <c r="G102" s="214">
        <v>1514</v>
      </c>
      <c r="H102" s="214">
        <v>1527</v>
      </c>
      <c r="I102" s="214">
        <v>1477</v>
      </c>
      <c r="J102" s="214">
        <v>1358</v>
      </c>
      <c r="K102" s="214">
        <v>1763</v>
      </c>
      <c r="L102" s="214">
        <v>1652</v>
      </c>
      <c r="M102" s="214">
        <v>1372</v>
      </c>
      <c r="N102" s="50">
        <v>1301</v>
      </c>
      <c r="O102" s="469"/>
      <c r="P102" s="520"/>
    </row>
    <row r="103" spans="1:16">
      <c r="A103" s="54" t="s">
        <v>343</v>
      </c>
      <c r="B103" s="54"/>
      <c r="C103" s="31"/>
      <c r="D103" s="31"/>
      <c r="E103" s="31"/>
      <c r="F103" s="44"/>
      <c r="G103" s="30"/>
      <c r="H103" s="30"/>
      <c r="I103" s="30"/>
      <c r="J103" s="30"/>
      <c r="K103" s="30"/>
      <c r="L103" s="30"/>
      <c r="M103" s="30"/>
      <c r="N103" s="28"/>
      <c r="O103" s="469"/>
      <c r="P103" s="520"/>
    </row>
    <row r="104" spans="1:16">
      <c r="A104" s="23" t="s">
        <v>344</v>
      </c>
      <c r="B104" s="23"/>
      <c r="C104" s="48"/>
      <c r="D104" s="44"/>
      <c r="E104" s="44"/>
      <c r="F104" s="44"/>
      <c r="G104" s="44"/>
      <c r="H104" s="44"/>
      <c r="I104" s="44"/>
      <c r="J104" s="44"/>
      <c r="K104" s="44"/>
      <c r="L104" s="44"/>
      <c r="M104" s="44"/>
      <c r="N104" s="45"/>
      <c r="O104" s="469"/>
      <c r="P104" s="520"/>
    </row>
    <row r="105" spans="1:16">
      <c r="A105" s="22" t="s">
        <v>471</v>
      </c>
      <c r="B105" s="22"/>
      <c r="C105" s="48"/>
      <c r="D105" s="44"/>
      <c r="E105" s="44"/>
      <c r="F105" s="44"/>
      <c r="G105" s="44"/>
      <c r="H105" s="44"/>
      <c r="I105" s="44"/>
      <c r="J105" s="44"/>
      <c r="K105" s="44"/>
      <c r="L105" s="44"/>
      <c r="M105" s="44"/>
      <c r="N105" s="45"/>
      <c r="O105" s="469"/>
      <c r="P105" s="520"/>
    </row>
    <row r="106" spans="1:16">
      <c r="A106" s="23" t="s">
        <v>370</v>
      </c>
      <c r="B106" s="482">
        <v>2941</v>
      </c>
      <c r="C106" s="44">
        <v>149</v>
      </c>
      <c r="D106" s="44">
        <v>170</v>
      </c>
      <c r="E106" s="44">
        <v>312</v>
      </c>
      <c r="F106" s="44">
        <v>319</v>
      </c>
      <c r="G106" s="44">
        <v>286</v>
      </c>
      <c r="H106" s="44">
        <v>233</v>
      </c>
      <c r="I106" s="44">
        <v>267</v>
      </c>
      <c r="J106" s="44">
        <v>214</v>
      </c>
      <c r="K106" s="44">
        <v>278</v>
      </c>
      <c r="L106" s="44">
        <v>290</v>
      </c>
      <c r="M106" s="44">
        <v>241</v>
      </c>
      <c r="N106" s="45">
        <v>182</v>
      </c>
      <c r="O106" s="469"/>
      <c r="P106" s="520"/>
    </row>
    <row r="107" spans="1:16">
      <c r="A107" s="23" t="s">
        <v>371</v>
      </c>
      <c r="B107" s="482">
        <v>3563</v>
      </c>
      <c r="C107" s="44">
        <v>164</v>
      </c>
      <c r="D107" s="44">
        <v>194</v>
      </c>
      <c r="E107" s="44">
        <v>381</v>
      </c>
      <c r="F107" s="48">
        <v>279</v>
      </c>
      <c r="G107" s="48">
        <v>323</v>
      </c>
      <c r="H107" s="48">
        <v>321</v>
      </c>
      <c r="I107" s="48">
        <v>285</v>
      </c>
      <c r="J107" s="48">
        <v>352</v>
      </c>
      <c r="K107" s="48">
        <v>420</v>
      </c>
      <c r="L107" s="48">
        <v>338</v>
      </c>
      <c r="M107" s="48">
        <v>279</v>
      </c>
      <c r="N107" s="49">
        <v>227</v>
      </c>
      <c r="O107" s="469"/>
      <c r="P107" s="520"/>
    </row>
    <row r="108" spans="1:16">
      <c r="A108" s="23" t="s">
        <v>372</v>
      </c>
      <c r="B108" s="482">
        <v>6696</v>
      </c>
      <c r="C108" s="60">
        <v>336</v>
      </c>
      <c r="D108" s="60">
        <v>433</v>
      </c>
      <c r="E108" s="60">
        <v>715</v>
      </c>
      <c r="F108" s="60">
        <v>590</v>
      </c>
      <c r="G108" s="60">
        <v>575</v>
      </c>
      <c r="H108" s="60">
        <v>611</v>
      </c>
      <c r="I108" s="60">
        <v>563</v>
      </c>
      <c r="J108" s="60">
        <v>480</v>
      </c>
      <c r="K108" s="60">
        <v>665</v>
      </c>
      <c r="L108" s="60">
        <v>635</v>
      </c>
      <c r="M108" s="60">
        <v>542</v>
      </c>
      <c r="N108" s="61">
        <v>551</v>
      </c>
      <c r="O108" s="469"/>
      <c r="P108" s="520"/>
    </row>
    <row r="109" spans="1:16">
      <c r="A109" s="23" t="s">
        <v>352</v>
      </c>
      <c r="B109" s="482"/>
      <c r="C109" s="112"/>
      <c r="D109" s="30"/>
      <c r="E109" s="214"/>
      <c r="F109" s="214"/>
      <c r="G109" s="214"/>
      <c r="H109" s="214"/>
      <c r="I109" s="30"/>
      <c r="J109" s="214"/>
      <c r="K109" s="214"/>
      <c r="L109" s="214"/>
      <c r="M109" s="214"/>
      <c r="N109" s="50"/>
      <c r="O109" s="469"/>
      <c r="P109" s="520"/>
    </row>
    <row r="110" spans="1:16">
      <c r="A110" s="22" t="s">
        <v>353</v>
      </c>
      <c r="B110" s="482"/>
      <c r="C110" s="31"/>
      <c r="D110" s="31"/>
      <c r="E110" s="31"/>
      <c r="F110" s="31"/>
      <c r="G110" s="31"/>
      <c r="H110" s="31"/>
      <c r="I110" s="31"/>
      <c r="J110" s="31"/>
      <c r="K110" s="31"/>
      <c r="L110" s="40"/>
      <c r="M110" s="31"/>
      <c r="N110" s="41"/>
      <c r="O110" s="469"/>
      <c r="P110" s="520"/>
    </row>
    <row r="111" spans="1:16">
      <c r="A111" s="23" t="s">
        <v>373</v>
      </c>
      <c r="B111" s="482">
        <v>3970</v>
      </c>
      <c r="C111" s="210">
        <v>185</v>
      </c>
      <c r="D111" s="210">
        <v>260</v>
      </c>
      <c r="E111" s="210">
        <v>394</v>
      </c>
      <c r="F111" s="210">
        <v>325</v>
      </c>
      <c r="G111" s="210">
        <v>330</v>
      </c>
      <c r="H111" s="210">
        <v>362</v>
      </c>
      <c r="I111" s="210">
        <v>362</v>
      </c>
      <c r="J111" s="210">
        <v>312</v>
      </c>
      <c r="K111" s="210">
        <v>400</v>
      </c>
      <c r="L111" s="210">
        <v>389</v>
      </c>
      <c r="M111" s="210">
        <v>310</v>
      </c>
      <c r="N111" s="49">
        <v>341</v>
      </c>
      <c r="O111" s="469"/>
      <c r="P111" s="520"/>
    </row>
    <row r="112" spans="1:16">
      <c r="A112" s="187"/>
      <c r="B112" s="187"/>
    </row>
    <row r="113" spans="1:2">
      <c r="A113" s="187"/>
      <c r="B113" s="187"/>
    </row>
  </sheetData>
  <customSheetViews>
    <customSheetView guid="{A85E6947-5E9C-44EA-9974-2D5A8476B6C9}">
      <pane ySplit="5" topLeftCell="A6" activePane="bottomLeft" state="frozen"/>
      <selection pane="bottomLeft" activeCell="M111" sqref="M111"/>
      <pageMargins left="0.2" right="0.26" top="0.68" bottom="0.33" header="0.5" footer="0.18"/>
      <pageSetup paperSize="9" orientation="portrait" r:id="rId1"/>
      <headerFooter alignWithMargins="0"/>
    </customSheetView>
    <customSheetView guid="{8C363C17-0354-4D9D-A56B-D86EF42AC202}" showGridLines="0">
      <selection sqref="A1:M1"/>
      <pageMargins left="0.2" right="0.26" top="0.68" bottom="0.33" header="0.5" footer="0.18"/>
      <pageSetup paperSize="9" orientation="portrait" r:id="rId2"/>
      <headerFooter alignWithMargins="0"/>
    </customSheetView>
    <customSheetView guid="{4B19C77E-719D-43FA-8047-563F37370CDB}" showGridLines="0">
      <selection activeCell="A4" sqref="A4:M6"/>
      <pageMargins left="0.2" right="0.26" top="0.68" bottom="0.33" header="0.5" footer="0.18"/>
      <pageSetup paperSize="9" orientation="portrait" r:id="rId3"/>
      <headerFooter alignWithMargins="0"/>
    </customSheetView>
    <customSheetView guid="{CBA8056C-9B2F-45F5-821F-77D14FC1D2D1}" showGridLines="0">
      <selection activeCell="O119" sqref="O119"/>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selection activeCell="H35" sqref="H35"/>
      <pageMargins left="0.2" right="0.26" top="0.68" bottom="0.33" header="0.5" footer="0.18"/>
      <pageSetup paperSize="9" orientation="portrait" r:id="rId6"/>
      <headerFooter alignWithMargins="0"/>
    </customSheetView>
    <customSheetView guid="{8709ABF6-20E2-4B99-9C0E-AB7F5DEED495}" showGridLines="0">
      <selection sqref="A1:M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8"/>
      <headerFooter alignWithMargins="0"/>
    </customSheetView>
  </customSheetViews>
  <mergeCells count="5">
    <mergeCell ref="A59:N59"/>
    <mergeCell ref="A3:N3"/>
    <mergeCell ref="A6:N6"/>
    <mergeCell ref="A4:A5"/>
    <mergeCell ref="B4:N4"/>
  </mergeCells>
  <hyperlinks>
    <hyperlink ref="A3" location="'Spis treści'!A1" display="'Spis treści'!A1"/>
    <hyperlink ref="A3:G3" location="'Spis tablic -- List of Tables'!A1" display="'Spis tablic -- List of Tables'!A1"/>
  </hyperlinks>
  <pageMargins left="0.2" right="0.26" top="0.68" bottom="0.33" header="0.5" footer="0.18"/>
  <pageSetup paperSize="9" orientation="portrait" r:id="rId9"/>
  <headerFooter alignWithMargins="0"/>
  <ignoredErrors>
    <ignoredError sqref="C5:N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32"/>
  <sheetViews>
    <sheetView zoomScaleNormal="100" workbookViewId="0">
      <pane ySplit="6" topLeftCell="A7" activePane="bottomLeft" state="frozen"/>
      <selection pane="bottomLeft" activeCell="A5" sqref="A5:D5"/>
    </sheetView>
  </sheetViews>
  <sheetFormatPr defaultColWidth="9.140625" defaultRowHeight="12"/>
  <cols>
    <col min="1" max="1" width="67.7109375" style="7" customWidth="1"/>
    <col min="2" max="2" width="17.7109375" style="7" customWidth="1"/>
    <col min="3" max="3" width="17.7109375" style="6" customWidth="1"/>
    <col min="4" max="4" width="50.5703125" style="7" customWidth="1"/>
    <col min="5" max="5" width="9.140625" style="469"/>
    <col min="6" max="16384" width="9.140625" style="7"/>
  </cols>
  <sheetData>
    <row r="1" spans="1:5" s="520" customFormat="1" ht="13.5">
      <c r="A1" s="115" t="s">
        <v>1060</v>
      </c>
      <c r="E1" s="469"/>
    </row>
    <row r="2" spans="1:5">
      <c r="A2" s="116" t="s">
        <v>998</v>
      </c>
      <c r="C2" s="7"/>
    </row>
    <row r="3" spans="1:5" ht="13.5">
      <c r="A3" s="117" t="s">
        <v>1061</v>
      </c>
      <c r="C3" s="7"/>
    </row>
    <row r="4" spans="1:5">
      <c r="A4" s="119" t="s">
        <v>1026</v>
      </c>
      <c r="B4" s="6"/>
    </row>
    <row r="5" spans="1:5" s="121" customFormat="1" ht="27" customHeight="1">
      <c r="A5" s="965" t="s">
        <v>735</v>
      </c>
      <c r="B5" s="965"/>
      <c r="C5" s="965"/>
      <c r="D5" s="965"/>
      <c r="E5" s="294"/>
    </row>
    <row r="6" spans="1:5" ht="30.2" customHeight="1" thickBot="1">
      <c r="A6" s="132" t="s">
        <v>1059</v>
      </c>
      <c r="B6" s="133" t="s">
        <v>758</v>
      </c>
      <c r="C6" s="134" t="s">
        <v>787</v>
      </c>
      <c r="D6" s="551" t="s">
        <v>1058</v>
      </c>
    </row>
    <row r="7" spans="1:5">
      <c r="A7" s="127" t="s">
        <v>514</v>
      </c>
      <c r="B7" s="458">
        <v>997113</v>
      </c>
      <c r="C7" s="459">
        <v>492342</v>
      </c>
      <c r="D7" s="547" t="s">
        <v>22</v>
      </c>
    </row>
    <row r="8" spans="1:5">
      <c r="A8" s="128" t="s">
        <v>0</v>
      </c>
      <c r="B8" s="456">
        <v>6572</v>
      </c>
      <c r="C8" s="457">
        <v>1957</v>
      </c>
      <c r="D8" s="549" t="s">
        <v>1</v>
      </c>
    </row>
    <row r="9" spans="1:5">
      <c r="A9" s="128" t="s">
        <v>317</v>
      </c>
      <c r="B9" s="456">
        <v>246794</v>
      </c>
      <c r="C9" s="457">
        <v>78681</v>
      </c>
      <c r="D9" s="549" t="s">
        <v>316</v>
      </c>
    </row>
    <row r="10" spans="1:5">
      <c r="A10" s="128" t="s">
        <v>314</v>
      </c>
      <c r="B10" s="456">
        <v>208348</v>
      </c>
      <c r="C10" s="457">
        <v>70676</v>
      </c>
      <c r="D10" s="549" t="s">
        <v>315</v>
      </c>
    </row>
    <row r="11" spans="1:5">
      <c r="A11" s="128" t="s">
        <v>2</v>
      </c>
      <c r="B11" s="456">
        <v>76510</v>
      </c>
      <c r="C11" s="457">
        <v>9250</v>
      </c>
      <c r="D11" s="549" t="s">
        <v>3</v>
      </c>
    </row>
    <row r="12" spans="1:5" ht="13.5">
      <c r="A12" s="130" t="s">
        <v>639</v>
      </c>
      <c r="B12" s="456">
        <v>154156</v>
      </c>
      <c r="C12" s="457">
        <v>81889</v>
      </c>
      <c r="D12" s="549" t="s">
        <v>731</v>
      </c>
    </row>
    <row r="13" spans="1:5">
      <c r="A13" s="128" t="s">
        <v>4</v>
      </c>
      <c r="B13" s="456">
        <v>46116</v>
      </c>
      <c r="C13" s="457">
        <v>10096</v>
      </c>
      <c r="D13" s="549" t="s">
        <v>5</v>
      </c>
    </row>
    <row r="14" spans="1:5" ht="13.5">
      <c r="A14" s="130" t="s">
        <v>626</v>
      </c>
      <c r="B14" s="456">
        <v>27843</v>
      </c>
      <c r="C14" s="457">
        <v>18440</v>
      </c>
      <c r="D14" s="549" t="s">
        <v>732</v>
      </c>
    </row>
    <row r="15" spans="1:5">
      <c r="A15" s="128" t="s">
        <v>6</v>
      </c>
      <c r="B15" s="456">
        <v>46819</v>
      </c>
      <c r="C15" s="457">
        <v>18468</v>
      </c>
      <c r="D15" s="549" t="s">
        <v>340</v>
      </c>
    </row>
    <row r="16" spans="1:5">
      <c r="A16" s="128" t="s">
        <v>7</v>
      </c>
      <c r="B16" s="456">
        <v>15676</v>
      </c>
      <c r="C16" s="457">
        <v>10672</v>
      </c>
      <c r="D16" s="549" t="s">
        <v>8</v>
      </c>
    </row>
    <row r="17" spans="1:5" ht="13.5">
      <c r="A17" s="130" t="s">
        <v>651</v>
      </c>
      <c r="B17" s="456">
        <v>11842</v>
      </c>
      <c r="C17" s="457">
        <v>7049</v>
      </c>
      <c r="D17" s="549" t="s">
        <v>9</v>
      </c>
    </row>
    <row r="18" spans="1:5">
      <c r="A18" s="128" t="s">
        <v>10</v>
      </c>
      <c r="B18" s="456">
        <v>65451</v>
      </c>
      <c r="C18" s="457">
        <v>38080</v>
      </c>
      <c r="D18" s="549" t="s">
        <v>11</v>
      </c>
    </row>
    <row r="19" spans="1:5" ht="13.5">
      <c r="A19" s="130" t="s">
        <v>622</v>
      </c>
      <c r="B19" s="456">
        <v>35958</v>
      </c>
      <c r="C19" s="457">
        <v>15854</v>
      </c>
      <c r="D19" s="549" t="s">
        <v>12</v>
      </c>
    </row>
    <row r="20" spans="1:5">
      <c r="A20" s="128" t="s">
        <v>488</v>
      </c>
      <c r="B20" s="456">
        <v>45564</v>
      </c>
      <c r="C20" s="457">
        <v>30698</v>
      </c>
      <c r="D20" s="549" t="s">
        <v>13</v>
      </c>
    </row>
    <row r="21" spans="1:5">
      <c r="A21" s="128" t="s">
        <v>14</v>
      </c>
      <c r="B21" s="456">
        <v>114513</v>
      </c>
      <c r="C21" s="457">
        <v>89218</v>
      </c>
      <c r="D21" s="549" t="s">
        <v>15</v>
      </c>
    </row>
    <row r="22" spans="1:5">
      <c r="A22" s="128" t="s">
        <v>16</v>
      </c>
      <c r="B22" s="456">
        <v>71295</v>
      </c>
      <c r="C22" s="457">
        <v>59922</v>
      </c>
      <c r="D22" s="549" t="s">
        <v>17</v>
      </c>
    </row>
    <row r="23" spans="1:5">
      <c r="A23" s="128" t="s">
        <v>18</v>
      </c>
      <c r="B23" s="456">
        <v>13846</v>
      </c>
      <c r="C23" s="457">
        <v>8538</v>
      </c>
      <c r="D23" s="549" t="s">
        <v>19</v>
      </c>
    </row>
    <row r="24" spans="1:5">
      <c r="A24" s="128" t="s">
        <v>20</v>
      </c>
      <c r="B24" s="456">
        <v>18158</v>
      </c>
      <c r="C24" s="457">
        <v>13530</v>
      </c>
      <c r="D24" s="549" t="s">
        <v>21</v>
      </c>
    </row>
    <row r="25" spans="1:5">
      <c r="A25" s="124"/>
      <c r="C25" s="7"/>
    </row>
    <row r="26" spans="1:5">
      <c r="A26" s="125" t="s">
        <v>674</v>
      </c>
      <c r="C26" s="7"/>
    </row>
    <row r="27" spans="1:5">
      <c r="A27" s="126" t="s">
        <v>672</v>
      </c>
    </row>
    <row r="29" spans="1:5">
      <c r="A29" s="520"/>
    </row>
    <row r="30" spans="1:5">
      <c r="A30" s="520" t="s">
        <v>1753</v>
      </c>
    </row>
    <row r="31" spans="1:5">
      <c r="A31" s="779" t="s">
        <v>1822</v>
      </c>
      <c r="B31" s="463"/>
      <c r="C31" s="464"/>
      <c r="D31" s="463"/>
      <c r="E31" s="464"/>
    </row>
    <row r="32" spans="1:5">
      <c r="A32" s="520"/>
    </row>
  </sheetData>
  <customSheetViews>
    <customSheetView guid="{A85E6947-5E9C-44EA-9974-2D5A8476B6C9}">
      <pane ySplit="6" topLeftCell="A7" activePane="bottomLeft" state="frozen"/>
      <selection pane="bottomLeft" activeCell="A4" sqref="A4"/>
      <pageMargins left="0.25" right="0.25" top="0.75" bottom="0.75" header="0.3" footer="0.3"/>
      <pageSetup paperSize="9" scale="85" orientation="portrait" r:id="rId1"/>
      <headerFooter alignWithMargins="0"/>
    </customSheetView>
    <customSheetView guid="{8C363C17-0354-4D9D-A56B-D86EF42AC202}" showGridLines="0">
      <selection sqref="A1:C1"/>
      <pageMargins left="0.2" right="0.26" top="0.68" bottom="0.33" header="0.5" footer="0.18"/>
      <pageSetup paperSize="9" orientation="portrait" r:id="rId2"/>
      <headerFooter alignWithMargins="0"/>
    </customSheetView>
    <customSheetView guid="{4B19C77E-719D-43FA-8047-563F37370CDB}" showGridLines="0">
      <selection activeCell="B35" sqref="B35"/>
      <pageMargins left="0.2" right="0.26" top="0.68" bottom="0.33" header="0.5" footer="0.18"/>
      <pageSetup paperSize="9" orientation="portrait" r:id="rId3"/>
      <headerFooter alignWithMargins="0"/>
    </customSheetView>
    <customSheetView guid="{CBA8056C-9B2F-45F5-821F-77D14FC1D2D1}" showGridLines="0">
      <selection activeCell="G19" sqref="G19"/>
      <pageMargins left="0.2" right="0.26" top="0.68" bottom="0.33" header="0.5" footer="0.18"/>
      <pageSetup paperSize="9" orientation="portrait" r:id="rId4"/>
      <headerFooter alignWithMargins="0"/>
    </customSheetView>
    <customSheetView guid="{FCEFCAA7-AD5D-4C5E-BACD-D6687B3FDCC7}" showGridLines="0" topLeftCell="A16">
      <selection activeCell="A35" sqref="A35:XFD35"/>
      <pageMargins left="0.2" right="0.26" top="0.68" bottom="0.33" header="0.5" footer="0.18"/>
      <pageSetup paperSize="9" orientation="portrait" r:id="rId5"/>
      <headerFooter alignWithMargins="0"/>
    </customSheetView>
    <customSheetView guid="{12ED0E62-18D6-4731-BF3E-9ACDC95060EE}" showGridLines="0">
      <selection activeCell="E33" sqref="E33"/>
      <pageMargins left="0.2" right="0.26" top="0.68" bottom="0.33" header="0.5" footer="0.18"/>
      <pageSetup paperSize="9" orientation="portrait" r:id="rId6"/>
      <headerFooter alignWithMargins="0"/>
    </customSheetView>
    <customSheetView guid="{8709ABF6-20E2-4B99-9C0E-AB7F5DEED495}" showGridLines="0">
      <selection sqref="A1:C1"/>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sqref="A1:XFD1"/>
      <pageMargins left="0.2" right="0.26" top="0.68" bottom="0.33" header="0.5" footer="0.18"/>
      <pageSetup paperSize="9" orientation="portrait" r:id="rId8"/>
      <headerFooter alignWithMargins="0"/>
    </customSheetView>
  </customSheetViews>
  <mergeCells count="1">
    <mergeCell ref="A5:D5"/>
  </mergeCells>
  <phoneticPr fontId="15" type="noConversion"/>
  <hyperlinks>
    <hyperlink ref="A5" location="'Spis treści'!A1" display="'Spis treści'!A1"/>
    <hyperlink ref="A5:C5" location="'Spis tablic -- List of Tables'!A1" display="'Spis tablic -- List of Tables'!A1"/>
  </hyperlinks>
  <pageMargins left="0.25" right="0.25" top="0.75" bottom="0.75" header="0.3" footer="0.3"/>
  <pageSetup paperSize="9" scale="85" orientation="portrait" r:id="rId9"/>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dimension ref="A1:N112"/>
  <sheetViews>
    <sheetView zoomScaleNormal="100" workbookViewId="0">
      <pane ySplit="5" topLeftCell="A6" activePane="bottomLeft" state="frozen"/>
      <selection pane="bottomLeft" activeCell="A3" sqref="A3:M3"/>
    </sheetView>
  </sheetViews>
  <sheetFormatPr defaultColWidth="9.140625" defaultRowHeight="12"/>
  <cols>
    <col min="1" max="1" width="35.7109375" style="7" customWidth="1"/>
    <col min="2" max="13" width="10.7109375" style="7" customWidth="1"/>
    <col min="14" max="16384" width="9.140625" style="7"/>
  </cols>
  <sheetData>
    <row r="1" spans="1:13" s="520" customFormat="1">
      <c r="A1" s="115" t="s">
        <v>1730</v>
      </c>
    </row>
    <row r="2" spans="1:13">
      <c r="A2" s="296" t="s">
        <v>1096</v>
      </c>
      <c r="B2" s="6"/>
      <c r="C2" s="6"/>
      <c r="D2" s="6"/>
      <c r="E2" s="6"/>
      <c r="F2" s="6"/>
      <c r="G2" s="6"/>
      <c r="H2" s="6"/>
      <c r="I2" s="6"/>
      <c r="J2" s="6"/>
      <c r="K2" s="6"/>
      <c r="L2" s="6"/>
      <c r="M2" s="6"/>
    </row>
    <row r="3" spans="1:13" s="121" customFormat="1" ht="27" customHeight="1">
      <c r="A3" s="1022" t="s">
        <v>735</v>
      </c>
      <c r="B3" s="1022"/>
      <c r="C3" s="1022"/>
      <c r="D3" s="1022"/>
      <c r="E3" s="1022"/>
      <c r="F3" s="1022"/>
      <c r="G3" s="1022"/>
      <c r="H3" s="1022"/>
      <c r="I3" s="1022"/>
      <c r="J3" s="1022"/>
      <c r="K3" s="1022"/>
      <c r="L3" s="1022"/>
      <c r="M3" s="1022"/>
    </row>
    <row r="4" spans="1:13" ht="30.2" customHeight="1">
      <c r="A4" s="996" t="s">
        <v>757</v>
      </c>
      <c r="B4" s="1094" t="s">
        <v>856</v>
      </c>
      <c r="C4" s="1094"/>
      <c r="D4" s="1094"/>
      <c r="E4" s="1094"/>
      <c r="F4" s="1094"/>
      <c r="G4" s="1094"/>
      <c r="H4" s="1094"/>
      <c r="I4" s="1094"/>
      <c r="J4" s="1094"/>
      <c r="K4" s="1094"/>
      <c r="L4" s="1094"/>
      <c r="M4" s="1089"/>
    </row>
    <row r="5" spans="1:13" ht="30.2" customHeight="1" thickBot="1">
      <c r="A5" s="977"/>
      <c r="B5" s="577" t="s">
        <v>1027</v>
      </c>
      <c r="C5" s="577" t="s">
        <v>1028</v>
      </c>
      <c r="D5" s="577" t="s">
        <v>1029</v>
      </c>
      <c r="E5" s="577" t="s">
        <v>1030</v>
      </c>
      <c r="F5" s="577" t="s">
        <v>1031</v>
      </c>
      <c r="G5" s="577" t="s">
        <v>1032</v>
      </c>
      <c r="H5" s="577" t="s">
        <v>1033</v>
      </c>
      <c r="I5" s="577" t="s">
        <v>1034</v>
      </c>
      <c r="J5" s="577" t="s">
        <v>1035</v>
      </c>
      <c r="K5" s="577" t="s">
        <v>1036</v>
      </c>
      <c r="L5" s="577" t="s">
        <v>1037</v>
      </c>
      <c r="M5" s="578" t="s">
        <v>1038</v>
      </c>
    </row>
    <row r="6" spans="1:13" ht="28.5" customHeight="1">
      <c r="A6" s="1013" t="s">
        <v>992</v>
      </c>
      <c r="B6" s="1015"/>
      <c r="C6" s="1015"/>
      <c r="D6" s="1015"/>
      <c r="E6" s="1015"/>
      <c r="F6" s="1015"/>
      <c r="G6" s="1015"/>
      <c r="H6" s="1015"/>
      <c r="I6" s="1015"/>
      <c r="J6" s="1015"/>
      <c r="K6" s="1015"/>
      <c r="L6" s="1015"/>
      <c r="M6" s="1095"/>
    </row>
    <row r="7" spans="1:13">
      <c r="A7" s="46" t="s">
        <v>589</v>
      </c>
      <c r="B7" s="297">
        <v>6179</v>
      </c>
      <c r="C7" s="297">
        <v>7227</v>
      </c>
      <c r="D7" s="297">
        <v>7631</v>
      </c>
      <c r="E7" s="297">
        <v>6793</v>
      </c>
      <c r="F7" s="297">
        <v>8099</v>
      </c>
      <c r="G7" s="297">
        <v>8271</v>
      </c>
      <c r="H7" s="297">
        <v>7832</v>
      </c>
      <c r="I7" s="297">
        <v>8322</v>
      </c>
      <c r="J7" s="297">
        <v>8529</v>
      </c>
      <c r="K7" s="297">
        <v>9055</v>
      </c>
      <c r="L7" s="297">
        <v>9005</v>
      </c>
      <c r="M7" s="298">
        <v>7649</v>
      </c>
    </row>
    <row r="8" spans="1:13">
      <c r="A8" s="54" t="s">
        <v>80</v>
      </c>
      <c r="B8" s="48"/>
      <c r="C8" s="48"/>
      <c r="D8" s="48"/>
      <c r="E8" s="48"/>
      <c r="F8" s="48"/>
      <c r="G8" s="48"/>
      <c r="H8" s="48"/>
      <c r="I8" s="48"/>
      <c r="J8" s="48"/>
      <c r="K8" s="48"/>
      <c r="L8" s="48"/>
      <c r="M8" s="49"/>
    </row>
    <row r="9" spans="1:13">
      <c r="A9" s="46" t="s">
        <v>342</v>
      </c>
      <c r="B9" s="297">
        <v>1436</v>
      </c>
      <c r="C9" s="297">
        <v>1546</v>
      </c>
      <c r="D9" s="297">
        <v>1374</v>
      </c>
      <c r="E9" s="297">
        <v>1400</v>
      </c>
      <c r="F9" s="297">
        <v>2032</v>
      </c>
      <c r="G9" s="297">
        <v>1523</v>
      </c>
      <c r="H9" s="297">
        <v>1561</v>
      </c>
      <c r="I9" s="297">
        <v>1840</v>
      </c>
      <c r="J9" s="297">
        <v>1994</v>
      </c>
      <c r="K9" s="297">
        <v>2086</v>
      </c>
      <c r="L9" s="297">
        <v>1660</v>
      </c>
      <c r="M9" s="298">
        <v>1752</v>
      </c>
    </row>
    <row r="10" spans="1:13">
      <c r="A10" s="54" t="s">
        <v>343</v>
      </c>
      <c r="B10" s="48"/>
      <c r="C10" s="48"/>
      <c r="D10" s="48"/>
      <c r="E10" s="48"/>
      <c r="F10" s="48"/>
      <c r="G10" s="48"/>
      <c r="H10" s="48"/>
      <c r="I10" s="48"/>
      <c r="J10" s="48"/>
      <c r="K10" s="48"/>
      <c r="L10" s="48"/>
      <c r="M10" s="49"/>
    </row>
    <row r="11" spans="1:13">
      <c r="A11" s="23" t="s">
        <v>344</v>
      </c>
      <c r="B11" s="48"/>
      <c r="C11" s="48"/>
      <c r="D11" s="48"/>
      <c r="E11" s="48"/>
      <c r="F11" s="48"/>
      <c r="G11" s="48"/>
      <c r="H11" s="48"/>
      <c r="I11" s="48"/>
      <c r="J11" s="48"/>
      <c r="K11" s="48"/>
      <c r="L11" s="48"/>
      <c r="M11" s="49"/>
    </row>
    <row r="12" spans="1:13">
      <c r="A12" s="22" t="s">
        <v>471</v>
      </c>
      <c r="B12" s="48"/>
      <c r="C12" s="48"/>
      <c r="D12" s="48"/>
      <c r="E12" s="48"/>
      <c r="F12" s="48"/>
      <c r="G12" s="48"/>
      <c r="H12" s="48"/>
      <c r="I12" s="48"/>
      <c r="J12" s="48"/>
      <c r="K12" s="48"/>
      <c r="L12" s="48"/>
      <c r="M12" s="49"/>
    </row>
    <row r="13" spans="1:13">
      <c r="A13" s="23" t="s">
        <v>345</v>
      </c>
      <c r="B13" s="58">
        <v>46</v>
      </c>
      <c r="C13" s="58">
        <v>121</v>
      </c>
      <c r="D13" s="58">
        <v>144</v>
      </c>
      <c r="E13" s="58">
        <v>136</v>
      </c>
      <c r="F13" s="58">
        <v>157</v>
      </c>
      <c r="G13" s="58">
        <v>152</v>
      </c>
      <c r="H13" s="58">
        <v>155</v>
      </c>
      <c r="I13" s="58">
        <v>130</v>
      </c>
      <c r="J13" s="58">
        <v>187</v>
      </c>
      <c r="K13" s="58">
        <v>209</v>
      </c>
      <c r="L13" s="58">
        <v>164</v>
      </c>
      <c r="M13" s="59">
        <v>134</v>
      </c>
    </row>
    <row r="14" spans="1:13">
      <c r="A14" s="23" t="s">
        <v>346</v>
      </c>
      <c r="B14" s="58">
        <v>680</v>
      </c>
      <c r="C14" s="58">
        <v>607</v>
      </c>
      <c r="D14" s="58">
        <v>554</v>
      </c>
      <c r="E14" s="58">
        <v>690</v>
      </c>
      <c r="F14" s="58">
        <v>953</v>
      </c>
      <c r="G14" s="58">
        <v>694</v>
      </c>
      <c r="H14" s="58">
        <v>755</v>
      </c>
      <c r="I14" s="58">
        <v>997</v>
      </c>
      <c r="J14" s="58">
        <v>907</v>
      </c>
      <c r="K14" s="58">
        <v>1062</v>
      </c>
      <c r="L14" s="58">
        <v>825</v>
      </c>
      <c r="M14" s="59">
        <v>1069</v>
      </c>
    </row>
    <row r="15" spans="1:13">
      <c r="A15" s="23" t="s">
        <v>347</v>
      </c>
      <c r="B15" s="58">
        <v>79</v>
      </c>
      <c r="C15" s="58">
        <v>135</v>
      </c>
      <c r="D15" s="58">
        <v>60</v>
      </c>
      <c r="E15" s="58">
        <v>71</v>
      </c>
      <c r="F15" s="58">
        <v>102</v>
      </c>
      <c r="G15" s="58">
        <v>79</v>
      </c>
      <c r="H15" s="58">
        <v>69</v>
      </c>
      <c r="I15" s="58">
        <v>50</v>
      </c>
      <c r="J15" s="58">
        <v>90</v>
      </c>
      <c r="K15" s="58">
        <v>90</v>
      </c>
      <c r="L15" s="58">
        <v>58</v>
      </c>
      <c r="M15" s="59">
        <v>50</v>
      </c>
    </row>
    <row r="16" spans="1:13">
      <c r="A16" s="23" t="s">
        <v>348</v>
      </c>
      <c r="B16" s="58">
        <v>170</v>
      </c>
      <c r="C16" s="58">
        <v>251</v>
      </c>
      <c r="D16" s="58">
        <v>176</v>
      </c>
      <c r="E16" s="58">
        <v>171</v>
      </c>
      <c r="F16" s="58">
        <v>243</v>
      </c>
      <c r="G16" s="58">
        <v>216</v>
      </c>
      <c r="H16" s="58">
        <v>157</v>
      </c>
      <c r="I16" s="58">
        <v>252</v>
      </c>
      <c r="J16" s="58">
        <v>241</v>
      </c>
      <c r="K16" s="58">
        <v>204</v>
      </c>
      <c r="L16" s="58">
        <v>165</v>
      </c>
      <c r="M16" s="59">
        <v>99</v>
      </c>
    </row>
    <row r="17" spans="1:13">
      <c r="A17" s="23" t="s">
        <v>349</v>
      </c>
      <c r="B17" s="58">
        <v>75</v>
      </c>
      <c r="C17" s="58">
        <v>85</v>
      </c>
      <c r="D17" s="58">
        <v>80</v>
      </c>
      <c r="E17" s="58">
        <v>69</v>
      </c>
      <c r="F17" s="58">
        <v>116</v>
      </c>
      <c r="G17" s="58">
        <v>83</v>
      </c>
      <c r="H17" s="58">
        <v>94</v>
      </c>
      <c r="I17" s="58">
        <v>77</v>
      </c>
      <c r="J17" s="58">
        <v>103</v>
      </c>
      <c r="K17" s="58">
        <v>106</v>
      </c>
      <c r="L17" s="58">
        <v>73</v>
      </c>
      <c r="M17" s="59">
        <v>81</v>
      </c>
    </row>
    <row r="18" spans="1:13">
      <c r="A18" s="23" t="s">
        <v>350</v>
      </c>
      <c r="B18" s="58">
        <v>386</v>
      </c>
      <c r="C18" s="58">
        <v>347</v>
      </c>
      <c r="D18" s="58">
        <v>360</v>
      </c>
      <c r="E18" s="58">
        <v>263</v>
      </c>
      <c r="F18" s="58">
        <v>461</v>
      </c>
      <c r="G18" s="58">
        <v>299</v>
      </c>
      <c r="H18" s="58">
        <v>331</v>
      </c>
      <c r="I18" s="58">
        <v>334</v>
      </c>
      <c r="J18" s="58">
        <v>466</v>
      </c>
      <c r="K18" s="58">
        <v>415</v>
      </c>
      <c r="L18" s="58">
        <v>375</v>
      </c>
      <c r="M18" s="59">
        <v>319</v>
      </c>
    </row>
    <row r="19" spans="1:13">
      <c r="A19" s="46" t="s">
        <v>351</v>
      </c>
      <c r="B19" s="297">
        <v>1813</v>
      </c>
      <c r="C19" s="297">
        <v>2020</v>
      </c>
      <c r="D19" s="297">
        <v>2239</v>
      </c>
      <c r="E19" s="297">
        <v>2257</v>
      </c>
      <c r="F19" s="297">
        <v>2774</v>
      </c>
      <c r="G19" s="297">
        <v>3324</v>
      </c>
      <c r="H19" s="297">
        <v>2532</v>
      </c>
      <c r="I19" s="297">
        <v>2598</v>
      </c>
      <c r="J19" s="297">
        <v>2489</v>
      </c>
      <c r="K19" s="297">
        <v>3503</v>
      </c>
      <c r="L19" s="297">
        <v>4190</v>
      </c>
      <c r="M19" s="298">
        <v>3057</v>
      </c>
    </row>
    <row r="20" spans="1:13">
      <c r="A20" s="54" t="s">
        <v>343</v>
      </c>
      <c r="B20" s="48"/>
      <c r="C20" s="48"/>
      <c r="D20" s="48"/>
      <c r="E20" s="48"/>
      <c r="F20" s="48"/>
      <c r="G20" s="48"/>
      <c r="H20" s="48"/>
      <c r="I20" s="48"/>
      <c r="J20" s="48"/>
      <c r="K20" s="48"/>
      <c r="L20" s="48"/>
      <c r="M20" s="49"/>
    </row>
    <row r="21" spans="1:13">
      <c r="A21" s="23" t="s">
        <v>352</v>
      </c>
      <c r="B21" s="48"/>
      <c r="C21" s="48"/>
      <c r="D21" s="48"/>
      <c r="E21" s="48"/>
      <c r="F21" s="48"/>
      <c r="G21" s="48"/>
      <c r="H21" s="48"/>
      <c r="I21" s="48"/>
      <c r="J21" s="48"/>
      <c r="K21" s="48"/>
      <c r="L21" s="48"/>
      <c r="M21" s="49"/>
    </row>
    <row r="22" spans="1:13">
      <c r="A22" s="22" t="s">
        <v>353</v>
      </c>
      <c r="B22" s="48"/>
      <c r="C22" s="48"/>
      <c r="D22" s="48"/>
      <c r="E22" s="48"/>
      <c r="F22" s="48"/>
      <c r="G22" s="48"/>
      <c r="H22" s="48"/>
      <c r="I22" s="48"/>
      <c r="J22" s="48"/>
      <c r="K22" s="48"/>
      <c r="L22" s="48"/>
      <c r="M22" s="49"/>
    </row>
    <row r="23" spans="1:13">
      <c r="A23" s="23" t="s">
        <v>354</v>
      </c>
      <c r="B23" s="58">
        <v>1813</v>
      </c>
      <c r="C23" s="58">
        <v>2020</v>
      </c>
      <c r="D23" s="58">
        <v>2239</v>
      </c>
      <c r="E23" s="58">
        <v>2257</v>
      </c>
      <c r="F23" s="58">
        <v>2774</v>
      </c>
      <c r="G23" s="58">
        <v>3324</v>
      </c>
      <c r="H23" s="58">
        <v>2532</v>
      </c>
      <c r="I23" s="58">
        <v>2598</v>
      </c>
      <c r="J23" s="58">
        <v>2489</v>
      </c>
      <c r="K23" s="58">
        <v>3503</v>
      </c>
      <c r="L23" s="58">
        <v>4190</v>
      </c>
      <c r="M23" s="59">
        <v>3057</v>
      </c>
    </row>
    <row r="24" spans="1:13">
      <c r="A24" s="46" t="s">
        <v>355</v>
      </c>
      <c r="B24" s="297">
        <v>519</v>
      </c>
      <c r="C24" s="297">
        <v>977</v>
      </c>
      <c r="D24" s="297">
        <v>917</v>
      </c>
      <c r="E24" s="297">
        <v>760</v>
      </c>
      <c r="F24" s="297">
        <v>786</v>
      </c>
      <c r="G24" s="297">
        <v>760</v>
      </c>
      <c r="H24" s="297">
        <v>839</v>
      </c>
      <c r="I24" s="297">
        <v>1027</v>
      </c>
      <c r="J24" s="297">
        <v>952</v>
      </c>
      <c r="K24" s="297">
        <v>886</v>
      </c>
      <c r="L24" s="297">
        <v>814</v>
      </c>
      <c r="M24" s="298">
        <v>532</v>
      </c>
    </row>
    <row r="25" spans="1:13">
      <c r="A25" s="54" t="s">
        <v>343</v>
      </c>
      <c r="B25" s="30"/>
      <c r="C25" s="30"/>
      <c r="D25" s="30"/>
      <c r="E25" s="30"/>
      <c r="F25" s="30"/>
      <c r="G25" s="30"/>
      <c r="H25" s="30"/>
      <c r="I25" s="30"/>
      <c r="J25" s="30"/>
      <c r="K25" s="30"/>
      <c r="L25" s="30"/>
      <c r="M25" s="28"/>
    </row>
    <row r="26" spans="1:13">
      <c r="A26" s="23" t="s">
        <v>344</v>
      </c>
      <c r="B26" s="30"/>
      <c r="C26" s="30"/>
      <c r="D26" s="30"/>
      <c r="E26" s="30"/>
      <c r="F26" s="30"/>
      <c r="G26" s="30"/>
      <c r="H26" s="30"/>
      <c r="I26" s="30"/>
      <c r="J26" s="30"/>
      <c r="K26" s="30"/>
      <c r="L26" s="30"/>
      <c r="M26" s="28"/>
    </row>
    <row r="27" spans="1:13">
      <c r="A27" s="22" t="s">
        <v>471</v>
      </c>
      <c r="B27" s="30"/>
      <c r="C27" s="30"/>
      <c r="D27" s="30"/>
      <c r="E27" s="30"/>
      <c r="F27" s="30"/>
      <c r="G27" s="30"/>
      <c r="H27" s="30"/>
      <c r="I27" s="30"/>
      <c r="J27" s="30"/>
      <c r="K27" s="30"/>
      <c r="L27" s="30"/>
      <c r="M27" s="28"/>
    </row>
    <row r="28" spans="1:13">
      <c r="A28" s="23" t="s">
        <v>356</v>
      </c>
      <c r="B28" s="58">
        <v>45</v>
      </c>
      <c r="C28" s="58">
        <v>114</v>
      </c>
      <c r="D28" s="58">
        <v>100</v>
      </c>
      <c r="E28" s="58">
        <v>90</v>
      </c>
      <c r="F28" s="58">
        <v>111</v>
      </c>
      <c r="G28" s="58">
        <v>113</v>
      </c>
      <c r="H28" s="58">
        <v>118</v>
      </c>
      <c r="I28" s="58">
        <v>127</v>
      </c>
      <c r="J28" s="58">
        <v>127</v>
      </c>
      <c r="K28" s="58">
        <v>114</v>
      </c>
      <c r="L28" s="58">
        <v>101</v>
      </c>
      <c r="M28" s="59">
        <v>66</v>
      </c>
    </row>
    <row r="29" spans="1:13">
      <c r="A29" s="23" t="s">
        <v>357</v>
      </c>
      <c r="B29" s="58">
        <v>156</v>
      </c>
      <c r="C29" s="58">
        <v>305</v>
      </c>
      <c r="D29" s="58">
        <v>321</v>
      </c>
      <c r="E29" s="58">
        <v>217</v>
      </c>
      <c r="F29" s="58">
        <v>229</v>
      </c>
      <c r="G29" s="58">
        <v>250</v>
      </c>
      <c r="H29" s="58">
        <v>248</v>
      </c>
      <c r="I29" s="58">
        <v>320</v>
      </c>
      <c r="J29" s="58">
        <v>280</v>
      </c>
      <c r="K29" s="58">
        <v>253</v>
      </c>
      <c r="L29" s="58">
        <v>205</v>
      </c>
      <c r="M29" s="59">
        <v>106</v>
      </c>
    </row>
    <row r="30" spans="1:13">
      <c r="A30" s="23" t="s">
        <v>358</v>
      </c>
      <c r="B30" s="58">
        <v>221</v>
      </c>
      <c r="C30" s="58">
        <v>437</v>
      </c>
      <c r="D30" s="58">
        <v>386</v>
      </c>
      <c r="E30" s="58">
        <v>358</v>
      </c>
      <c r="F30" s="58">
        <v>342</v>
      </c>
      <c r="G30" s="58">
        <v>295</v>
      </c>
      <c r="H30" s="58">
        <v>373</v>
      </c>
      <c r="I30" s="58">
        <v>402</v>
      </c>
      <c r="J30" s="58">
        <v>405</v>
      </c>
      <c r="K30" s="58">
        <v>388</v>
      </c>
      <c r="L30" s="58">
        <v>403</v>
      </c>
      <c r="M30" s="59">
        <v>304</v>
      </c>
    </row>
    <row r="31" spans="1:13">
      <c r="A31" s="23" t="s">
        <v>361</v>
      </c>
      <c r="B31" s="30"/>
      <c r="C31" s="30"/>
      <c r="D31" s="30"/>
      <c r="E31" s="30"/>
      <c r="F31" s="30"/>
      <c r="G31" s="30"/>
      <c r="H31" s="30"/>
      <c r="I31" s="30"/>
      <c r="J31" s="30"/>
      <c r="K31" s="30"/>
      <c r="L31" s="30"/>
      <c r="M31" s="28"/>
    </row>
    <row r="32" spans="1:13">
      <c r="A32" s="22" t="s">
        <v>353</v>
      </c>
      <c r="B32" s="58"/>
      <c r="C32" s="58"/>
      <c r="D32" s="58"/>
      <c r="E32" s="58"/>
      <c r="F32" s="58"/>
      <c r="G32" s="58"/>
      <c r="H32" s="58"/>
      <c r="I32" s="58"/>
      <c r="J32" s="58"/>
      <c r="K32" s="58"/>
      <c r="L32" s="58"/>
      <c r="M32" s="59"/>
    </row>
    <row r="33" spans="1:14">
      <c r="A33" s="23" t="s">
        <v>362</v>
      </c>
      <c r="B33" s="48">
        <v>97</v>
      </c>
      <c r="C33" s="48">
        <v>121</v>
      </c>
      <c r="D33" s="48">
        <v>110</v>
      </c>
      <c r="E33" s="48">
        <v>95</v>
      </c>
      <c r="F33" s="48">
        <v>104</v>
      </c>
      <c r="G33" s="48">
        <v>102</v>
      </c>
      <c r="H33" s="48">
        <v>100</v>
      </c>
      <c r="I33" s="48">
        <v>178</v>
      </c>
      <c r="J33" s="48">
        <v>140</v>
      </c>
      <c r="K33" s="48">
        <v>131</v>
      </c>
      <c r="L33" s="48">
        <v>105</v>
      </c>
      <c r="M33" s="49">
        <v>56</v>
      </c>
    </row>
    <row r="34" spans="1:14">
      <c r="A34" s="46" t="s">
        <v>573</v>
      </c>
      <c r="B34" s="40">
        <v>572</v>
      </c>
      <c r="C34" s="40">
        <v>432</v>
      </c>
      <c r="D34" s="40">
        <v>701</v>
      </c>
      <c r="E34" s="40">
        <v>300</v>
      </c>
      <c r="F34" s="40">
        <v>634</v>
      </c>
      <c r="G34" s="40">
        <v>452</v>
      </c>
      <c r="H34" s="40">
        <v>781</v>
      </c>
      <c r="I34" s="40">
        <v>447</v>
      </c>
      <c r="J34" s="40">
        <v>736</v>
      </c>
      <c r="K34" s="40">
        <v>552</v>
      </c>
      <c r="L34" s="40">
        <v>598</v>
      </c>
      <c r="M34" s="41">
        <v>457</v>
      </c>
    </row>
    <row r="35" spans="1:14">
      <c r="A35" s="54" t="s">
        <v>343</v>
      </c>
      <c r="B35" s="56"/>
      <c r="C35" s="56"/>
      <c r="D35" s="56"/>
      <c r="E35" s="56"/>
      <c r="F35" s="56"/>
      <c r="G35" s="56"/>
      <c r="H35" s="56"/>
      <c r="I35" s="56"/>
      <c r="J35" s="56"/>
      <c r="K35" s="56"/>
      <c r="L35" s="56"/>
      <c r="M35" s="57"/>
    </row>
    <row r="36" spans="1:14">
      <c r="A36" s="23" t="s">
        <v>344</v>
      </c>
      <c r="B36" s="58"/>
      <c r="C36" s="58"/>
      <c r="D36" s="58"/>
      <c r="E36" s="58"/>
      <c r="F36" s="58"/>
      <c r="G36" s="58"/>
      <c r="H36" s="58"/>
      <c r="I36" s="58"/>
      <c r="J36" s="58"/>
      <c r="K36" s="58"/>
      <c r="L36" s="58"/>
      <c r="M36" s="59"/>
    </row>
    <row r="37" spans="1:14">
      <c r="A37" s="22" t="s">
        <v>471</v>
      </c>
      <c r="B37" s="48"/>
      <c r="C37" s="48"/>
      <c r="D37" s="48"/>
      <c r="E37" s="48"/>
      <c r="F37" s="48"/>
      <c r="G37" s="48"/>
      <c r="H37" s="48"/>
      <c r="I37" s="48"/>
      <c r="J37" s="48"/>
      <c r="K37" s="48"/>
      <c r="L37" s="48"/>
      <c r="M37" s="49"/>
    </row>
    <row r="38" spans="1:14" ht="12.2" customHeight="1">
      <c r="A38" s="23" t="s">
        <v>359</v>
      </c>
      <c r="B38" s="60">
        <v>394</v>
      </c>
      <c r="C38" s="60">
        <v>168</v>
      </c>
      <c r="D38" s="60">
        <v>405</v>
      </c>
      <c r="E38" s="60">
        <v>155</v>
      </c>
      <c r="F38" s="60">
        <v>342</v>
      </c>
      <c r="G38" s="60">
        <v>256</v>
      </c>
      <c r="H38" s="60">
        <v>486</v>
      </c>
      <c r="I38" s="60">
        <v>112</v>
      </c>
      <c r="J38" s="60">
        <v>475</v>
      </c>
      <c r="K38" s="60">
        <v>258</v>
      </c>
      <c r="L38" s="60">
        <v>305</v>
      </c>
      <c r="M38" s="61">
        <v>241</v>
      </c>
      <c r="N38" s="6"/>
    </row>
    <row r="39" spans="1:14">
      <c r="A39" s="23" t="s">
        <v>367</v>
      </c>
      <c r="B39" s="62">
        <v>128</v>
      </c>
      <c r="C39" s="62">
        <v>209</v>
      </c>
      <c r="D39" s="62">
        <v>229</v>
      </c>
      <c r="E39" s="62">
        <v>114</v>
      </c>
      <c r="F39" s="62">
        <v>218</v>
      </c>
      <c r="G39" s="62">
        <v>118</v>
      </c>
      <c r="H39" s="62">
        <v>190</v>
      </c>
      <c r="I39" s="62">
        <v>251</v>
      </c>
      <c r="J39" s="62">
        <v>165</v>
      </c>
      <c r="K39" s="62">
        <v>154</v>
      </c>
      <c r="L39" s="62">
        <v>178</v>
      </c>
      <c r="M39" s="63">
        <v>123</v>
      </c>
    </row>
    <row r="40" spans="1:14">
      <c r="A40" s="23" t="s">
        <v>360</v>
      </c>
      <c r="B40" s="48">
        <v>50</v>
      </c>
      <c r="C40" s="48">
        <v>55</v>
      </c>
      <c r="D40" s="48">
        <v>67</v>
      </c>
      <c r="E40" s="48">
        <v>31</v>
      </c>
      <c r="F40" s="48">
        <v>74</v>
      </c>
      <c r="G40" s="48">
        <v>78</v>
      </c>
      <c r="H40" s="48">
        <v>105</v>
      </c>
      <c r="I40" s="48">
        <v>84</v>
      </c>
      <c r="J40" s="48">
        <v>96</v>
      </c>
      <c r="K40" s="48">
        <v>140</v>
      </c>
      <c r="L40" s="48">
        <v>115</v>
      </c>
      <c r="M40" s="49">
        <v>93</v>
      </c>
    </row>
    <row r="41" spans="1:14">
      <c r="A41" s="46" t="s">
        <v>363</v>
      </c>
      <c r="B41" s="112">
        <v>913</v>
      </c>
      <c r="C41" s="112">
        <v>1288</v>
      </c>
      <c r="D41" s="112">
        <v>1387</v>
      </c>
      <c r="E41" s="112">
        <v>1159</v>
      </c>
      <c r="F41" s="112">
        <v>988</v>
      </c>
      <c r="G41" s="112">
        <v>1217</v>
      </c>
      <c r="H41" s="112">
        <v>1105</v>
      </c>
      <c r="I41" s="112">
        <v>1471</v>
      </c>
      <c r="J41" s="112">
        <v>1419</v>
      </c>
      <c r="K41" s="112">
        <v>1032</v>
      </c>
      <c r="L41" s="112">
        <v>762</v>
      </c>
      <c r="M41" s="208">
        <v>807</v>
      </c>
    </row>
    <row r="42" spans="1:14">
      <c r="A42" s="54" t="s">
        <v>343</v>
      </c>
      <c r="B42" s="58"/>
      <c r="C42" s="58"/>
      <c r="D42" s="58"/>
      <c r="E42" s="58"/>
      <c r="F42" s="58"/>
      <c r="G42" s="58"/>
      <c r="H42" s="58"/>
      <c r="I42" s="58"/>
      <c r="J42" s="58"/>
      <c r="K42" s="58"/>
      <c r="L42" s="58"/>
      <c r="M42" s="59"/>
    </row>
    <row r="43" spans="1:14">
      <c r="A43" s="23" t="s">
        <v>344</v>
      </c>
      <c r="B43" s="58"/>
      <c r="C43" s="58"/>
      <c r="D43" s="58"/>
      <c r="E43" s="58"/>
      <c r="F43" s="58"/>
      <c r="G43" s="58"/>
      <c r="H43" s="58"/>
      <c r="I43" s="58"/>
      <c r="J43" s="58"/>
      <c r="K43" s="58"/>
      <c r="L43" s="58"/>
      <c r="M43" s="59"/>
    </row>
    <row r="44" spans="1:14">
      <c r="A44" s="22" t="s">
        <v>471</v>
      </c>
      <c r="B44" s="44"/>
      <c r="C44" s="44"/>
      <c r="D44" s="44"/>
      <c r="E44" s="44"/>
      <c r="F44" s="44"/>
      <c r="G44" s="44"/>
      <c r="H44" s="44"/>
      <c r="I44" s="44"/>
      <c r="J44" s="44"/>
      <c r="K44" s="44"/>
      <c r="L44" s="44"/>
      <c r="M44" s="45"/>
    </row>
    <row r="45" spans="1:14">
      <c r="A45" s="23" t="s">
        <v>364</v>
      </c>
      <c r="B45" s="44">
        <v>350</v>
      </c>
      <c r="C45" s="44">
        <v>525</v>
      </c>
      <c r="D45" s="44">
        <v>457</v>
      </c>
      <c r="E45" s="44">
        <v>442</v>
      </c>
      <c r="F45" s="44">
        <v>253</v>
      </c>
      <c r="G45" s="44">
        <v>317</v>
      </c>
      <c r="H45" s="44">
        <v>384</v>
      </c>
      <c r="I45" s="44">
        <v>445</v>
      </c>
      <c r="J45" s="44">
        <v>564</v>
      </c>
      <c r="K45" s="44">
        <v>349</v>
      </c>
      <c r="L45" s="44">
        <v>251</v>
      </c>
      <c r="M45" s="45">
        <v>245</v>
      </c>
    </row>
    <row r="46" spans="1:14">
      <c r="A46" s="23" t="s">
        <v>365</v>
      </c>
      <c r="B46" s="48">
        <v>181</v>
      </c>
      <c r="C46" s="48">
        <v>244</v>
      </c>
      <c r="D46" s="48">
        <v>223</v>
      </c>
      <c r="E46" s="48">
        <v>125</v>
      </c>
      <c r="F46" s="48">
        <v>205</v>
      </c>
      <c r="G46" s="48">
        <v>336</v>
      </c>
      <c r="H46" s="48">
        <v>128</v>
      </c>
      <c r="I46" s="48">
        <v>279</v>
      </c>
      <c r="J46" s="48">
        <v>185</v>
      </c>
      <c r="K46" s="48">
        <v>187</v>
      </c>
      <c r="L46" s="48">
        <v>157</v>
      </c>
      <c r="M46" s="49">
        <v>174</v>
      </c>
    </row>
    <row r="47" spans="1:14">
      <c r="A47" s="23" t="s">
        <v>366</v>
      </c>
      <c r="B47" s="58">
        <v>178</v>
      </c>
      <c r="C47" s="58">
        <v>309</v>
      </c>
      <c r="D47" s="58">
        <v>463</v>
      </c>
      <c r="E47" s="58">
        <v>313</v>
      </c>
      <c r="F47" s="58">
        <v>236</v>
      </c>
      <c r="G47" s="58">
        <v>356</v>
      </c>
      <c r="H47" s="58">
        <v>274</v>
      </c>
      <c r="I47" s="58">
        <v>355</v>
      </c>
      <c r="J47" s="58">
        <v>376</v>
      </c>
      <c r="K47" s="58">
        <v>274</v>
      </c>
      <c r="L47" s="58">
        <v>211</v>
      </c>
      <c r="M47" s="59">
        <v>282</v>
      </c>
    </row>
    <row r="48" spans="1:14">
      <c r="A48" s="23" t="s">
        <v>368</v>
      </c>
      <c r="B48" s="62">
        <v>204</v>
      </c>
      <c r="C48" s="62">
        <v>210</v>
      </c>
      <c r="D48" s="62">
        <v>244</v>
      </c>
      <c r="E48" s="62">
        <v>279</v>
      </c>
      <c r="F48" s="62">
        <v>294</v>
      </c>
      <c r="G48" s="62">
        <v>208</v>
      </c>
      <c r="H48" s="62">
        <v>319</v>
      </c>
      <c r="I48" s="62">
        <v>392</v>
      </c>
      <c r="J48" s="62">
        <v>294</v>
      </c>
      <c r="K48" s="62">
        <v>222</v>
      </c>
      <c r="L48" s="62">
        <v>143</v>
      </c>
      <c r="M48" s="63">
        <v>106</v>
      </c>
    </row>
    <row r="49" spans="1:13">
      <c r="A49" s="46" t="s">
        <v>369</v>
      </c>
      <c r="B49" s="299">
        <v>926</v>
      </c>
      <c r="C49" s="299">
        <v>964</v>
      </c>
      <c r="D49" s="299">
        <v>1013</v>
      </c>
      <c r="E49" s="299">
        <v>917</v>
      </c>
      <c r="F49" s="299">
        <v>885</v>
      </c>
      <c r="G49" s="299">
        <v>995</v>
      </c>
      <c r="H49" s="299">
        <v>1014</v>
      </c>
      <c r="I49" s="299">
        <v>939</v>
      </c>
      <c r="J49" s="299">
        <v>939</v>
      </c>
      <c r="K49" s="299">
        <v>996</v>
      </c>
      <c r="L49" s="299">
        <v>981</v>
      </c>
      <c r="M49" s="300">
        <v>1044</v>
      </c>
    </row>
    <row r="50" spans="1:13">
      <c r="A50" s="54" t="s">
        <v>343</v>
      </c>
      <c r="B50" s="291"/>
      <c r="C50" s="291"/>
      <c r="D50" s="291"/>
      <c r="E50" s="291"/>
      <c r="F50" s="291"/>
      <c r="G50" s="291"/>
      <c r="H50" s="291"/>
      <c r="I50" s="291"/>
      <c r="J50" s="291"/>
      <c r="K50" s="291"/>
      <c r="L50" s="291"/>
      <c r="M50" s="292"/>
    </row>
    <row r="51" spans="1:13">
      <c r="A51" s="23" t="s">
        <v>344</v>
      </c>
      <c r="B51" s="58"/>
      <c r="C51" s="58"/>
      <c r="D51" s="58"/>
      <c r="E51" s="58"/>
      <c r="F51" s="58"/>
      <c r="G51" s="58"/>
      <c r="H51" s="58"/>
      <c r="I51" s="58"/>
      <c r="J51" s="58"/>
      <c r="K51" s="58"/>
      <c r="L51" s="58"/>
      <c r="M51" s="59"/>
    </row>
    <row r="52" spans="1:13">
      <c r="A52" s="22" t="s">
        <v>471</v>
      </c>
      <c r="B52" s="58"/>
      <c r="C52" s="58"/>
      <c r="D52" s="58"/>
      <c r="E52" s="58"/>
      <c r="F52" s="58"/>
      <c r="G52" s="58"/>
      <c r="H52" s="58"/>
      <c r="I52" s="58"/>
      <c r="J52" s="58"/>
      <c r="K52" s="58"/>
      <c r="L52" s="58"/>
      <c r="M52" s="59"/>
    </row>
    <row r="53" spans="1:13">
      <c r="A53" s="23" t="s">
        <v>370</v>
      </c>
      <c r="B53" s="48">
        <v>279</v>
      </c>
      <c r="C53" s="48">
        <v>229</v>
      </c>
      <c r="D53" s="48">
        <v>168</v>
      </c>
      <c r="E53" s="48">
        <v>179</v>
      </c>
      <c r="F53" s="48">
        <v>158</v>
      </c>
      <c r="G53" s="48">
        <v>206</v>
      </c>
      <c r="H53" s="48">
        <v>181</v>
      </c>
      <c r="I53" s="48">
        <v>182</v>
      </c>
      <c r="J53" s="48">
        <v>142</v>
      </c>
      <c r="K53" s="48">
        <v>175</v>
      </c>
      <c r="L53" s="48">
        <v>118</v>
      </c>
      <c r="M53" s="49">
        <v>97</v>
      </c>
    </row>
    <row r="54" spans="1:13">
      <c r="A54" s="23" t="s">
        <v>371</v>
      </c>
      <c r="B54" s="48">
        <v>52</v>
      </c>
      <c r="C54" s="48">
        <v>96</v>
      </c>
      <c r="D54" s="48">
        <v>176</v>
      </c>
      <c r="E54" s="48">
        <v>128</v>
      </c>
      <c r="F54" s="48">
        <v>145</v>
      </c>
      <c r="G54" s="48">
        <v>144</v>
      </c>
      <c r="H54" s="48">
        <v>124</v>
      </c>
      <c r="I54" s="48">
        <v>144</v>
      </c>
      <c r="J54" s="48">
        <v>131</v>
      </c>
      <c r="K54" s="48">
        <v>145</v>
      </c>
      <c r="L54" s="48">
        <v>104</v>
      </c>
      <c r="M54" s="49">
        <v>42</v>
      </c>
    </row>
    <row r="55" spans="1:13">
      <c r="A55" s="23" t="s">
        <v>372</v>
      </c>
      <c r="B55" s="48">
        <v>350</v>
      </c>
      <c r="C55" s="48">
        <v>307</v>
      </c>
      <c r="D55" s="48">
        <v>319</v>
      </c>
      <c r="E55" s="48">
        <v>294</v>
      </c>
      <c r="F55" s="48">
        <v>351</v>
      </c>
      <c r="G55" s="48">
        <v>289</v>
      </c>
      <c r="H55" s="48">
        <v>313</v>
      </c>
      <c r="I55" s="48">
        <v>281</v>
      </c>
      <c r="J55" s="48">
        <v>306</v>
      </c>
      <c r="K55" s="48">
        <v>322</v>
      </c>
      <c r="L55" s="48">
        <v>396</v>
      </c>
      <c r="M55" s="49">
        <v>354</v>
      </c>
    </row>
    <row r="56" spans="1:13">
      <c r="A56" s="23" t="s">
        <v>352</v>
      </c>
      <c r="B56" s="297"/>
      <c r="C56" s="297"/>
      <c r="D56" s="297"/>
      <c r="E56" s="297"/>
      <c r="F56" s="297"/>
      <c r="G56" s="297"/>
      <c r="H56" s="297"/>
      <c r="I56" s="297"/>
      <c r="J56" s="297"/>
      <c r="K56" s="297"/>
      <c r="L56" s="297"/>
      <c r="M56" s="298"/>
    </row>
    <row r="57" spans="1:13">
      <c r="A57" s="22" t="s">
        <v>353</v>
      </c>
      <c r="B57" s="293"/>
      <c r="C57" s="293"/>
      <c r="D57" s="293"/>
      <c r="E57" s="293"/>
      <c r="F57" s="293"/>
      <c r="G57" s="293"/>
      <c r="H57" s="293"/>
      <c r="I57" s="293"/>
      <c r="J57" s="293"/>
      <c r="K57" s="293"/>
      <c r="L57" s="293"/>
      <c r="M57" s="301"/>
    </row>
    <row r="58" spans="1:13">
      <c r="A58" s="23" t="s">
        <v>373</v>
      </c>
      <c r="B58" s="62">
        <v>245</v>
      </c>
      <c r="C58" s="62">
        <v>332</v>
      </c>
      <c r="D58" s="62">
        <v>350</v>
      </c>
      <c r="E58" s="62">
        <v>316</v>
      </c>
      <c r="F58" s="62">
        <v>231</v>
      </c>
      <c r="G58" s="62">
        <v>356</v>
      </c>
      <c r="H58" s="62">
        <v>396</v>
      </c>
      <c r="I58" s="62">
        <v>332</v>
      </c>
      <c r="J58" s="62">
        <v>360</v>
      </c>
      <c r="K58" s="62">
        <v>354</v>
      </c>
      <c r="L58" s="62">
        <v>363</v>
      </c>
      <c r="M58" s="63">
        <v>551</v>
      </c>
    </row>
    <row r="59" spans="1:13" ht="31.7" customHeight="1">
      <c r="A59" s="1091" t="s">
        <v>993</v>
      </c>
      <c r="B59" s="1092"/>
      <c r="C59" s="1092"/>
      <c r="D59" s="1092"/>
      <c r="E59" s="1092"/>
      <c r="F59" s="1092"/>
      <c r="G59" s="1092"/>
      <c r="H59" s="1092"/>
      <c r="I59" s="1092"/>
      <c r="J59" s="1092"/>
      <c r="K59" s="1092"/>
      <c r="L59" s="1092"/>
      <c r="M59" s="1093"/>
    </row>
    <row r="60" spans="1:13">
      <c r="A60" s="46" t="s">
        <v>589</v>
      </c>
      <c r="B60" s="112">
        <v>4436</v>
      </c>
      <c r="C60" s="112">
        <v>4706</v>
      </c>
      <c r="D60" s="112">
        <v>5156</v>
      </c>
      <c r="E60" s="112">
        <v>6216</v>
      </c>
      <c r="F60" s="112">
        <v>6534</v>
      </c>
      <c r="G60" s="112">
        <v>7420</v>
      </c>
      <c r="H60" s="112">
        <v>6489</v>
      </c>
      <c r="I60" s="112">
        <v>7002</v>
      </c>
      <c r="J60" s="112">
        <v>7640</v>
      </c>
      <c r="K60" s="112">
        <v>7005</v>
      </c>
      <c r="L60" s="112">
        <v>7684</v>
      </c>
      <c r="M60" s="208">
        <v>5382</v>
      </c>
    </row>
    <row r="61" spans="1:13">
      <c r="A61" s="54" t="s">
        <v>80</v>
      </c>
      <c r="B61" s="48"/>
      <c r="C61" s="48"/>
      <c r="D61" s="48"/>
      <c r="E61" s="48"/>
      <c r="F61" s="48"/>
      <c r="G61" s="48"/>
      <c r="H61" s="48"/>
      <c r="I61" s="48"/>
      <c r="J61" s="48"/>
      <c r="K61" s="48"/>
      <c r="L61" s="48"/>
      <c r="M61" s="49"/>
    </row>
    <row r="62" spans="1:13">
      <c r="A62" s="46" t="s">
        <v>342</v>
      </c>
      <c r="B62" s="297">
        <v>1030</v>
      </c>
      <c r="C62" s="297">
        <v>806</v>
      </c>
      <c r="D62" s="297">
        <v>807</v>
      </c>
      <c r="E62" s="297">
        <v>816</v>
      </c>
      <c r="F62" s="297">
        <v>1281</v>
      </c>
      <c r="G62" s="297">
        <v>1214</v>
      </c>
      <c r="H62" s="297">
        <v>1277</v>
      </c>
      <c r="I62" s="297">
        <v>1407</v>
      </c>
      <c r="J62" s="297">
        <v>1294</v>
      </c>
      <c r="K62" s="297">
        <v>1383</v>
      </c>
      <c r="L62" s="297">
        <v>1078</v>
      </c>
      <c r="M62" s="298">
        <v>826</v>
      </c>
    </row>
    <row r="63" spans="1:13">
      <c r="A63" s="54" t="s">
        <v>343</v>
      </c>
      <c r="B63" s="30"/>
      <c r="C63" s="30"/>
      <c r="D63" s="30"/>
      <c r="E63" s="30"/>
      <c r="F63" s="30"/>
      <c r="G63" s="30"/>
      <c r="H63" s="30"/>
      <c r="I63" s="30"/>
      <c r="J63" s="30"/>
      <c r="K63" s="30"/>
      <c r="L63" s="30"/>
      <c r="M63" s="28"/>
    </row>
    <row r="64" spans="1:13">
      <c r="A64" s="23" t="s">
        <v>344</v>
      </c>
      <c r="B64" s="30"/>
      <c r="C64" s="30"/>
      <c r="D64" s="30"/>
      <c r="E64" s="30"/>
      <c r="F64" s="30"/>
      <c r="G64" s="30"/>
      <c r="H64" s="30"/>
      <c r="I64" s="30"/>
      <c r="J64" s="30"/>
      <c r="K64" s="30"/>
      <c r="L64" s="30"/>
      <c r="M64" s="28"/>
    </row>
    <row r="65" spans="1:13">
      <c r="A65" s="22" t="s">
        <v>471</v>
      </c>
      <c r="B65" s="30"/>
      <c r="C65" s="30"/>
      <c r="D65" s="30"/>
      <c r="E65" s="30"/>
      <c r="F65" s="30"/>
      <c r="G65" s="30"/>
      <c r="H65" s="30"/>
      <c r="I65" s="30"/>
      <c r="J65" s="30"/>
      <c r="K65" s="30"/>
      <c r="L65" s="30"/>
      <c r="M65" s="28"/>
    </row>
    <row r="66" spans="1:13">
      <c r="A66" s="23" t="s">
        <v>345</v>
      </c>
      <c r="B66" s="58">
        <v>115</v>
      </c>
      <c r="C66" s="58">
        <v>112</v>
      </c>
      <c r="D66" s="58">
        <v>184</v>
      </c>
      <c r="E66" s="58">
        <v>182</v>
      </c>
      <c r="F66" s="58">
        <v>197</v>
      </c>
      <c r="G66" s="58">
        <v>203</v>
      </c>
      <c r="H66" s="58">
        <v>225</v>
      </c>
      <c r="I66" s="58">
        <v>239</v>
      </c>
      <c r="J66" s="58">
        <v>224</v>
      </c>
      <c r="K66" s="58">
        <v>223</v>
      </c>
      <c r="L66" s="58">
        <v>290</v>
      </c>
      <c r="M66" s="59">
        <v>148</v>
      </c>
    </row>
    <row r="67" spans="1:13">
      <c r="A67" s="23" t="s">
        <v>346</v>
      </c>
      <c r="B67" s="58">
        <v>339</v>
      </c>
      <c r="C67" s="58">
        <v>286</v>
      </c>
      <c r="D67" s="58">
        <v>266</v>
      </c>
      <c r="E67" s="58">
        <v>320</v>
      </c>
      <c r="F67" s="58">
        <v>457</v>
      </c>
      <c r="G67" s="58">
        <v>366</v>
      </c>
      <c r="H67" s="58">
        <v>329</v>
      </c>
      <c r="I67" s="58">
        <v>501</v>
      </c>
      <c r="J67" s="58">
        <v>450</v>
      </c>
      <c r="K67" s="58">
        <v>470</v>
      </c>
      <c r="L67" s="58">
        <v>356</v>
      </c>
      <c r="M67" s="59">
        <v>382</v>
      </c>
    </row>
    <row r="68" spans="1:13">
      <c r="A68" s="23" t="s">
        <v>347</v>
      </c>
      <c r="B68" s="58">
        <v>41</v>
      </c>
      <c r="C68" s="58">
        <v>96</v>
      </c>
      <c r="D68" s="58">
        <v>29</v>
      </c>
      <c r="E68" s="58">
        <v>58</v>
      </c>
      <c r="F68" s="58">
        <v>58</v>
      </c>
      <c r="G68" s="58">
        <v>45</v>
      </c>
      <c r="H68" s="58">
        <v>53</v>
      </c>
      <c r="I68" s="58">
        <v>34</v>
      </c>
      <c r="J68" s="58">
        <v>38</v>
      </c>
      <c r="K68" s="58">
        <v>85</v>
      </c>
      <c r="L68" s="58">
        <v>29</v>
      </c>
      <c r="M68" s="59">
        <v>23</v>
      </c>
    </row>
    <row r="69" spans="1:13">
      <c r="A69" s="23" t="s">
        <v>348</v>
      </c>
      <c r="B69" s="48">
        <v>90</v>
      </c>
      <c r="C69" s="48">
        <v>155</v>
      </c>
      <c r="D69" s="48">
        <v>120</v>
      </c>
      <c r="E69" s="48">
        <v>98</v>
      </c>
      <c r="F69" s="48">
        <v>159</v>
      </c>
      <c r="G69" s="48">
        <v>192</v>
      </c>
      <c r="H69" s="48">
        <v>167</v>
      </c>
      <c r="I69" s="48">
        <v>186</v>
      </c>
      <c r="J69" s="48">
        <v>167</v>
      </c>
      <c r="K69" s="48">
        <v>165</v>
      </c>
      <c r="L69" s="48">
        <v>159</v>
      </c>
      <c r="M69" s="49">
        <v>85</v>
      </c>
    </row>
    <row r="70" spans="1:13">
      <c r="A70" s="23" t="s">
        <v>349</v>
      </c>
      <c r="B70" s="48">
        <v>42</v>
      </c>
      <c r="C70" s="48">
        <v>32</v>
      </c>
      <c r="D70" s="48">
        <v>32</v>
      </c>
      <c r="E70" s="48">
        <v>31</v>
      </c>
      <c r="F70" s="48">
        <v>79</v>
      </c>
      <c r="G70" s="48">
        <v>37</v>
      </c>
      <c r="H70" s="48">
        <v>58</v>
      </c>
      <c r="I70" s="48">
        <v>43</v>
      </c>
      <c r="J70" s="48">
        <v>48</v>
      </c>
      <c r="K70" s="48">
        <v>70</v>
      </c>
      <c r="L70" s="48">
        <v>59</v>
      </c>
      <c r="M70" s="49">
        <v>43</v>
      </c>
    </row>
    <row r="71" spans="1:13">
      <c r="A71" s="23" t="s">
        <v>350</v>
      </c>
      <c r="B71" s="48">
        <v>403</v>
      </c>
      <c r="C71" s="48">
        <v>125</v>
      </c>
      <c r="D71" s="48">
        <v>176</v>
      </c>
      <c r="E71" s="48">
        <v>127</v>
      </c>
      <c r="F71" s="48">
        <v>331</v>
      </c>
      <c r="G71" s="48">
        <v>371</v>
      </c>
      <c r="H71" s="48">
        <v>445</v>
      </c>
      <c r="I71" s="48">
        <v>404</v>
      </c>
      <c r="J71" s="48">
        <v>367</v>
      </c>
      <c r="K71" s="48">
        <v>370</v>
      </c>
      <c r="L71" s="48">
        <v>185</v>
      </c>
      <c r="M71" s="49">
        <v>145</v>
      </c>
    </row>
    <row r="72" spans="1:13">
      <c r="A72" s="46" t="s">
        <v>351</v>
      </c>
      <c r="B72" s="297">
        <v>1349</v>
      </c>
      <c r="C72" s="297">
        <v>1426</v>
      </c>
      <c r="D72" s="297">
        <v>1676</v>
      </c>
      <c r="E72" s="297">
        <v>2540</v>
      </c>
      <c r="F72" s="297">
        <v>2299</v>
      </c>
      <c r="G72" s="297">
        <v>3159</v>
      </c>
      <c r="H72" s="297">
        <v>2074</v>
      </c>
      <c r="I72" s="297">
        <v>2300</v>
      </c>
      <c r="J72" s="297">
        <v>2856</v>
      </c>
      <c r="K72" s="297">
        <v>2915</v>
      </c>
      <c r="L72" s="297">
        <v>3989</v>
      </c>
      <c r="M72" s="298">
        <v>2396</v>
      </c>
    </row>
    <row r="73" spans="1:13">
      <c r="A73" s="54" t="s">
        <v>343</v>
      </c>
      <c r="B73" s="30"/>
      <c r="C73" s="30"/>
      <c r="D73" s="30"/>
      <c r="E73" s="30"/>
      <c r="F73" s="30"/>
      <c r="G73" s="30"/>
      <c r="H73" s="30"/>
      <c r="I73" s="30"/>
      <c r="J73" s="30"/>
      <c r="K73" s="30"/>
      <c r="L73" s="30"/>
      <c r="M73" s="28"/>
    </row>
    <row r="74" spans="1:13">
      <c r="A74" s="23" t="s">
        <v>352</v>
      </c>
      <c r="B74" s="48"/>
      <c r="C74" s="48"/>
      <c r="D74" s="48"/>
      <c r="E74" s="48"/>
      <c r="F74" s="48"/>
      <c r="G74" s="48"/>
      <c r="H74" s="48"/>
      <c r="I74" s="48"/>
      <c r="J74" s="48"/>
      <c r="K74" s="48"/>
      <c r="L74" s="48"/>
      <c r="M74" s="49"/>
    </row>
    <row r="75" spans="1:13">
      <c r="A75" s="22" t="s">
        <v>353</v>
      </c>
      <c r="B75" s="48"/>
      <c r="C75" s="48"/>
      <c r="D75" s="48"/>
      <c r="E75" s="48"/>
      <c r="F75" s="48"/>
      <c r="G75" s="48"/>
      <c r="H75" s="48"/>
      <c r="I75" s="48"/>
      <c r="J75" s="48"/>
      <c r="K75" s="48"/>
      <c r="L75" s="48"/>
      <c r="M75" s="49"/>
    </row>
    <row r="76" spans="1:13">
      <c r="A76" s="23" t="s">
        <v>354</v>
      </c>
      <c r="B76" s="48">
        <v>1349</v>
      </c>
      <c r="C76" s="48">
        <v>1426</v>
      </c>
      <c r="D76" s="48">
        <v>1676</v>
      </c>
      <c r="E76" s="48">
        <v>2540</v>
      </c>
      <c r="F76" s="48">
        <v>2299</v>
      </c>
      <c r="G76" s="48">
        <v>3159</v>
      </c>
      <c r="H76" s="48">
        <v>2074</v>
      </c>
      <c r="I76" s="48">
        <v>2300</v>
      </c>
      <c r="J76" s="48">
        <v>2856</v>
      </c>
      <c r="K76" s="48">
        <v>2915</v>
      </c>
      <c r="L76" s="48">
        <v>3989</v>
      </c>
      <c r="M76" s="49">
        <v>2396</v>
      </c>
    </row>
    <row r="77" spans="1:13">
      <c r="A77" s="46" t="s">
        <v>355</v>
      </c>
      <c r="B77" s="297">
        <v>334</v>
      </c>
      <c r="C77" s="297">
        <v>495</v>
      </c>
      <c r="D77" s="297">
        <v>469</v>
      </c>
      <c r="E77" s="297">
        <v>492</v>
      </c>
      <c r="F77" s="297">
        <v>649</v>
      </c>
      <c r="G77" s="297">
        <v>616</v>
      </c>
      <c r="H77" s="297">
        <v>607</v>
      </c>
      <c r="I77" s="297">
        <v>767</v>
      </c>
      <c r="J77" s="297">
        <v>681</v>
      </c>
      <c r="K77" s="297">
        <v>584</v>
      </c>
      <c r="L77" s="297">
        <v>498</v>
      </c>
      <c r="M77" s="298">
        <v>388</v>
      </c>
    </row>
    <row r="78" spans="1:13">
      <c r="A78" s="54" t="s">
        <v>343</v>
      </c>
      <c r="B78" s="58"/>
      <c r="C78" s="58"/>
      <c r="D78" s="58"/>
      <c r="E78" s="58"/>
      <c r="F78" s="58"/>
      <c r="G78" s="58"/>
      <c r="H78" s="58"/>
      <c r="I78" s="58"/>
      <c r="J78" s="58"/>
      <c r="K78" s="58"/>
      <c r="L78" s="58"/>
      <c r="M78" s="59"/>
    </row>
    <row r="79" spans="1:13">
      <c r="A79" s="23" t="s">
        <v>344</v>
      </c>
      <c r="B79" s="58"/>
      <c r="C79" s="58"/>
      <c r="D79" s="58"/>
      <c r="E79" s="58"/>
      <c r="F79" s="58"/>
      <c r="G79" s="58"/>
      <c r="H79" s="58"/>
      <c r="I79" s="58"/>
      <c r="J79" s="58"/>
      <c r="K79" s="58"/>
      <c r="L79" s="58"/>
      <c r="M79" s="59"/>
    </row>
    <row r="80" spans="1:13">
      <c r="A80" s="22" t="s">
        <v>471</v>
      </c>
      <c r="B80" s="58"/>
      <c r="C80" s="58"/>
      <c r="D80" s="58"/>
      <c r="E80" s="58"/>
      <c r="F80" s="58"/>
      <c r="G80" s="58"/>
      <c r="H80" s="58"/>
      <c r="I80" s="58"/>
      <c r="J80" s="58"/>
      <c r="K80" s="58"/>
      <c r="L80" s="58"/>
      <c r="M80" s="59"/>
    </row>
    <row r="81" spans="1:13">
      <c r="A81" s="23" t="s">
        <v>356</v>
      </c>
      <c r="B81" s="58">
        <v>22</v>
      </c>
      <c r="C81" s="58">
        <v>57</v>
      </c>
      <c r="D81" s="58">
        <v>40</v>
      </c>
      <c r="E81" s="58">
        <v>53</v>
      </c>
      <c r="F81" s="58">
        <v>85</v>
      </c>
      <c r="G81" s="58">
        <v>88</v>
      </c>
      <c r="H81" s="58">
        <v>66</v>
      </c>
      <c r="I81" s="58">
        <v>78</v>
      </c>
      <c r="J81" s="58">
        <v>86</v>
      </c>
      <c r="K81" s="58">
        <v>88</v>
      </c>
      <c r="L81" s="58">
        <v>68</v>
      </c>
      <c r="M81" s="59">
        <v>41</v>
      </c>
    </row>
    <row r="82" spans="1:13">
      <c r="A82" s="23" t="s">
        <v>357</v>
      </c>
      <c r="B82" s="48">
        <v>127</v>
      </c>
      <c r="C82" s="48">
        <v>170</v>
      </c>
      <c r="D82" s="48">
        <v>106</v>
      </c>
      <c r="E82" s="48">
        <v>129</v>
      </c>
      <c r="F82" s="48">
        <v>156</v>
      </c>
      <c r="G82" s="48">
        <v>145</v>
      </c>
      <c r="H82" s="48">
        <v>164</v>
      </c>
      <c r="I82" s="48">
        <v>149</v>
      </c>
      <c r="J82" s="48">
        <v>164</v>
      </c>
      <c r="K82" s="48">
        <v>135</v>
      </c>
      <c r="L82" s="48">
        <v>105</v>
      </c>
      <c r="M82" s="49">
        <v>77</v>
      </c>
    </row>
    <row r="83" spans="1:13">
      <c r="A83" s="23" t="s">
        <v>358</v>
      </c>
      <c r="B83" s="48">
        <v>130</v>
      </c>
      <c r="C83" s="48">
        <v>207</v>
      </c>
      <c r="D83" s="48">
        <v>286</v>
      </c>
      <c r="E83" s="48">
        <v>253</v>
      </c>
      <c r="F83" s="48">
        <v>344</v>
      </c>
      <c r="G83" s="48">
        <v>309</v>
      </c>
      <c r="H83" s="48">
        <v>317</v>
      </c>
      <c r="I83" s="48">
        <v>377</v>
      </c>
      <c r="J83" s="48">
        <v>372</v>
      </c>
      <c r="K83" s="48">
        <v>279</v>
      </c>
      <c r="L83" s="48">
        <v>245</v>
      </c>
      <c r="M83" s="49">
        <v>234</v>
      </c>
    </row>
    <row r="84" spans="1:13">
      <c r="A84" s="23" t="s">
        <v>361</v>
      </c>
      <c r="B84" s="30"/>
      <c r="C84" s="30"/>
      <c r="D84" s="30"/>
      <c r="E84" s="30"/>
      <c r="F84" s="30"/>
      <c r="G84" s="30"/>
      <c r="H84" s="30"/>
      <c r="I84" s="30"/>
      <c r="J84" s="30"/>
      <c r="K84" s="30"/>
      <c r="L84" s="30"/>
      <c r="M84" s="28"/>
    </row>
    <row r="85" spans="1:13">
      <c r="A85" s="22" t="s">
        <v>353</v>
      </c>
      <c r="B85" s="58"/>
      <c r="C85" s="58"/>
      <c r="D85" s="58"/>
      <c r="E85" s="58"/>
      <c r="F85" s="58"/>
      <c r="G85" s="58"/>
      <c r="H85" s="58"/>
      <c r="I85" s="58"/>
      <c r="J85" s="58"/>
      <c r="K85" s="58"/>
      <c r="L85" s="58"/>
      <c r="M85" s="59"/>
    </row>
    <row r="86" spans="1:13">
      <c r="A86" s="23" t="s">
        <v>362</v>
      </c>
      <c r="B86" s="48">
        <v>55</v>
      </c>
      <c r="C86" s="48">
        <v>61</v>
      </c>
      <c r="D86" s="48">
        <v>37</v>
      </c>
      <c r="E86" s="48">
        <v>57</v>
      </c>
      <c r="F86" s="48">
        <v>64</v>
      </c>
      <c r="G86" s="48">
        <v>74</v>
      </c>
      <c r="H86" s="48">
        <v>60</v>
      </c>
      <c r="I86" s="48">
        <v>163</v>
      </c>
      <c r="J86" s="48">
        <v>59</v>
      </c>
      <c r="K86" s="48">
        <v>82</v>
      </c>
      <c r="L86" s="48">
        <v>80</v>
      </c>
      <c r="M86" s="49">
        <v>36</v>
      </c>
    </row>
    <row r="87" spans="1:13">
      <c r="A87" s="46" t="s">
        <v>573</v>
      </c>
      <c r="B87" s="212">
        <v>231</v>
      </c>
      <c r="C87" s="212">
        <v>262</v>
      </c>
      <c r="D87" s="212">
        <v>526</v>
      </c>
      <c r="E87" s="212">
        <v>444</v>
      </c>
      <c r="F87" s="212">
        <v>434</v>
      </c>
      <c r="G87" s="212">
        <v>449</v>
      </c>
      <c r="H87" s="212">
        <v>496</v>
      </c>
      <c r="I87" s="212">
        <v>447</v>
      </c>
      <c r="J87" s="212">
        <v>537</v>
      </c>
      <c r="K87" s="212">
        <v>417</v>
      </c>
      <c r="L87" s="212">
        <v>496</v>
      </c>
      <c r="M87" s="213">
        <v>282</v>
      </c>
    </row>
    <row r="88" spans="1:13">
      <c r="A88" s="54" t="s">
        <v>343</v>
      </c>
      <c r="B88" s="48"/>
      <c r="C88" s="48"/>
      <c r="D88" s="48"/>
      <c r="E88" s="48"/>
      <c r="F88" s="48"/>
      <c r="G88" s="48"/>
      <c r="H88" s="48"/>
      <c r="I88" s="48"/>
      <c r="J88" s="48"/>
      <c r="K88" s="48"/>
      <c r="L88" s="48"/>
      <c r="M88" s="49"/>
    </row>
    <row r="89" spans="1:13">
      <c r="A89" s="23" t="s">
        <v>344</v>
      </c>
      <c r="B89" s="48"/>
      <c r="C89" s="48"/>
      <c r="D89" s="48"/>
      <c r="E89" s="48"/>
      <c r="F89" s="48"/>
      <c r="G89" s="48"/>
      <c r="H89" s="48"/>
      <c r="I89" s="48"/>
      <c r="J89" s="48"/>
      <c r="K89" s="48"/>
      <c r="L89" s="48"/>
      <c r="M89" s="49"/>
    </row>
    <row r="90" spans="1:13">
      <c r="A90" s="22" t="s">
        <v>471</v>
      </c>
      <c r="B90" s="48"/>
      <c r="C90" s="48"/>
      <c r="D90" s="48"/>
      <c r="E90" s="48"/>
      <c r="F90" s="48"/>
      <c r="G90" s="48"/>
      <c r="H90" s="48"/>
      <c r="I90" s="48"/>
      <c r="J90" s="48"/>
      <c r="K90" s="48"/>
      <c r="L90" s="48"/>
      <c r="M90" s="49"/>
    </row>
    <row r="91" spans="1:13">
      <c r="A91" s="23" t="s">
        <v>359</v>
      </c>
      <c r="B91" s="60">
        <v>100</v>
      </c>
      <c r="C91" s="60">
        <v>43</v>
      </c>
      <c r="D91" s="60">
        <v>320</v>
      </c>
      <c r="E91" s="60">
        <v>244</v>
      </c>
      <c r="F91" s="60">
        <v>190</v>
      </c>
      <c r="G91" s="60">
        <v>188</v>
      </c>
      <c r="H91" s="60">
        <v>199</v>
      </c>
      <c r="I91" s="60">
        <v>123</v>
      </c>
      <c r="J91" s="60">
        <v>249</v>
      </c>
      <c r="K91" s="60">
        <v>122</v>
      </c>
      <c r="L91" s="60">
        <v>265</v>
      </c>
      <c r="M91" s="61">
        <v>86</v>
      </c>
    </row>
    <row r="92" spans="1:13">
      <c r="A92" s="23" t="s">
        <v>367</v>
      </c>
      <c r="B92" s="60">
        <v>112</v>
      </c>
      <c r="C92" s="60">
        <v>188</v>
      </c>
      <c r="D92" s="60">
        <v>183</v>
      </c>
      <c r="E92" s="60">
        <v>187</v>
      </c>
      <c r="F92" s="60">
        <v>197</v>
      </c>
      <c r="G92" s="60">
        <v>190</v>
      </c>
      <c r="H92" s="60">
        <v>224</v>
      </c>
      <c r="I92" s="60">
        <v>260</v>
      </c>
      <c r="J92" s="60">
        <v>230</v>
      </c>
      <c r="K92" s="60">
        <v>214</v>
      </c>
      <c r="L92" s="60">
        <v>186</v>
      </c>
      <c r="M92" s="61">
        <v>138</v>
      </c>
    </row>
    <row r="93" spans="1:13">
      <c r="A93" s="23" t="s">
        <v>360</v>
      </c>
      <c r="B93" s="48">
        <v>19</v>
      </c>
      <c r="C93" s="48">
        <v>31</v>
      </c>
      <c r="D93" s="48">
        <v>23</v>
      </c>
      <c r="E93" s="48">
        <v>13</v>
      </c>
      <c r="F93" s="48">
        <v>47</v>
      </c>
      <c r="G93" s="48">
        <v>71</v>
      </c>
      <c r="H93" s="48">
        <v>73</v>
      </c>
      <c r="I93" s="48">
        <v>64</v>
      </c>
      <c r="J93" s="48">
        <v>58</v>
      </c>
      <c r="K93" s="48">
        <v>81</v>
      </c>
      <c r="L93" s="48">
        <v>45</v>
      </c>
      <c r="M93" s="49">
        <v>58</v>
      </c>
    </row>
    <row r="94" spans="1:13">
      <c r="A94" s="46" t="s">
        <v>363</v>
      </c>
      <c r="B94" s="112">
        <v>676</v>
      </c>
      <c r="C94" s="112">
        <v>997</v>
      </c>
      <c r="D94" s="112">
        <v>985</v>
      </c>
      <c r="E94" s="112">
        <v>1215</v>
      </c>
      <c r="F94" s="112">
        <v>1140</v>
      </c>
      <c r="G94" s="112">
        <v>1178</v>
      </c>
      <c r="H94" s="112">
        <v>1248</v>
      </c>
      <c r="I94" s="112">
        <v>1412</v>
      </c>
      <c r="J94" s="112">
        <v>1474</v>
      </c>
      <c r="K94" s="112">
        <v>1059</v>
      </c>
      <c r="L94" s="112">
        <v>826</v>
      </c>
      <c r="M94" s="208">
        <v>810</v>
      </c>
    </row>
    <row r="95" spans="1:13">
      <c r="A95" s="54" t="s">
        <v>343</v>
      </c>
      <c r="B95" s="56"/>
      <c r="C95" s="56"/>
      <c r="D95" s="56"/>
      <c r="E95" s="56"/>
      <c r="F95" s="56"/>
      <c r="G95" s="56"/>
      <c r="H95" s="56"/>
      <c r="I95" s="56"/>
      <c r="J95" s="56"/>
      <c r="K95" s="56"/>
      <c r="L95" s="56"/>
      <c r="M95" s="57"/>
    </row>
    <row r="96" spans="1:13">
      <c r="A96" s="23" t="s">
        <v>344</v>
      </c>
      <c r="B96" s="58"/>
      <c r="C96" s="58"/>
      <c r="D96" s="58"/>
      <c r="E96" s="58"/>
      <c r="F96" s="58"/>
      <c r="G96" s="58"/>
      <c r="H96" s="58"/>
      <c r="I96" s="58"/>
      <c r="J96" s="58"/>
      <c r="K96" s="58"/>
      <c r="L96" s="58"/>
      <c r="M96" s="59"/>
    </row>
    <row r="97" spans="1:13">
      <c r="A97" s="22" t="s">
        <v>471</v>
      </c>
      <c r="B97" s="30"/>
      <c r="C97" s="30"/>
      <c r="D97" s="30"/>
      <c r="E97" s="30"/>
      <c r="F97" s="30"/>
      <c r="G97" s="30"/>
      <c r="H97" s="30"/>
      <c r="I97" s="30"/>
      <c r="J97" s="30"/>
      <c r="K97" s="30"/>
      <c r="L97" s="30"/>
      <c r="M97" s="28"/>
    </row>
    <row r="98" spans="1:13">
      <c r="A98" s="23" t="s">
        <v>364</v>
      </c>
      <c r="B98" s="58">
        <v>195</v>
      </c>
      <c r="C98" s="58">
        <v>412</v>
      </c>
      <c r="D98" s="58">
        <v>197</v>
      </c>
      <c r="E98" s="58">
        <v>291</v>
      </c>
      <c r="F98" s="58">
        <v>216</v>
      </c>
      <c r="G98" s="58">
        <v>242</v>
      </c>
      <c r="H98" s="58">
        <v>352</v>
      </c>
      <c r="I98" s="58">
        <v>439</v>
      </c>
      <c r="J98" s="58">
        <v>443</v>
      </c>
      <c r="K98" s="58">
        <v>218</v>
      </c>
      <c r="L98" s="58">
        <v>221</v>
      </c>
      <c r="M98" s="59">
        <v>231</v>
      </c>
    </row>
    <row r="99" spans="1:13">
      <c r="A99" s="23" t="s">
        <v>365</v>
      </c>
      <c r="B99" s="58">
        <v>110</v>
      </c>
      <c r="C99" s="58">
        <v>87</v>
      </c>
      <c r="D99" s="58">
        <v>119</v>
      </c>
      <c r="E99" s="58">
        <v>98</v>
      </c>
      <c r="F99" s="58">
        <v>119</v>
      </c>
      <c r="G99" s="58">
        <v>178</v>
      </c>
      <c r="H99" s="58">
        <v>73</v>
      </c>
      <c r="I99" s="58">
        <v>150</v>
      </c>
      <c r="J99" s="58">
        <v>107</v>
      </c>
      <c r="K99" s="58">
        <v>40</v>
      </c>
      <c r="L99" s="58">
        <v>58</v>
      </c>
      <c r="M99" s="59">
        <v>95</v>
      </c>
    </row>
    <row r="100" spans="1:13">
      <c r="A100" s="23" t="s">
        <v>366</v>
      </c>
      <c r="B100" s="58">
        <v>168</v>
      </c>
      <c r="C100" s="58">
        <v>285</v>
      </c>
      <c r="D100" s="58">
        <v>457</v>
      </c>
      <c r="E100" s="58">
        <v>495</v>
      </c>
      <c r="F100" s="58">
        <v>477</v>
      </c>
      <c r="G100" s="58">
        <v>440</v>
      </c>
      <c r="H100" s="58">
        <v>442</v>
      </c>
      <c r="I100" s="58">
        <v>487</v>
      </c>
      <c r="J100" s="58">
        <v>539</v>
      </c>
      <c r="K100" s="58">
        <v>419</v>
      </c>
      <c r="L100" s="58">
        <v>323</v>
      </c>
      <c r="M100" s="59">
        <v>398</v>
      </c>
    </row>
    <row r="101" spans="1:13">
      <c r="A101" s="23" t="s">
        <v>368</v>
      </c>
      <c r="B101" s="62">
        <v>203</v>
      </c>
      <c r="C101" s="62">
        <v>213</v>
      </c>
      <c r="D101" s="62">
        <v>212</v>
      </c>
      <c r="E101" s="62">
        <v>331</v>
      </c>
      <c r="F101" s="62">
        <v>328</v>
      </c>
      <c r="G101" s="62">
        <v>318</v>
      </c>
      <c r="H101" s="62">
        <v>381</v>
      </c>
      <c r="I101" s="62">
        <v>336</v>
      </c>
      <c r="J101" s="62">
        <v>385</v>
      </c>
      <c r="K101" s="62">
        <v>382</v>
      </c>
      <c r="L101" s="62">
        <v>224</v>
      </c>
      <c r="M101" s="63">
        <v>86</v>
      </c>
    </row>
    <row r="102" spans="1:13">
      <c r="A102" s="46" t="s">
        <v>369</v>
      </c>
      <c r="B102" s="40">
        <v>816</v>
      </c>
      <c r="C102" s="40">
        <v>720</v>
      </c>
      <c r="D102" s="40">
        <v>693</v>
      </c>
      <c r="E102" s="40">
        <v>709</v>
      </c>
      <c r="F102" s="40">
        <v>731</v>
      </c>
      <c r="G102" s="40">
        <v>804</v>
      </c>
      <c r="H102" s="40">
        <v>787</v>
      </c>
      <c r="I102" s="40">
        <v>669</v>
      </c>
      <c r="J102" s="40">
        <v>798</v>
      </c>
      <c r="K102" s="40">
        <v>647</v>
      </c>
      <c r="L102" s="40">
        <v>797</v>
      </c>
      <c r="M102" s="41">
        <v>680</v>
      </c>
    </row>
    <row r="103" spans="1:13">
      <c r="A103" s="54" t="s">
        <v>343</v>
      </c>
      <c r="B103" s="31"/>
      <c r="C103" s="31"/>
      <c r="D103" s="31"/>
      <c r="E103" s="31"/>
      <c r="F103" s="31"/>
      <c r="G103" s="31"/>
      <c r="H103" s="31"/>
      <c r="I103" s="31"/>
      <c r="J103" s="31"/>
      <c r="K103" s="31"/>
      <c r="L103" s="31"/>
      <c r="M103" s="29"/>
    </row>
    <row r="104" spans="1:13">
      <c r="A104" s="23" t="s">
        <v>344</v>
      </c>
      <c r="B104" s="56"/>
      <c r="C104" s="56"/>
      <c r="D104" s="56"/>
      <c r="E104" s="56"/>
      <c r="F104" s="56"/>
      <c r="G104" s="56"/>
      <c r="H104" s="56"/>
      <c r="I104" s="56"/>
      <c r="J104" s="56"/>
      <c r="K104" s="56"/>
      <c r="L104" s="56"/>
      <c r="M104" s="57"/>
    </row>
    <row r="105" spans="1:13">
      <c r="A105" s="22" t="s">
        <v>471</v>
      </c>
      <c r="B105" s="58"/>
      <c r="C105" s="58"/>
      <c r="D105" s="58"/>
      <c r="E105" s="58"/>
      <c r="F105" s="58"/>
      <c r="G105" s="58"/>
      <c r="H105" s="58"/>
      <c r="I105" s="58"/>
      <c r="J105" s="58"/>
      <c r="K105" s="58"/>
      <c r="L105" s="58"/>
      <c r="M105" s="59"/>
    </row>
    <row r="106" spans="1:13">
      <c r="A106" s="23" t="s">
        <v>370</v>
      </c>
      <c r="B106" s="58">
        <v>258</v>
      </c>
      <c r="C106" s="58">
        <v>359</v>
      </c>
      <c r="D106" s="58">
        <v>182</v>
      </c>
      <c r="E106" s="58">
        <v>165</v>
      </c>
      <c r="F106" s="58">
        <v>178</v>
      </c>
      <c r="G106" s="58">
        <v>255</v>
      </c>
      <c r="H106" s="58">
        <v>260</v>
      </c>
      <c r="I106" s="58">
        <v>117</v>
      </c>
      <c r="J106" s="58">
        <v>171</v>
      </c>
      <c r="K106" s="58">
        <v>130</v>
      </c>
      <c r="L106" s="58">
        <v>111</v>
      </c>
      <c r="M106" s="59">
        <v>99</v>
      </c>
    </row>
    <row r="107" spans="1:13">
      <c r="A107" s="23" t="s">
        <v>371</v>
      </c>
      <c r="B107" s="58">
        <v>43</v>
      </c>
      <c r="C107" s="58">
        <v>50</v>
      </c>
      <c r="D107" s="58">
        <v>94</v>
      </c>
      <c r="E107" s="58">
        <v>93</v>
      </c>
      <c r="F107" s="58">
        <v>92</v>
      </c>
      <c r="G107" s="58">
        <v>111</v>
      </c>
      <c r="H107" s="58">
        <v>93</v>
      </c>
      <c r="I107" s="58">
        <v>93</v>
      </c>
      <c r="J107" s="58">
        <v>93</v>
      </c>
      <c r="K107" s="58">
        <v>73</v>
      </c>
      <c r="L107" s="58">
        <v>63</v>
      </c>
      <c r="M107" s="59">
        <v>39</v>
      </c>
    </row>
    <row r="108" spans="1:13">
      <c r="A108" s="23" t="s">
        <v>372</v>
      </c>
      <c r="B108" s="48">
        <v>340</v>
      </c>
      <c r="C108" s="48">
        <v>181</v>
      </c>
      <c r="D108" s="48">
        <v>178</v>
      </c>
      <c r="E108" s="48">
        <v>210</v>
      </c>
      <c r="F108" s="48">
        <v>294</v>
      </c>
      <c r="G108" s="48">
        <v>191</v>
      </c>
      <c r="H108" s="48">
        <v>210</v>
      </c>
      <c r="I108" s="48">
        <v>207</v>
      </c>
      <c r="J108" s="48">
        <v>248</v>
      </c>
      <c r="K108" s="48">
        <v>205</v>
      </c>
      <c r="L108" s="48">
        <v>348</v>
      </c>
      <c r="M108" s="49">
        <v>253</v>
      </c>
    </row>
    <row r="109" spans="1:13">
      <c r="A109" s="23" t="s">
        <v>352</v>
      </c>
      <c r="B109" s="302"/>
      <c r="C109" s="302"/>
      <c r="D109" s="302"/>
      <c r="E109" s="302"/>
      <c r="F109" s="302"/>
      <c r="G109" s="302"/>
      <c r="H109" s="302"/>
      <c r="I109" s="302"/>
      <c r="J109" s="302"/>
      <c r="K109" s="302"/>
      <c r="L109" s="302"/>
      <c r="M109" s="303"/>
    </row>
    <row r="110" spans="1:13">
      <c r="A110" s="22" t="s">
        <v>353</v>
      </c>
      <c r="B110" s="293"/>
      <c r="C110" s="293"/>
      <c r="D110" s="293"/>
      <c r="E110" s="293"/>
      <c r="F110" s="293"/>
      <c r="G110" s="293"/>
      <c r="H110" s="293"/>
      <c r="I110" s="293"/>
      <c r="J110" s="293"/>
      <c r="K110" s="293"/>
      <c r="L110" s="293"/>
      <c r="M110" s="301"/>
    </row>
    <row r="111" spans="1:13">
      <c r="A111" s="23" t="s">
        <v>373</v>
      </c>
      <c r="B111" s="60">
        <v>175</v>
      </c>
      <c r="C111" s="60">
        <v>130</v>
      </c>
      <c r="D111" s="60">
        <v>239</v>
      </c>
      <c r="E111" s="60">
        <v>241</v>
      </c>
      <c r="F111" s="60">
        <v>167</v>
      </c>
      <c r="G111" s="60">
        <v>247</v>
      </c>
      <c r="H111" s="60">
        <v>224</v>
      </c>
      <c r="I111" s="60">
        <v>252</v>
      </c>
      <c r="J111" s="60">
        <v>286</v>
      </c>
      <c r="K111" s="60">
        <v>239</v>
      </c>
      <c r="L111" s="60">
        <v>275</v>
      </c>
      <c r="M111" s="61">
        <v>289</v>
      </c>
    </row>
    <row r="112" spans="1:13">
      <c r="L112" s="6"/>
      <c r="M112" s="6"/>
    </row>
  </sheetData>
  <customSheetViews>
    <customSheetView guid="{A85E6947-5E9C-44EA-9974-2D5A8476B6C9}">
      <pane ySplit="5" topLeftCell="A6" activePane="bottomLeft" state="frozen"/>
      <selection pane="bottomLeft" activeCell="B7" sqref="B7"/>
      <pageMargins left="0.2" right="0.26" top="0.68" bottom="0.33" header="0.5" footer="0.18"/>
      <pageSetup paperSize="9" orientation="portrait" r:id="rId1"/>
      <headerFooter alignWithMargins="0"/>
    </customSheetView>
    <customSheetView guid="{8C363C17-0354-4D9D-A56B-D86EF42AC202}" showGridLines="0">
      <selection sqref="A1:M1"/>
      <pageMargins left="0.2" right="0.26" top="0.68" bottom="0.33" header="0.5" footer="0.18"/>
      <pageSetup paperSize="9" orientation="portrait" r:id="rId2"/>
      <headerFooter alignWithMargins="0"/>
    </customSheetView>
    <customSheetView guid="{4B19C77E-719D-43FA-8047-563F37370CDB}" showGridLines="0">
      <selection activeCell="E9" sqref="E9"/>
      <pageMargins left="0.2" right="0.26" top="0.68" bottom="0.33" header="0.5" footer="0.18"/>
      <pageSetup paperSize="9" orientation="portrait" r:id="rId3"/>
      <headerFooter alignWithMargins="0"/>
    </customSheetView>
    <customSheetView guid="{CBA8056C-9B2F-45F5-821F-77D14FC1D2D1}" showGridLines="0">
      <selection activeCell="A114" sqref="A114"/>
      <pageMargins left="0.2" right="0.26" top="0.68" bottom="0.33" header="0.5" footer="0.18"/>
      <pageSetup paperSize="9" orientation="portrait" r:id="rId4"/>
      <headerFooter alignWithMargins="0"/>
    </customSheetView>
    <customSheetView guid="{FCEFCAA7-AD5D-4C5E-BACD-D6687B3FDCC7}" showGridLines="0">
      <selection sqref="A1:M1"/>
      <pageMargins left="0.2" right="0.26" top="0.68" bottom="0.33" header="0.5" footer="0.18"/>
      <pageSetup paperSize="9" orientation="portrait" r:id="rId5"/>
      <headerFooter alignWithMargins="0"/>
    </customSheetView>
    <customSheetView guid="{12ED0E62-18D6-4731-BF3E-9ACDC95060EE}" showGridLines="0" topLeftCell="B1">
      <selection activeCell="Q13" sqref="Q13"/>
      <pageMargins left="0.2" right="0.26" top="0.68" bottom="0.33" header="0.5" footer="0.18"/>
      <pageSetup paperSize="9" orientation="portrait" r:id="rId6"/>
      <headerFooter alignWithMargins="0"/>
    </customSheetView>
    <customSheetView guid="{8709ABF6-20E2-4B99-9C0E-AB7F5DEED495}" showGridLines="0">
      <selection activeCell="A34" sqref="A34"/>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M3"/>
      <pageMargins left="0.2" right="0.26" top="0.68" bottom="0.33" header="0.5" footer="0.18"/>
      <pageSetup paperSize="9" orientation="portrait" r:id="rId8"/>
      <headerFooter alignWithMargins="0"/>
    </customSheetView>
  </customSheetViews>
  <mergeCells count="5">
    <mergeCell ref="A59:M59"/>
    <mergeCell ref="A3:M3"/>
    <mergeCell ref="B4:M4"/>
    <mergeCell ref="A6:M6"/>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ignoredErrors>
    <ignoredError sqref="B5:M5"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dimension ref="A1:N62"/>
  <sheetViews>
    <sheetView zoomScaleNormal="100" workbookViewId="0">
      <pane ySplit="7" topLeftCell="A8" activePane="bottomLeft" state="frozen"/>
      <selection pane="bottomLeft" activeCell="A5" sqref="A5:M5"/>
    </sheetView>
  </sheetViews>
  <sheetFormatPr defaultColWidth="9.140625" defaultRowHeight="12"/>
  <cols>
    <col min="1" max="1" width="35.7109375" style="7" customWidth="1"/>
    <col min="2" max="13" width="10.7109375" style="7" customWidth="1"/>
    <col min="14" max="16384" width="9.140625" style="7"/>
  </cols>
  <sheetData>
    <row r="1" spans="1:14" s="520" customFormat="1">
      <c r="A1" s="115" t="s">
        <v>1729</v>
      </c>
    </row>
    <row r="2" spans="1:14">
      <c r="A2" s="116" t="s">
        <v>309</v>
      </c>
    </row>
    <row r="3" spans="1:14">
      <c r="A3" s="117" t="s">
        <v>1097</v>
      </c>
    </row>
    <row r="4" spans="1:14">
      <c r="A4" s="119" t="s">
        <v>374</v>
      </c>
      <c r="B4" s="6"/>
      <c r="C4" s="6"/>
      <c r="D4" s="6"/>
      <c r="E4" s="6"/>
      <c r="F4" s="6"/>
      <c r="G4" s="6"/>
      <c r="H4" s="6"/>
      <c r="I4" s="6"/>
      <c r="J4" s="6"/>
      <c r="K4" s="6"/>
      <c r="L4" s="6"/>
      <c r="M4" s="6"/>
    </row>
    <row r="5" spans="1:14" s="121" customFormat="1" ht="27" customHeight="1">
      <c r="A5" s="1022" t="s">
        <v>735</v>
      </c>
      <c r="B5" s="1022"/>
      <c r="C5" s="1022"/>
      <c r="D5" s="1022"/>
      <c r="E5" s="1022"/>
      <c r="F5" s="1022"/>
      <c r="G5" s="1022"/>
      <c r="H5" s="1022"/>
      <c r="I5" s="1022"/>
      <c r="J5" s="1022"/>
      <c r="K5" s="1022"/>
      <c r="L5" s="1022"/>
      <c r="M5" s="1022"/>
    </row>
    <row r="6" spans="1:14" ht="30.2" customHeight="1">
      <c r="A6" s="975" t="s">
        <v>757</v>
      </c>
      <c r="B6" s="579" t="s">
        <v>1027</v>
      </c>
      <c r="C6" s="579" t="s">
        <v>1028</v>
      </c>
      <c r="D6" s="579" t="s">
        <v>1029</v>
      </c>
      <c r="E6" s="579" t="s">
        <v>1030</v>
      </c>
      <c r="F6" s="579" t="s">
        <v>1031</v>
      </c>
      <c r="G6" s="579" t="s">
        <v>1032</v>
      </c>
      <c r="H6" s="579" t="s">
        <v>1033</v>
      </c>
      <c r="I6" s="579" t="s">
        <v>1034</v>
      </c>
      <c r="J6" s="579" t="s">
        <v>1035</v>
      </c>
      <c r="K6" s="579" t="s">
        <v>1036</v>
      </c>
      <c r="L6" s="579" t="s">
        <v>1037</v>
      </c>
      <c r="M6" s="872" t="s">
        <v>1749</v>
      </c>
    </row>
    <row r="7" spans="1:14" ht="30.2" customHeight="1" thickBot="1">
      <c r="A7" s="977"/>
      <c r="B7" s="980" t="s">
        <v>855</v>
      </c>
      <c r="C7" s="980"/>
      <c r="D7" s="980"/>
      <c r="E7" s="980"/>
      <c r="F7" s="980"/>
      <c r="G7" s="980"/>
      <c r="H7" s="980"/>
      <c r="I7" s="980"/>
      <c r="J7" s="980"/>
      <c r="K7" s="980"/>
      <c r="L7" s="980"/>
      <c r="M7" s="1000"/>
    </row>
    <row r="8" spans="1:14">
      <c r="A8" s="176" t="s">
        <v>589</v>
      </c>
      <c r="B8" s="191">
        <v>5.6</v>
      </c>
      <c r="C8" s="191">
        <v>5.6</v>
      </c>
      <c r="D8" s="191">
        <v>5.5</v>
      </c>
      <c r="E8" s="191">
        <v>5.4</v>
      </c>
      <c r="F8" s="191">
        <v>5.2</v>
      </c>
      <c r="G8" s="191">
        <v>5</v>
      </c>
      <c r="H8" s="191">
        <v>4.9000000000000004</v>
      </c>
      <c r="I8" s="191">
        <v>4.9000000000000004</v>
      </c>
      <c r="J8" s="191">
        <v>4.8</v>
      </c>
      <c r="K8" s="191">
        <v>4.5999999999999996</v>
      </c>
      <c r="L8" s="191">
        <v>4.5999999999999996</v>
      </c>
      <c r="M8" s="34">
        <v>5</v>
      </c>
    </row>
    <row r="9" spans="1:14">
      <c r="A9" s="54" t="s">
        <v>80</v>
      </c>
      <c r="B9" s="48"/>
      <c r="C9" s="48"/>
      <c r="D9" s="48"/>
      <c r="E9" s="48"/>
      <c r="F9" s="48"/>
      <c r="G9" s="48"/>
      <c r="H9" s="48"/>
      <c r="I9" s="48"/>
      <c r="J9" s="48"/>
      <c r="K9" s="48"/>
      <c r="L9" s="48"/>
      <c r="M9" s="49"/>
    </row>
    <row r="10" spans="1:14">
      <c r="A10" s="46" t="s">
        <v>342</v>
      </c>
      <c r="B10" s="192">
        <v>5.0999999999999996</v>
      </c>
      <c r="C10" s="192">
        <v>5.0999999999999996</v>
      </c>
      <c r="D10" s="192">
        <v>5</v>
      </c>
      <c r="E10" s="192">
        <v>5</v>
      </c>
      <c r="F10" s="192">
        <v>4.9000000000000004</v>
      </c>
      <c r="G10" s="192">
        <v>4.7</v>
      </c>
      <c r="H10" s="192">
        <v>4.5999999999999996</v>
      </c>
      <c r="I10" s="192">
        <v>4.5</v>
      </c>
      <c r="J10" s="192">
        <v>4.4000000000000004</v>
      </c>
      <c r="K10" s="192">
        <v>4.2</v>
      </c>
      <c r="L10" s="192">
        <v>4.0999999999999996</v>
      </c>
      <c r="M10" s="64">
        <v>4.8</v>
      </c>
    </row>
    <row r="11" spans="1:14">
      <c r="A11" s="54" t="s">
        <v>343</v>
      </c>
      <c r="B11" s="48"/>
      <c r="C11" s="48"/>
      <c r="D11" s="48"/>
      <c r="E11" s="48"/>
      <c r="F11" s="48"/>
      <c r="G11" s="48"/>
      <c r="H11" s="48"/>
      <c r="I11" s="48"/>
      <c r="J11" s="48"/>
      <c r="K11" s="48"/>
      <c r="L11" s="48"/>
      <c r="M11" s="49"/>
    </row>
    <row r="12" spans="1:14">
      <c r="A12" s="23" t="s">
        <v>344</v>
      </c>
      <c r="B12" s="48"/>
      <c r="C12" s="48"/>
      <c r="D12" s="48"/>
      <c r="E12" s="48"/>
      <c r="F12" s="48"/>
      <c r="G12" s="48"/>
      <c r="H12" s="48"/>
      <c r="I12" s="48"/>
      <c r="J12" s="48"/>
      <c r="K12" s="48"/>
      <c r="L12" s="48"/>
      <c r="M12" s="49"/>
    </row>
    <row r="13" spans="1:14">
      <c r="A13" s="22" t="s">
        <v>471</v>
      </c>
      <c r="B13" s="48"/>
      <c r="C13" s="48"/>
      <c r="D13" s="48"/>
      <c r="E13" s="48"/>
      <c r="F13" s="48"/>
      <c r="G13" s="48"/>
      <c r="H13" s="48"/>
      <c r="I13" s="48"/>
      <c r="J13" s="48"/>
      <c r="K13" s="48"/>
      <c r="L13" s="48"/>
      <c r="M13" s="49"/>
    </row>
    <row r="14" spans="1:14">
      <c r="A14" s="23" t="s">
        <v>345</v>
      </c>
      <c r="B14" s="65">
        <v>4.3</v>
      </c>
      <c r="C14" s="65">
        <v>4.4000000000000004</v>
      </c>
      <c r="D14" s="65">
        <v>4.3</v>
      </c>
      <c r="E14" s="65">
        <v>4.3</v>
      </c>
      <c r="F14" s="65">
        <v>4.2</v>
      </c>
      <c r="G14" s="65">
        <v>4</v>
      </c>
      <c r="H14" s="65">
        <v>4</v>
      </c>
      <c r="I14" s="65">
        <v>4</v>
      </c>
      <c r="J14" s="65">
        <v>3.9</v>
      </c>
      <c r="K14" s="65">
        <v>3.8</v>
      </c>
      <c r="L14" s="65">
        <v>3.7</v>
      </c>
      <c r="M14" s="35">
        <v>4.4000000000000004</v>
      </c>
      <c r="N14" s="200"/>
    </row>
    <row r="15" spans="1:14">
      <c r="A15" s="23" t="s">
        <v>346</v>
      </c>
      <c r="B15" s="65">
        <v>5.5</v>
      </c>
      <c r="C15" s="65">
        <v>5.5</v>
      </c>
      <c r="D15" s="65">
        <v>5.5</v>
      </c>
      <c r="E15" s="65">
        <v>5.4</v>
      </c>
      <c r="F15" s="65">
        <v>5.4</v>
      </c>
      <c r="G15" s="65">
        <v>5.2</v>
      </c>
      <c r="H15" s="65">
        <v>5.0999999999999996</v>
      </c>
      <c r="I15" s="65">
        <v>5</v>
      </c>
      <c r="J15" s="65">
        <v>4.9000000000000004</v>
      </c>
      <c r="K15" s="65">
        <v>4.8</v>
      </c>
      <c r="L15" s="65">
        <v>4.7</v>
      </c>
      <c r="M15" s="35">
        <v>5.5</v>
      </c>
      <c r="N15" s="200"/>
    </row>
    <row r="16" spans="1:14">
      <c r="A16" s="23" t="s">
        <v>347</v>
      </c>
      <c r="B16" s="65">
        <v>5.2</v>
      </c>
      <c r="C16" s="65">
        <v>5.2</v>
      </c>
      <c r="D16" s="65">
        <v>5</v>
      </c>
      <c r="E16" s="65">
        <v>5</v>
      </c>
      <c r="F16" s="65">
        <v>4.9000000000000004</v>
      </c>
      <c r="G16" s="65">
        <v>4.5999999999999996</v>
      </c>
      <c r="H16" s="65">
        <v>4.4000000000000004</v>
      </c>
      <c r="I16" s="65">
        <v>4.3</v>
      </c>
      <c r="J16" s="65">
        <v>4.2</v>
      </c>
      <c r="K16" s="65">
        <v>4.2</v>
      </c>
      <c r="L16" s="65">
        <v>4.2</v>
      </c>
      <c r="M16" s="35">
        <v>5.3</v>
      </c>
      <c r="N16" s="200"/>
    </row>
    <row r="17" spans="1:14">
      <c r="A17" s="23" t="s">
        <v>348</v>
      </c>
      <c r="B17" s="65">
        <v>4</v>
      </c>
      <c r="C17" s="65">
        <v>4.0999999999999996</v>
      </c>
      <c r="D17" s="65">
        <v>4.0999999999999996</v>
      </c>
      <c r="E17" s="65">
        <v>3.9</v>
      </c>
      <c r="F17" s="65">
        <v>3.8</v>
      </c>
      <c r="G17" s="65">
        <v>3.5</v>
      </c>
      <c r="H17" s="65">
        <v>3.4</v>
      </c>
      <c r="I17" s="65">
        <v>3.3</v>
      </c>
      <c r="J17" s="65">
        <v>3.2</v>
      </c>
      <c r="K17" s="65">
        <v>2.9</v>
      </c>
      <c r="L17" s="65">
        <v>2.7</v>
      </c>
      <c r="M17" s="35">
        <v>3.2</v>
      </c>
      <c r="N17" s="200"/>
    </row>
    <row r="18" spans="1:14">
      <c r="A18" s="23" t="s">
        <v>349</v>
      </c>
      <c r="B18" s="65">
        <v>5.5</v>
      </c>
      <c r="C18" s="65">
        <v>5.4</v>
      </c>
      <c r="D18" s="65">
        <v>5.2</v>
      </c>
      <c r="E18" s="65">
        <v>5.3</v>
      </c>
      <c r="F18" s="65">
        <v>5.2</v>
      </c>
      <c r="G18" s="65">
        <v>5</v>
      </c>
      <c r="H18" s="65">
        <v>5</v>
      </c>
      <c r="I18" s="65">
        <v>5</v>
      </c>
      <c r="J18" s="65">
        <v>4.9000000000000004</v>
      </c>
      <c r="K18" s="65">
        <v>4.7</v>
      </c>
      <c r="L18" s="65">
        <v>4.5</v>
      </c>
      <c r="M18" s="479">
        <v>6.3</v>
      </c>
      <c r="N18" s="200"/>
    </row>
    <row r="19" spans="1:14">
      <c r="A19" s="23" t="s">
        <v>350</v>
      </c>
      <c r="B19" s="65">
        <v>5.4</v>
      </c>
      <c r="C19" s="65">
        <v>5.6</v>
      </c>
      <c r="D19" s="65">
        <v>5.5</v>
      </c>
      <c r="E19" s="65">
        <v>5.3</v>
      </c>
      <c r="F19" s="65">
        <v>5.2</v>
      </c>
      <c r="G19" s="65">
        <v>5</v>
      </c>
      <c r="H19" s="65">
        <v>4.9000000000000004</v>
      </c>
      <c r="I19" s="65">
        <v>4.8</v>
      </c>
      <c r="J19" s="65">
        <v>4.5999999999999996</v>
      </c>
      <c r="K19" s="65">
        <v>4.5</v>
      </c>
      <c r="L19" s="65">
        <v>4.4000000000000004</v>
      </c>
      <c r="M19" s="479">
        <v>4.5</v>
      </c>
      <c r="N19" s="200"/>
    </row>
    <row r="20" spans="1:14">
      <c r="A20" s="46" t="s">
        <v>351</v>
      </c>
      <c r="B20" s="192">
        <v>3.2</v>
      </c>
      <c r="C20" s="192">
        <v>3.3</v>
      </c>
      <c r="D20" s="192">
        <v>3.3</v>
      </c>
      <c r="E20" s="192">
        <v>3.3</v>
      </c>
      <c r="F20" s="192">
        <v>3.3</v>
      </c>
      <c r="G20" s="192">
        <v>3.2</v>
      </c>
      <c r="H20" s="192">
        <v>3.2</v>
      </c>
      <c r="I20" s="192">
        <v>3.2</v>
      </c>
      <c r="J20" s="192">
        <v>3.1</v>
      </c>
      <c r="K20" s="192">
        <v>3</v>
      </c>
      <c r="L20" s="192">
        <v>3</v>
      </c>
      <c r="M20" s="64">
        <v>2.8</v>
      </c>
      <c r="N20" s="200"/>
    </row>
    <row r="21" spans="1:14">
      <c r="A21" s="54" t="s">
        <v>343</v>
      </c>
      <c r="B21" s="48"/>
      <c r="C21" s="48"/>
      <c r="D21" s="48"/>
      <c r="E21" s="48"/>
      <c r="F21" s="48"/>
      <c r="G21" s="48"/>
      <c r="H21" s="48"/>
      <c r="I21" s="48"/>
      <c r="J21" s="48"/>
      <c r="K21" s="48"/>
      <c r="L21" s="48"/>
      <c r="M21" s="49"/>
    </row>
    <row r="22" spans="1:14">
      <c r="A22" s="23" t="s">
        <v>352</v>
      </c>
      <c r="B22" s="48"/>
      <c r="C22" s="48"/>
      <c r="D22" s="48"/>
      <c r="E22" s="48"/>
      <c r="F22" s="48"/>
      <c r="G22" s="48"/>
      <c r="H22" s="48"/>
      <c r="I22" s="48"/>
      <c r="J22" s="48"/>
      <c r="K22" s="48"/>
      <c r="L22" s="48"/>
      <c r="M22" s="49"/>
    </row>
    <row r="23" spans="1:14">
      <c r="A23" s="22" t="s">
        <v>353</v>
      </c>
      <c r="B23" s="48"/>
      <c r="C23" s="48"/>
      <c r="D23" s="48"/>
      <c r="E23" s="48"/>
      <c r="F23" s="48"/>
      <c r="G23" s="48"/>
      <c r="H23" s="48"/>
      <c r="I23" s="48"/>
      <c r="J23" s="48"/>
      <c r="K23" s="48"/>
      <c r="L23" s="48"/>
      <c r="M23" s="49"/>
    </row>
    <row r="24" spans="1:14">
      <c r="A24" s="23" t="s">
        <v>354</v>
      </c>
      <c r="B24" s="65">
        <v>3.2</v>
      </c>
      <c r="C24" s="65">
        <v>3.3</v>
      </c>
      <c r="D24" s="65">
        <v>3.3</v>
      </c>
      <c r="E24" s="65">
        <v>3.3</v>
      </c>
      <c r="F24" s="65">
        <v>3.3</v>
      </c>
      <c r="G24" s="65">
        <v>3.2</v>
      </c>
      <c r="H24" s="65">
        <v>3.2</v>
      </c>
      <c r="I24" s="65">
        <v>3.2</v>
      </c>
      <c r="J24" s="65">
        <v>3.1</v>
      </c>
      <c r="K24" s="65">
        <v>3</v>
      </c>
      <c r="L24" s="65">
        <v>3</v>
      </c>
      <c r="M24" s="35">
        <v>2.8</v>
      </c>
    </row>
    <row r="25" spans="1:14">
      <c r="A25" s="46" t="s">
        <v>355</v>
      </c>
      <c r="B25" s="192">
        <v>7.4</v>
      </c>
      <c r="C25" s="192">
        <v>7.4</v>
      </c>
      <c r="D25" s="192">
        <v>7.1</v>
      </c>
      <c r="E25" s="192">
        <v>6.8</v>
      </c>
      <c r="F25" s="192">
        <v>6.6</v>
      </c>
      <c r="G25" s="192">
        <v>6.3</v>
      </c>
      <c r="H25" s="192">
        <v>6.1</v>
      </c>
      <c r="I25" s="192">
        <v>6.1</v>
      </c>
      <c r="J25" s="192">
        <v>6</v>
      </c>
      <c r="K25" s="192">
        <v>5.9</v>
      </c>
      <c r="L25" s="192">
        <v>5.8</v>
      </c>
      <c r="M25" s="64">
        <v>7.2</v>
      </c>
    </row>
    <row r="26" spans="1:14">
      <c r="A26" s="54" t="s">
        <v>343</v>
      </c>
      <c r="B26" s="65"/>
      <c r="C26" s="65"/>
      <c r="D26" s="65"/>
      <c r="E26" s="65"/>
      <c r="F26" s="65"/>
      <c r="G26" s="65"/>
      <c r="H26" s="65"/>
      <c r="I26" s="65"/>
      <c r="J26" s="65"/>
      <c r="K26" s="65"/>
      <c r="L26" s="65"/>
      <c r="M26" s="35"/>
    </row>
    <row r="27" spans="1:14">
      <c r="A27" s="23" t="s">
        <v>344</v>
      </c>
      <c r="B27" s="65"/>
      <c r="C27" s="65"/>
      <c r="D27" s="65"/>
      <c r="E27" s="65"/>
      <c r="F27" s="65"/>
      <c r="G27" s="65"/>
      <c r="H27" s="65"/>
      <c r="I27" s="65"/>
      <c r="J27" s="65"/>
      <c r="K27" s="65"/>
      <c r="L27" s="65"/>
      <c r="M27" s="35"/>
    </row>
    <row r="28" spans="1:14">
      <c r="A28" s="22" t="s">
        <v>471</v>
      </c>
      <c r="B28" s="65"/>
      <c r="C28" s="65"/>
      <c r="D28" s="65"/>
      <c r="E28" s="65"/>
      <c r="F28" s="65"/>
      <c r="G28" s="65"/>
      <c r="H28" s="65"/>
      <c r="I28" s="65"/>
      <c r="J28" s="65"/>
      <c r="K28" s="65"/>
      <c r="L28" s="65"/>
      <c r="M28" s="35"/>
    </row>
    <row r="29" spans="1:14">
      <c r="A29" s="23" t="s">
        <v>356</v>
      </c>
      <c r="B29" s="65">
        <v>6.4</v>
      </c>
      <c r="C29" s="65">
        <v>6.4</v>
      </c>
      <c r="D29" s="65">
        <v>6.2</v>
      </c>
      <c r="E29" s="65">
        <v>6.1</v>
      </c>
      <c r="F29" s="65">
        <v>5.9</v>
      </c>
      <c r="G29" s="65">
        <v>5.7</v>
      </c>
      <c r="H29" s="65">
        <v>5.4</v>
      </c>
      <c r="I29" s="65">
        <v>5.4</v>
      </c>
      <c r="J29" s="65">
        <v>5.3</v>
      </c>
      <c r="K29" s="65">
        <v>5.3</v>
      </c>
      <c r="L29" s="65">
        <v>5.2</v>
      </c>
      <c r="M29" s="35">
        <v>7</v>
      </c>
      <c r="N29" s="200"/>
    </row>
    <row r="30" spans="1:14">
      <c r="A30" s="23" t="s">
        <v>357</v>
      </c>
      <c r="B30" s="65">
        <v>8</v>
      </c>
      <c r="C30" s="65">
        <v>8</v>
      </c>
      <c r="D30" s="65">
        <v>7.6</v>
      </c>
      <c r="E30" s="65">
        <v>7.2</v>
      </c>
      <c r="F30" s="65">
        <v>7</v>
      </c>
      <c r="G30" s="65">
        <v>6.7</v>
      </c>
      <c r="H30" s="65">
        <v>6.4</v>
      </c>
      <c r="I30" s="65">
        <v>6.4</v>
      </c>
      <c r="J30" s="65">
        <v>6.3</v>
      </c>
      <c r="K30" s="65">
        <v>6.1</v>
      </c>
      <c r="L30" s="65">
        <v>6</v>
      </c>
      <c r="M30" s="35">
        <v>8.1</v>
      </c>
      <c r="N30" s="200"/>
    </row>
    <row r="31" spans="1:14">
      <c r="A31" s="23" t="s">
        <v>358</v>
      </c>
      <c r="B31" s="65">
        <v>9.5</v>
      </c>
      <c r="C31" s="65">
        <v>9.4</v>
      </c>
      <c r="D31" s="65">
        <v>9.1</v>
      </c>
      <c r="E31" s="65">
        <v>8.6</v>
      </c>
      <c r="F31" s="65">
        <v>8.3000000000000007</v>
      </c>
      <c r="G31" s="65">
        <v>8</v>
      </c>
      <c r="H31" s="65">
        <v>7.9</v>
      </c>
      <c r="I31" s="65">
        <v>7.9</v>
      </c>
      <c r="J31" s="65">
        <v>7.7</v>
      </c>
      <c r="K31" s="65">
        <v>7.7</v>
      </c>
      <c r="L31" s="65">
        <v>7.7</v>
      </c>
      <c r="M31" s="35">
        <v>9.6</v>
      </c>
      <c r="N31" s="200"/>
    </row>
    <row r="32" spans="1:14">
      <c r="A32" s="23" t="s">
        <v>361</v>
      </c>
      <c r="B32" s="20"/>
      <c r="C32" s="20"/>
      <c r="D32" s="20"/>
      <c r="E32" s="20"/>
      <c r="F32" s="20"/>
      <c r="G32" s="20"/>
      <c r="H32" s="20"/>
      <c r="I32" s="20"/>
      <c r="J32" s="20"/>
      <c r="K32" s="20"/>
      <c r="L32" s="20"/>
      <c r="M32" s="21"/>
    </row>
    <row r="33" spans="1:13">
      <c r="A33" s="22" t="s">
        <v>353</v>
      </c>
      <c r="B33" s="65"/>
      <c r="C33" s="65"/>
      <c r="D33" s="65"/>
      <c r="E33" s="65"/>
      <c r="F33" s="65"/>
      <c r="G33" s="65"/>
      <c r="H33" s="65"/>
      <c r="I33" s="65"/>
      <c r="J33" s="65"/>
      <c r="K33" s="65"/>
      <c r="L33" s="65"/>
      <c r="M33" s="35"/>
    </row>
    <row r="34" spans="1:13">
      <c r="A34" s="23" t="s">
        <v>362</v>
      </c>
      <c r="B34" s="65">
        <v>4.2</v>
      </c>
      <c r="C34" s="65">
        <v>4.3</v>
      </c>
      <c r="D34" s="65">
        <v>4.2</v>
      </c>
      <c r="E34" s="65">
        <v>4.0999999999999996</v>
      </c>
      <c r="F34" s="65">
        <v>3.8</v>
      </c>
      <c r="G34" s="65">
        <v>3.5</v>
      </c>
      <c r="H34" s="65">
        <v>3.5</v>
      </c>
      <c r="I34" s="65">
        <v>3.4</v>
      </c>
      <c r="J34" s="65">
        <v>3.2</v>
      </c>
      <c r="K34" s="65">
        <v>3.1</v>
      </c>
      <c r="L34" s="65">
        <v>3.1</v>
      </c>
      <c r="M34" s="35">
        <v>3.1</v>
      </c>
    </row>
    <row r="35" spans="1:13">
      <c r="A35" s="46" t="s">
        <v>573</v>
      </c>
      <c r="B35" s="8">
        <v>7.5</v>
      </c>
      <c r="C35" s="8">
        <v>7.6</v>
      </c>
      <c r="D35" s="8">
        <v>7.3</v>
      </c>
      <c r="E35" s="8">
        <v>7.2</v>
      </c>
      <c r="F35" s="8">
        <v>6.9</v>
      </c>
      <c r="G35" s="8">
        <v>6.7</v>
      </c>
      <c r="H35" s="8">
        <v>6.6</v>
      </c>
      <c r="I35" s="8">
        <v>6.4</v>
      </c>
      <c r="J35" s="8">
        <v>6.3</v>
      </c>
      <c r="K35" s="8">
        <v>6.1</v>
      </c>
      <c r="L35" s="8">
        <v>6.1</v>
      </c>
      <c r="M35" s="66">
        <v>7</v>
      </c>
    </row>
    <row r="36" spans="1:13">
      <c r="A36" s="54" t="s">
        <v>343</v>
      </c>
      <c r="B36" s="71"/>
      <c r="C36" s="71"/>
      <c r="D36" s="71"/>
      <c r="E36" s="71"/>
      <c r="F36" s="71"/>
      <c r="G36" s="71"/>
      <c r="H36" s="71"/>
      <c r="I36" s="71"/>
      <c r="J36" s="71"/>
      <c r="K36" s="71"/>
      <c r="L36" s="71"/>
      <c r="M36" s="67"/>
    </row>
    <row r="37" spans="1:13">
      <c r="A37" s="23" t="s">
        <v>344</v>
      </c>
      <c r="B37" s="65"/>
      <c r="C37" s="65"/>
      <c r="D37" s="65"/>
      <c r="E37" s="65"/>
      <c r="F37" s="65"/>
      <c r="G37" s="65"/>
      <c r="H37" s="65"/>
      <c r="I37" s="65"/>
      <c r="J37" s="65"/>
      <c r="K37" s="65"/>
      <c r="L37" s="65"/>
      <c r="M37" s="35"/>
    </row>
    <row r="38" spans="1:13">
      <c r="A38" s="22" t="s">
        <v>471</v>
      </c>
      <c r="B38" s="265"/>
      <c r="C38" s="265"/>
      <c r="D38" s="265"/>
      <c r="E38" s="265"/>
      <c r="F38" s="265"/>
      <c r="G38" s="265"/>
      <c r="H38" s="265"/>
      <c r="I38" s="265"/>
      <c r="J38" s="265"/>
      <c r="K38" s="265"/>
      <c r="L38" s="265"/>
      <c r="M38" s="68"/>
    </row>
    <row r="39" spans="1:13">
      <c r="A39" s="23" t="s">
        <v>359</v>
      </c>
      <c r="B39" s="264">
        <v>7.6</v>
      </c>
      <c r="C39" s="264">
        <v>7.8</v>
      </c>
      <c r="D39" s="264">
        <v>7.6</v>
      </c>
      <c r="E39" s="264">
        <v>7.4</v>
      </c>
      <c r="F39" s="264">
        <v>7</v>
      </c>
      <c r="G39" s="264">
        <v>6.8</v>
      </c>
      <c r="H39" s="264">
        <v>6.8</v>
      </c>
      <c r="I39" s="264">
        <v>6.7</v>
      </c>
      <c r="J39" s="264">
        <v>6.7</v>
      </c>
      <c r="K39" s="264">
        <v>6.4</v>
      </c>
      <c r="L39" s="264">
        <v>6.4</v>
      </c>
      <c r="M39" s="69">
        <v>7.2</v>
      </c>
    </row>
    <row r="40" spans="1:13">
      <c r="A40" s="23" t="s">
        <v>367</v>
      </c>
      <c r="B40" s="264">
        <v>6.4</v>
      </c>
      <c r="C40" s="264">
        <v>6.3</v>
      </c>
      <c r="D40" s="264">
        <v>5.9</v>
      </c>
      <c r="E40" s="264">
        <v>5.8</v>
      </c>
      <c r="F40" s="264">
        <v>5.5</v>
      </c>
      <c r="G40" s="264">
        <v>5.3</v>
      </c>
      <c r="H40" s="264">
        <v>5.2</v>
      </c>
      <c r="I40" s="264">
        <v>4.9000000000000004</v>
      </c>
      <c r="J40" s="264">
        <v>4.7</v>
      </c>
      <c r="K40" s="264">
        <v>4.4000000000000004</v>
      </c>
      <c r="L40" s="264">
        <v>4.4000000000000004</v>
      </c>
      <c r="M40" s="69">
        <v>5.5</v>
      </c>
    </row>
    <row r="41" spans="1:13">
      <c r="A41" s="23" t="s">
        <v>360</v>
      </c>
      <c r="B41" s="265">
        <v>8.5</v>
      </c>
      <c r="C41" s="265">
        <v>8.5</v>
      </c>
      <c r="D41" s="265">
        <v>8.4</v>
      </c>
      <c r="E41" s="265">
        <v>8.5</v>
      </c>
      <c r="F41" s="265">
        <v>8.4</v>
      </c>
      <c r="G41" s="265">
        <v>8</v>
      </c>
      <c r="H41" s="265">
        <v>7.8</v>
      </c>
      <c r="I41" s="265">
        <v>7.5</v>
      </c>
      <c r="J41" s="265">
        <v>7.4</v>
      </c>
      <c r="K41" s="265">
        <v>7.4</v>
      </c>
      <c r="L41" s="265">
        <v>7.3</v>
      </c>
      <c r="M41" s="485">
        <v>8.1</v>
      </c>
    </row>
    <row r="42" spans="1:13">
      <c r="A42" s="46" t="s">
        <v>363</v>
      </c>
      <c r="B42" s="192">
        <v>7.5</v>
      </c>
      <c r="C42" s="192">
        <v>7.6</v>
      </c>
      <c r="D42" s="192">
        <v>7.3</v>
      </c>
      <c r="E42" s="192">
        <v>7.1</v>
      </c>
      <c r="F42" s="192">
        <v>6.9</v>
      </c>
      <c r="G42" s="192">
        <v>6.6</v>
      </c>
      <c r="H42" s="192">
        <v>6.5</v>
      </c>
      <c r="I42" s="192">
        <v>6.4</v>
      </c>
      <c r="J42" s="192">
        <v>6.2</v>
      </c>
      <c r="K42" s="192">
        <v>6</v>
      </c>
      <c r="L42" s="192">
        <v>5.9</v>
      </c>
      <c r="M42" s="64">
        <v>6.5</v>
      </c>
    </row>
    <row r="43" spans="1:13">
      <c r="A43" s="54" t="s">
        <v>343</v>
      </c>
      <c r="B43" s="65"/>
      <c r="C43" s="65"/>
      <c r="D43" s="65"/>
      <c r="E43" s="65"/>
      <c r="F43" s="65"/>
      <c r="G43" s="65"/>
      <c r="H43" s="65"/>
      <c r="I43" s="65"/>
      <c r="J43" s="65"/>
      <c r="K43" s="65"/>
      <c r="L43" s="65"/>
      <c r="M43" s="35"/>
    </row>
    <row r="44" spans="1:13">
      <c r="A44" s="23" t="s">
        <v>344</v>
      </c>
      <c r="B44" s="65"/>
      <c r="C44" s="65"/>
      <c r="D44" s="65"/>
      <c r="E44" s="65"/>
      <c r="F44" s="65"/>
      <c r="G44" s="65"/>
      <c r="H44" s="65"/>
      <c r="I44" s="65"/>
      <c r="J44" s="65"/>
      <c r="K44" s="65"/>
      <c r="L44" s="65"/>
      <c r="M44" s="35"/>
    </row>
    <row r="45" spans="1:13">
      <c r="A45" s="22" t="s">
        <v>471</v>
      </c>
      <c r="B45" s="94"/>
      <c r="C45" s="94"/>
      <c r="D45" s="94"/>
      <c r="E45" s="94"/>
      <c r="F45" s="94"/>
      <c r="G45" s="94"/>
      <c r="H45" s="94"/>
      <c r="I45" s="94"/>
      <c r="J45" s="94"/>
      <c r="K45" s="94"/>
      <c r="L45" s="94"/>
      <c r="M45" s="70"/>
    </row>
    <row r="46" spans="1:13">
      <c r="A46" s="23" t="s">
        <v>364</v>
      </c>
      <c r="B46" s="94">
        <v>8.1999999999999993</v>
      </c>
      <c r="C46" s="94">
        <v>8.3000000000000007</v>
      </c>
      <c r="D46" s="486">
        <v>8.1999999999999993</v>
      </c>
      <c r="E46" s="71">
        <v>8</v>
      </c>
      <c r="F46" s="94">
        <v>7.9</v>
      </c>
      <c r="G46" s="94">
        <v>7.6</v>
      </c>
      <c r="H46" s="71">
        <v>7.5</v>
      </c>
      <c r="I46" s="71">
        <v>7.3</v>
      </c>
      <c r="J46" s="71">
        <v>7.1</v>
      </c>
      <c r="K46" s="71">
        <v>6.9</v>
      </c>
      <c r="L46" s="71">
        <v>7</v>
      </c>
      <c r="M46" s="484">
        <v>7.4</v>
      </c>
    </row>
    <row r="47" spans="1:13">
      <c r="A47" s="23" t="s">
        <v>365</v>
      </c>
      <c r="B47" s="71">
        <v>7.9</v>
      </c>
      <c r="C47" s="71">
        <v>8</v>
      </c>
      <c r="D47" s="71">
        <v>7.7</v>
      </c>
      <c r="E47" s="71">
        <v>7.6</v>
      </c>
      <c r="F47" s="71">
        <v>7.3</v>
      </c>
      <c r="G47" s="71">
        <v>7</v>
      </c>
      <c r="H47" s="71">
        <v>6.8</v>
      </c>
      <c r="I47" s="71">
        <v>6.8</v>
      </c>
      <c r="J47" s="71">
        <v>6.7</v>
      </c>
      <c r="K47" s="71">
        <v>6.6</v>
      </c>
      <c r="L47" s="71">
        <v>6.7</v>
      </c>
      <c r="M47" s="67">
        <v>7.5</v>
      </c>
    </row>
    <row r="48" spans="1:13">
      <c r="A48" s="23" t="s">
        <v>366</v>
      </c>
      <c r="B48" s="65">
        <v>7.1</v>
      </c>
      <c r="C48" s="65">
        <v>7.1</v>
      </c>
      <c r="D48" s="65">
        <v>6.9</v>
      </c>
      <c r="E48" s="65">
        <v>6.8</v>
      </c>
      <c r="F48" s="65">
        <v>6.6</v>
      </c>
      <c r="G48" s="65">
        <v>6.3</v>
      </c>
      <c r="H48" s="65">
        <v>6.3</v>
      </c>
      <c r="I48" s="65">
        <v>6.2</v>
      </c>
      <c r="J48" s="65">
        <v>6</v>
      </c>
      <c r="K48" s="65">
        <v>5.8</v>
      </c>
      <c r="L48" s="65">
        <v>5.6</v>
      </c>
      <c r="M48" s="35">
        <v>6</v>
      </c>
    </row>
    <row r="49" spans="1:13">
      <c r="A49" s="23" t="s">
        <v>368</v>
      </c>
      <c r="B49" s="9">
        <v>7.1</v>
      </c>
      <c r="C49" s="9">
        <v>7.1</v>
      </c>
      <c r="D49" s="9">
        <v>6.8</v>
      </c>
      <c r="E49" s="9">
        <v>6.4</v>
      </c>
      <c r="F49" s="9">
        <v>6.1</v>
      </c>
      <c r="G49" s="9">
        <v>5.9</v>
      </c>
      <c r="H49" s="9">
        <v>5.8</v>
      </c>
      <c r="I49" s="9">
        <v>5.6</v>
      </c>
      <c r="J49" s="9">
        <v>5.4</v>
      </c>
      <c r="K49" s="9">
        <v>5.2</v>
      </c>
      <c r="L49" s="9">
        <v>4.9000000000000004</v>
      </c>
      <c r="M49" s="72">
        <v>5.6</v>
      </c>
    </row>
    <row r="50" spans="1:13">
      <c r="A50" s="46" t="s">
        <v>369</v>
      </c>
      <c r="B50" s="8">
        <v>7.1</v>
      </c>
      <c r="C50" s="8">
        <v>7.1</v>
      </c>
      <c r="D50" s="8">
        <v>6.9</v>
      </c>
      <c r="E50" s="8">
        <v>6.6</v>
      </c>
      <c r="F50" s="8">
        <v>6.4</v>
      </c>
      <c r="G50" s="8">
        <v>6.1</v>
      </c>
      <c r="H50" s="8">
        <v>6</v>
      </c>
      <c r="I50" s="8">
        <v>5.8</v>
      </c>
      <c r="J50" s="8">
        <v>5.7</v>
      </c>
      <c r="K50" s="8">
        <v>5.6</v>
      </c>
      <c r="L50" s="8">
        <v>5.5</v>
      </c>
      <c r="M50" s="66">
        <v>6.9</v>
      </c>
    </row>
    <row r="51" spans="1:13">
      <c r="A51" s="54" t="s">
        <v>343</v>
      </c>
      <c r="B51" s="9"/>
      <c r="C51" s="9"/>
      <c r="D51" s="9"/>
      <c r="E51" s="9"/>
      <c r="F51" s="9"/>
      <c r="G51" s="9"/>
      <c r="H51" s="9"/>
      <c r="I51" s="9"/>
      <c r="J51" s="9"/>
      <c r="K51" s="9"/>
      <c r="L51" s="9"/>
      <c r="M51" s="72"/>
    </row>
    <row r="52" spans="1:13">
      <c r="A52" s="23" t="s">
        <v>344</v>
      </c>
      <c r="B52" s="65"/>
      <c r="C52" s="65"/>
      <c r="D52" s="65"/>
      <c r="E52" s="65"/>
      <c r="F52" s="65"/>
      <c r="G52" s="65"/>
      <c r="H52" s="65"/>
      <c r="I52" s="65"/>
      <c r="J52" s="65"/>
      <c r="K52" s="65"/>
      <c r="L52" s="65"/>
      <c r="M52" s="35"/>
    </row>
    <row r="53" spans="1:13">
      <c r="A53" s="22" t="s">
        <v>471</v>
      </c>
      <c r="B53" s="65"/>
      <c r="C53" s="65"/>
      <c r="D53" s="65"/>
      <c r="E53" s="65"/>
      <c r="F53" s="65"/>
      <c r="G53" s="65"/>
      <c r="H53" s="65"/>
      <c r="I53" s="65"/>
      <c r="J53" s="65"/>
      <c r="K53" s="65"/>
      <c r="L53" s="65"/>
      <c r="M53" s="35"/>
    </row>
    <row r="54" spans="1:13">
      <c r="A54" s="23" t="s">
        <v>370</v>
      </c>
      <c r="B54" s="71">
        <v>5.7</v>
      </c>
      <c r="C54" s="71">
        <v>5.9</v>
      </c>
      <c r="D54" s="71">
        <v>5.6</v>
      </c>
      <c r="E54" s="71">
        <v>5.2</v>
      </c>
      <c r="F54" s="71">
        <v>5</v>
      </c>
      <c r="G54" s="71">
        <v>4.9000000000000004</v>
      </c>
      <c r="H54" s="71">
        <v>4.7</v>
      </c>
      <c r="I54" s="71">
        <v>4.5999999999999996</v>
      </c>
      <c r="J54" s="71">
        <v>4.8</v>
      </c>
      <c r="K54" s="71">
        <v>4.5999999999999996</v>
      </c>
      <c r="L54" s="71">
        <v>4.5999999999999996</v>
      </c>
      <c r="M54" s="67">
        <v>6.1</v>
      </c>
    </row>
    <row r="55" spans="1:13">
      <c r="A55" s="23" t="s">
        <v>371</v>
      </c>
      <c r="B55" s="71">
        <v>11.4</v>
      </c>
      <c r="C55" s="71">
        <v>11.6</v>
      </c>
      <c r="D55" s="71">
        <v>11.2</v>
      </c>
      <c r="E55" s="71">
        <v>10.9</v>
      </c>
      <c r="F55" s="71">
        <v>10.6</v>
      </c>
      <c r="G55" s="71">
        <v>10.199999999999999</v>
      </c>
      <c r="H55" s="71">
        <v>10.199999999999999</v>
      </c>
      <c r="I55" s="71">
        <v>9.8000000000000007</v>
      </c>
      <c r="J55" s="71">
        <v>9.3000000000000007</v>
      </c>
      <c r="K55" s="71">
        <v>9.3000000000000007</v>
      </c>
      <c r="L55" s="71">
        <v>9.1999999999999993</v>
      </c>
      <c r="M55" s="484">
        <v>12.7</v>
      </c>
    </row>
    <row r="56" spans="1:13">
      <c r="A56" s="23" t="s">
        <v>372</v>
      </c>
      <c r="B56" s="71">
        <v>7.4</v>
      </c>
      <c r="C56" s="71">
        <v>7.4</v>
      </c>
      <c r="D56" s="71">
        <v>7.1</v>
      </c>
      <c r="E56" s="71">
        <v>6.9</v>
      </c>
      <c r="F56" s="71">
        <v>6.6</v>
      </c>
      <c r="G56" s="71">
        <v>6.2</v>
      </c>
      <c r="H56" s="71">
        <v>6.1</v>
      </c>
      <c r="I56" s="71">
        <v>6</v>
      </c>
      <c r="J56" s="71">
        <v>5.9</v>
      </c>
      <c r="K56" s="71">
        <v>5.9</v>
      </c>
      <c r="L56" s="71">
        <v>5.8</v>
      </c>
      <c r="M56" s="67">
        <v>8.1999999999999993</v>
      </c>
    </row>
    <row r="57" spans="1:13">
      <c r="A57" s="23" t="s">
        <v>352</v>
      </c>
      <c r="B57" s="65"/>
      <c r="C57" s="65"/>
      <c r="D57" s="65"/>
      <c r="E57" s="65"/>
      <c r="F57" s="65"/>
      <c r="G57" s="65"/>
      <c r="H57" s="65"/>
      <c r="I57" s="65"/>
      <c r="J57" s="65"/>
      <c r="K57" s="65"/>
      <c r="L57" s="65"/>
      <c r="M57" s="35"/>
    </row>
    <row r="58" spans="1:13">
      <c r="A58" s="22" t="s">
        <v>353</v>
      </c>
      <c r="B58" s="9"/>
      <c r="C58" s="9"/>
      <c r="D58" s="9"/>
      <c r="E58" s="9"/>
      <c r="F58" s="9"/>
      <c r="G58" s="9"/>
      <c r="H58" s="9"/>
      <c r="I58" s="9"/>
      <c r="J58" s="9"/>
      <c r="K58" s="9"/>
      <c r="L58" s="9"/>
      <c r="M58" s="72"/>
    </row>
    <row r="59" spans="1:13">
      <c r="A59" s="23" t="s">
        <v>373</v>
      </c>
      <c r="B59" s="9">
        <v>5.7</v>
      </c>
      <c r="C59" s="9">
        <v>5.7</v>
      </c>
      <c r="D59" s="9">
        <v>5.5</v>
      </c>
      <c r="E59" s="9">
        <v>5.3</v>
      </c>
      <c r="F59" s="9">
        <v>5.2</v>
      </c>
      <c r="G59" s="9">
        <v>4.9000000000000004</v>
      </c>
      <c r="H59" s="9">
        <v>4.8</v>
      </c>
      <c r="I59" s="9">
        <v>4.7</v>
      </c>
      <c r="J59" s="9">
        <v>4.5</v>
      </c>
      <c r="K59" s="9">
        <v>4.3</v>
      </c>
      <c r="L59" s="9">
        <v>4.2</v>
      </c>
      <c r="M59" s="72">
        <v>4.2</v>
      </c>
    </row>
    <row r="61" spans="1:13" ht="24.75" customHeight="1">
      <c r="A61" s="1096" t="s">
        <v>1750</v>
      </c>
      <c r="B61" s="1096"/>
      <c r="C61" s="1096"/>
      <c r="D61" s="1096"/>
      <c r="E61" s="1096"/>
      <c r="F61" s="1096"/>
      <c r="G61" s="1096"/>
      <c r="H61" s="1096"/>
      <c r="I61" s="1096"/>
      <c r="J61" s="1096"/>
      <c r="K61" s="1096"/>
      <c r="L61" s="1096"/>
      <c r="M61" s="1096"/>
    </row>
    <row r="62" spans="1:13" ht="25.5" customHeight="1">
      <c r="A62" s="1097" t="s">
        <v>1838</v>
      </c>
      <c r="B62" s="1097"/>
      <c r="C62" s="1097"/>
      <c r="D62" s="1097"/>
      <c r="E62" s="1097"/>
      <c r="F62" s="1097"/>
      <c r="G62" s="1097"/>
      <c r="H62" s="1097"/>
      <c r="I62" s="1097"/>
      <c r="J62" s="1097"/>
      <c r="K62" s="1097"/>
      <c r="L62" s="1097"/>
      <c r="M62" s="1097"/>
    </row>
  </sheetData>
  <customSheetViews>
    <customSheetView guid="{A85E6947-5E9C-44EA-9974-2D5A8476B6C9}">
      <pane ySplit="7" topLeftCell="A8" activePane="bottomLeft" state="frozen"/>
      <selection pane="bottomLeft" activeCell="A5" sqref="A5:M5"/>
      <pageMargins left="0.2" right="0.26" top="0.68" bottom="0.33" header="0.5" footer="0.18"/>
      <pageSetup paperSize="9" orientation="landscape" r:id="rId1"/>
      <headerFooter alignWithMargins="0"/>
    </customSheetView>
    <customSheetView guid="{8C363C17-0354-4D9D-A56B-D86EF42AC202}" showGridLines="0">
      <selection sqref="A1:M1"/>
      <pageMargins left="0.2" right="0.26" top="0.68" bottom="0.33" header="0.5" footer="0.18"/>
      <pageSetup paperSize="9" orientation="landscape" r:id="rId2"/>
      <headerFooter alignWithMargins="0"/>
    </customSheetView>
    <customSheetView guid="{4B19C77E-719D-43FA-8047-563F37370CDB}" showGridLines="0">
      <selection activeCell="C8" sqref="C8"/>
      <pageMargins left="0.2" right="0.26" top="0.68" bottom="0.33" header="0.5" footer="0.18"/>
      <pageSetup paperSize="9" orientation="landscape" r:id="rId3"/>
      <headerFooter alignWithMargins="0"/>
    </customSheetView>
    <customSheetView guid="{CBA8056C-9B2F-45F5-821F-77D14FC1D2D1}" showGridLines="0">
      <selection activeCell="O26" sqref="O26"/>
      <pageMargins left="0.2" right="0.26" top="0.68" bottom="0.33" header="0.5" footer="0.18"/>
      <pageSetup paperSize="9" orientation="portrait"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selection activeCell="N36" sqref="N36"/>
      <pageMargins left="0.2" right="0.26" top="0.68" bottom="0.33" header="0.5" footer="0.18"/>
      <pageSetup paperSize="9" orientation="portrait" r:id="rId6"/>
      <headerFooter alignWithMargins="0"/>
    </customSheetView>
    <customSheetView guid="{8709ABF6-20E2-4B99-9C0E-AB7F5DEED495}" showGridLines="0">
      <selection sqref="A1:XFD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M5"/>
      <pageMargins left="0.2" right="0.26" top="0.68" bottom="0.33" header="0.5" footer="0.18"/>
      <pageSetup paperSize="9" orientation="portrait" r:id="rId8"/>
      <headerFooter alignWithMargins="0"/>
    </customSheetView>
  </customSheetViews>
  <mergeCells count="5">
    <mergeCell ref="A5:M5"/>
    <mergeCell ref="B7:M7"/>
    <mergeCell ref="A6:A7"/>
    <mergeCell ref="A61:M61"/>
    <mergeCell ref="A62:M62"/>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landscape" r:id="rId9"/>
  <headerFooter alignWithMargins="0"/>
  <ignoredErrors>
    <ignoredError sqref="B6:L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H29"/>
  <sheetViews>
    <sheetView zoomScaleNormal="100" workbookViewId="0">
      <pane ySplit="8" topLeftCell="A9" activePane="bottomLeft" state="frozen"/>
      <selection pane="bottomLeft" activeCell="A5" sqref="A5:G5"/>
    </sheetView>
  </sheetViews>
  <sheetFormatPr defaultColWidth="9.140625" defaultRowHeight="12"/>
  <cols>
    <col min="1" max="1" width="68.85546875" style="7" customWidth="1"/>
    <col min="2" max="6" width="19.140625" style="7" customWidth="1"/>
    <col min="7" max="7" width="59.7109375" style="6" customWidth="1"/>
    <col min="8" max="8" width="9.140625" style="469"/>
    <col min="9" max="16384" width="9.140625" style="7"/>
  </cols>
  <sheetData>
    <row r="1" spans="1:8" s="520" customFormat="1">
      <c r="A1" s="115" t="s">
        <v>1728</v>
      </c>
      <c r="G1" s="469"/>
      <c r="H1" s="469"/>
    </row>
    <row r="2" spans="1:8">
      <c r="A2" s="116" t="s">
        <v>998</v>
      </c>
      <c r="F2" s="428"/>
    </row>
    <row r="3" spans="1:8">
      <c r="A3" s="117" t="s">
        <v>1098</v>
      </c>
    </row>
    <row r="4" spans="1:8">
      <c r="A4" s="119" t="s">
        <v>1026</v>
      </c>
      <c r="B4" s="6"/>
      <c r="C4" s="6"/>
      <c r="D4" s="6"/>
      <c r="E4" s="6"/>
      <c r="F4" s="6"/>
    </row>
    <row r="5" spans="1:8" s="166" customFormat="1" ht="27" customHeight="1">
      <c r="A5" s="994" t="s">
        <v>735</v>
      </c>
      <c r="B5" s="994"/>
      <c r="C5" s="994"/>
      <c r="D5" s="994"/>
      <c r="E5" s="994"/>
      <c r="F5" s="994"/>
      <c r="G5" s="994"/>
      <c r="H5" s="552"/>
    </row>
    <row r="6" spans="1:8" ht="30.2" customHeight="1">
      <c r="A6" s="996" t="s">
        <v>1059</v>
      </c>
      <c r="B6" s="981" t="s">
        <v>758</v>
      </c>
      <c r="C6" s="526" t="s">
        <v>1012</v>
      </c>
      <c r="D6" s="1098" t="s">
        <v>963</v>
      </c>
      <c r="E6" s="1099"/>
      <c r="F6" s="1099"/>
      <c r="G6" s="993" t="s">
        <v>1058</v>
      </c>
    </row>
    <row r="7" spans="1:8" ht="30.2" customHeight="1">
      <c r="A7" s="976"/>
      <c r="B7" s="979"/>
      <c r="C7" s="527" t="s">
        <v>1792</v>
      </c>
      <c r="D7" s="523" t="s">
        <v>852</v>
      </c>
      <c r="E7" s="523" t="s">
        <v>853</v>
      </c>
      <c r="F7" s="524" t="s">
        <v>854</v>
      </c>
      <c r="G7" s="967"/>
    </row>
    <row r="8" spans="1:8" ht="30.2" customHeight="1" thickBot="1">
      <c r="A8" s="977"/>
      <c r="B8" s="366"/>
      <c r="C8" s="367" t="s">
        <v>601</v>
      </c>
      <c r="D8" s="368" t="s">
        <v>851</v>
      </c>
      <c r="E8" s="368"/>
      <c r="F8" s="367"/>
      <c r="G8" s="968"/>
    </row>
    <row r="9" spans="1:8">
      <c r="A9" s="46" t="s">
        <v>375</v>
      </c>
      <c r="B9" s="192">
        <v>17.8</v>
      </c>
      <c r="C9" s="192">
        <v>1.3</v>
      </c>
      <c r="D9" s="829">
        <v>9.8000000000000007</v>
      </c>
      <c r="E9" s="829">
        <v>2.2999999999999998</v>
      </c>
      <c r="F9" s="541">
        <v>5.7</v>
      </c>
      <c r="G9" s="556" t="s">
        <v>22</v>
      </c>
    </row>
    <row r="10" spans="1:8">
      <c r="A10" s="23" t="s">
        <v>0</v>
      </c>
      <c r="B10" s="65">
        <v>0</v>
      </c>
      <c r="C10" s="65">
        <v>0</v>
      </c>
      <c r="D10" s="74">
        <v>0</v>
      </c>
      <c r="E10" s="65">
        <v>0</v>
      </c>
      <c r="F10" s="75">
        <v>0</v>
      </c>
      <c r="G10" s="548" t="s">
        <v>1</v>
      </c>
    </row>
    <row r="11" spans="1:8">
      <c r="A11" s="23" t="s">
        <v>336</v>
      </c>
      <c r="B11" s="65">
        <v>0</v>
      </c>
      <c r="C11" s="65" t="s">
        <v>1332</v>
      </c>
      <c r="D11" s="74">
        <v>0</v>
      </c>
      <c r="E11" s="65">
        <v>0</v>
      </c>
      <c r="F11" s="75">
        <v>0</v>
      </c>
      <c r="G11" s="548" t="s">
        <v>337</v>
      </c>
    </row>
    <row r="12" spans="1:8">
      <c r="A12" s="23" t="s">
        <v>338</v>
      </c>
      <c r="B12" s="65">
        <v>2.8</v>
      </c>
      <c r="C12" s="65">
        <v>0.4</v>
      </c>
      <c r="D12" s="74">
        <v>1.7</v>
      </c>
      <c r="E12" s="74">
        <v>0.8</v>
      </c>
      <c r="F12" s="75">
        <v>0.3</v>
      </c>
      <c r="G12" s="548" t="s">
        <v>339</v>
      </c>
    </row>
    <row r="13" spans="1:8" ht="13.5">
      <c r="A13" s="14" t="s">
        <v>669</v>
      </c>
      <c r="B13" s="65">
        <v>0.1</v>
      </c>
      <c r="C13" s="65" t="s">
        <v>1332</v>
      </c>
      <c r="D13" s="74">
        <v>0.1</v>
      </c>
      <c r="E13" s="74" t="s">
        <v>1332</v>
      </c>
      <c r="F13" s="75">
        <v>0</v>
      </c>
      <c r="G13" s="548" t="s">
        <v>376</v>
      </c>
    </row>
    <row r="14" spans="1:8" ht="13.5">
      <c r="A14" s="14" t="s">
        <v>655</v>
      </c>
      <c r="B14" s="65">
        <v>0.1</v>
      </c>
      <c r="C14" s="65">
        <v>0</v>
      </c>
      <c r="D14" s="74">
        <v>0</v>
      </c>
      <c r="E14" s="75">
        <v>0</v>
      </c>
      <c r="F14" s="75">
        <v>0</v>
      </c>
      <c r="G14" s="548" t="s">
        <v>508</v>
      </c>
    </row>
    <row r="15" spans="1:8">
      <c r="A15" s="23" t="s">
        <v>2</v>
      </c>
      <c r="B15" s="65">
        <v>4.5</v>
      </c>
      <c r="C15" s="65">
        <v>0.2</v>
      </c>
      <c r="D15" s="74">
        <v>0.1</v>
      </c>
      <c r="E15" s="74">
        <v>0.6</v>
      </c>
      <c r="F15" s="75">
        <v>3.8</v>
      </c>
      <c r="G15" s="548" t="s">
        <v>3</v>
      </c>
    </row>
    <row r="16" spans="1:8" ht="13.5">
      <c r="A16" s="14" t="s">
        <v>660</v>
      </c>
      <c r="B16" s="65">
        <v>1.2</v>
      </c>
      <c r="C16" s="65">
        <v>0.1</v>
      </c>
      <c r="D16" s="74">
        <v>0.4</v>
      </c>
      <c r="E16" s="74">
        <v>0.3</v>
      </c>
      <c r="F16" s="75">
        <v>0.4</v>
      </c>
      <c r="G16" s="548" t="s">
        <v>746</v>
      </c>
    </row>
    <row r="17" spans="1:7">
      <c r="A17" s="23" t="s">
        <v>4</v>
      </c>
      <c r="B17" s="65">
        <v>0.6</v>
      </c>
      <c r="C17" s="65">
        <v>0.1</v>
      </c>
      <c r="D17" s="74">
        <v>0.2</v>
      </c>
      <c r="E17" s="74">
        <v>0</v>
      </c>
      <c r="F17" s="75">
        <v>0.3</v>
      </c>
      <c r="G17" s="548" t="s">
        <v>77</v>
      </c>
    </row>
    <row r="18" spans="1:7" ht="13.5">
      <c r="A18" s="14" t="s">
        <v>632</v>
      </c>
      <c r="B18" s="65">
        <v>0.4</v>
      </c>
      <c r="C18" s="65">
        <v>0.2</v>
      </c>
      <c r="D18" s="74">
        <v>0.1</v>
      </c>
      <c r="E18" s="74">
        <v>0</v>
      </c>
      <c r="F18" s="75">
        <v>0.2</v>
      </c>
      <c r="G18" s="548" t="s">
        <v>747</v>
      </c>
    </row>
    <row r="19" spans="1:7">
      <c r="A19" s="23" t="s">
        <v>6</v>
      </c>
      <c r="B19" s="65">
        <v>2.7</v>
      </c>
      <c r="C19" s="65">
        <v>0</v>
      </c>
      <c r="D19" s="74">
        <v>2.5</v>
      </c>
      <c r="E19" s="74">
        <v>0.1</v>
      </c>
      <c r="F19" s="75">
        <v>0.1</v>
      </c>
      <c r="G19" s="548" t="s">
        <v>340</v>
      </c>
    </row>
    <row r="20" spans="1:7">
      <c r="A20" s="23" t="s">
        <v>7</v>
      </c>
      <c r="B20" s="65">
        <v>0.4</v>
      </c>
      <c r="C20" s="65">
        <v>0</v>
      </c>
      <c r="D20" s="74">
        <v>0.4</v>
      </c>
      <c r="E20" s="74">
        <v>0</v>
      </c>
      <c r="F20" s="75">
        <v>0</v>
      </c>
      <c r="G20" s="548" t="s">
        <v>8</v>
      </c>
    </row>
    <row r="21" spans="1:7" ht="13.5">
      <c r="A21" s="14" t="s">
        <v>661</v>
      </c>
      <c r="B21" s="65">
        <v>0.1</v>
      </c>
      <c r="C21" s="65">
        <v>0</v>
      </c>
      <c r="D21" s="74">
        <v>0.1</v>
      </c>
      <c r="E21" s="74">
        <v>0</v>
      </c>
      <c r="F21" s="75">
        <v>0</v>
      </c>
      <c r="G21" s="548" t="s">
        <v>9</v>
      </c>
    </row>
    <row r="22" spans="1:7">
      <c r="A22" s="23" t="s">
        <v>10</v>
      </c>
      <c r="B22" s="65">
        <v>3.2</v>
      </c>
      <c r="C22" s="65">
        <v>0</v>
      </c>
      <c r="D22" s="74">
        <v>3</v>
      </c>
      <c r="E22" s="74">
        <v>0.1</v>
      </c>
      <c r="F22" s="75">
        <v>0.1</v>
      </c>
      <c r="G22" s="548" t="s">
        <v>11</v>
      </c>
    </row>
    <row r="23" spans="1:7" ht="13.5">
      <c r="A23" s="14" t="s">
        <v>635</v>
      </c>
      <c r="B23" s="65">
        <v>0.7</v>
      </c>
      <c r="C23" s="65" t="s">
        <v>1332</v>
      </c>
      <c r="D23" s="74">
        <v>0.6</v>
      </c>
      <c r="E23" s="75">
        <v>0</v>
      </c>
      <c r="F23" s="75">
        <v>0.1</v>
      </c>
      <c r="G23" s="548" t="s">
        <v>12</v>
      </c>
    </row>
    <row r="24" spans="1:7">
      <c r="A24" s="23" t="s">
        <v>1203</v>
      </c>
      <c r="B24" s="65">
        <v>0.3</v>
      </c>
      <c r="C24" s="65">
        <v>0</v>
      </c>
      <c r="D24" s="74">
        <v>0.2</v>
      </c>
      <c r="E24" s="74">
        <v>0</v>
      </c>
      <c r="F24" s="75">
        <v>0</v>
      </c>
      <c r="G24" s="548" t="s">
        <v>13</v>
      </c>
    </row>
    <row r="25" spans="1:7">
      <c r="A25" s="23" t="s">
        <v>14</v>
      </c>
      <c r="B25" s="65">
        <v>0.2</v>
      </c>
      <c r="C25" s="65">
        <v>0.1</v>
      </c>
      <c r="D25" s="74">
        <v>0.1</v>
      </c>
      <c r="E25" s="74">
        <v>0.1</v>
      </c>
      <c r="F25" s="75">
        <v>0</v>
      </c>
      <c r="G25" s="548" t="s">
        <v>15</v>
      </c>
    </row>
    <row r="26" spans="1:7">
      <c r="A26" s="23" t="s">
        <v>16</v>
      </c>
      <c r="B26" s="65">
        <v>0.4</v>
      </c>
      <c r="C26" s="65">
        <v>0.1</v>
      </c>
      <c r="D26" s="74">
        <v>0.3</v>
      </c>
      <c r="E26" s="74">
        <v>0</v>
      </c>
      <c r="F26" s="75">
        <v>0.1</v>
      </c>
      <c r="G26" s="548" t="s">
        <v>17</v>
      </c>
    </row>
    <row r="27" spans="1:7">
      <c r="A27" s="23" t="s">
        <v>18</v>
      </c>
      <c r="B27" s="65">
        <v>0.1</v>
      </c>
      <c r="C27" s="65">
        <v>0</v>
      </c>
      <c r="D27" s="74">
        <v>0</v>
      </c>
      <c r="E27" s="74">
        <v>0</v>
      </c>
      <c r="F27" s="75">
        <v>0</v>
      </c>
      <c r="G27" s="548" t="s">
        <v>19</v>
      </c>
    </row>
    <row r="28" spans="1:7">
      <c r="A28" s="23" t="s">
        <v>20</v>
      </c>
      <c r="B28" s="65">
        <v>0.1</v>
      </c>
      <c r="C28" s="65" t="s">
        <v>1332</v>
      </c>
      <c r="D28" s="74">
        <v>0</v>
      </c>
      <c r="E28" s="74">
        <v>0</v>
      </c>
      <c r="F28" s="75">
        <v>0.1</v>
      </c>
      <c r="G28" s="548" t="s">
        <v>21</v>
      </c>
    </row>
    <row r="29" spans="1:7">
      <c r="B29" s="325"/>
      <c r="C29" s="325"/>
      <c r="D29" s="325"/>
      <c r="E29" s="325"/>
      <c r="F29" s="325"/>
    </row>
  </sheetData>
  <customSheetViews>
    <customSheetView guid="{A85E6947-5E9C-44EA-9974-2D5A8476B6C9}">
      <pane ySplit="8" topLeftCell="A9" activePane="bottomLeft" state="frozen"/>
      <selection pane="bottomLeft"/>
      <pageMargins left="0.2" right="0.26" top="0.68" bottom="0.33" header="0.5" footer="0.18"/>
      <pageSetup paperSize="9" orientation="landscape" r:id="rId1"/>
      <headerFooter alignWithMargins="0"/>
    </customSheetView>
    <customSheetView guid="{8C363C17-0354-4D9D-A56B-D86EF42AC202}" showGridLines="0">
      <selection sqref="A1:E1"/>
      <pageMargins left="0.2" right="0.26" top="0.68" bottom="0.33" header="0.5" footer="0.18"/>
      <pageSetup paperSize="9" orientation="landscape" r:id="rId2"/>
      <headerFooter alignWithMargins="0"/>
    </customSheetView>
    <customSheetView guid="{4B19C77E-719D-43FA-8047-563F37370CDB}" showGridLines="0">
      <selection activeCell="C30" sqref="C30"/>
      <pageMargins left="0.2" right="0.26" top="0.68" bottom="0.33" header="0.5" footer="0.18"/>
      <pageSetup paperSize="9" orientation="landscape" r:id="rId3"/>
      <headerFooter alignWithMargins="0"/>
    </customSheetView>
    <customSheetView guid="{CBA8056C-9B2F-45F5-821F-77D14FC1D2D1}" showGridLines="0" topLeftCell="A2">
      <pane xSplit="1" ySplit="9" topLeftCell="B11" activePane="bottomRight" state="frozen"/>
      <selection pane="bottomRight" sqref="A1:E1"/>
      <pageMargins left="0.2" right="0.26" top="0.68" bottom="0.33" header="0.5" footer="0.18"/>
      <pageSetup paperSize="9" orientation="portrait"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selection activeCell="D60" sqref="D60"/>
      <pageMargins left="0.2" right="0.26" top="0.68" bottom="0.33" header="0.5" footer="0.18"/>
      <pageSetup paperSize="9" orientation="portrait" r:id="rId6"/>
      <headerFooter alignWithMargins="0"/>
    </customSheetView>
    <customSheetView guid="{8709ABF6-20E2-4B99-9C0E-AB7F5DEED495}" showGridLines="0">
      <selection activeCell="A10" sqref="A10:XFD10"/>
      <pageMargins left="0.2" right="0.26" top="0.68" bottom="0.33" header="0.5" footer="0.18"/>
      <pageSetup paperSize="9" orientation="portrait" r:id="rId7"/>
      <headerFooter alignWithMargins="0"/>
    </customSheetView>
    <customSheetView guid="{CC2CED46-F28E-4FEE-8298-2DA48F36A2D7}" showPageBreaks="1">
      <pane ySplit="7.9749999999999996" topLeftCell="A9" activePane="bottomLeft" state="frozen"/>
      <selection pane="bottomLeft" activeCell="A5" sqref="A5:F5"/>
      <pageMargins left="0.2" right="0.26" top="0.68" bottom="0.33" header="0.5" footer="0.18"/>
      <pageSetup paperSize="9" orientation="portrait" r:id="rId8"/>
      <headerFooter alignWithMargins="0"/>
    </customSheetView>
  </customSheetViews>
  <mergeCells count="5">
    <mergeCell ref="A6:A8"/>
    <mergeCell ref="B6:B7"/>
    <mergeCell ref="D6:F6"/>
    <mergeCell ref="G6:G8"/>
    <mergeCell ref="A5:G5"/>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landscape" r:id="rId9"/>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H28"/>
  <sheetViews>
    <sheetView zoomScaleNormal="100" workbookViewId="0">
      <pane ySplit="8" topLeftCell="A9" activePane="bottomLeft" state="frozen"/>
      <selection pane="bottomLeft" activeCell="A5" sqref="A5:F5"/>
    </sheetView>
  </sheetViews>
  <sheetFormatPr defaultColWidth="9.140625" defaultRowHeight="12"/>
  <cols>
    <col min="1" max="1" width="70.7109375" style="7" customWidth="1"/>
    <col min="2" max="5" width="20.7109375" style="7" customWidth="1"/>
    <col min="6" max="6" width="61.7109375" style="6" customWidth="1"/>
    <col min="7" max="7" width="9.140625" style="469"/>
    <col min="8" max="16384" width="9.140625" style="7"/>
  </cols>
  <sheetData>
    <row r="1" spans="1:8" s="520" customFormat="1">
      <c r="A1" s="528" t="s">
        <v>1727</v>
      </c>
      <c r="B1" s="384"/>
      <c r="C1" s="384"/>
      <c r="D1" s="384"/>
      <c r="E1" s="429"/>
      <c r="F1" s="390"/>
      <c r="G1" s="390"/>
      <c r="H1" s="385"/>
    </row>
    <row r="2" spans="1:8">
      <c r="A2" s="386" t="s">
        <v>998</v>
      </c>
      <c r="B2" s="384"/>
      <c r="C2" s="384"/>
      <c r="D2" s="384"/>
      <c r="E2" s="384"/>
      <c r="F2" s="390"/>
      <c r="G2" s="390"/>
      <c r="H2" s="385"/>
    </row>
    <row r="3" spans="1:8">
      <c r="A3" s="387" t="s">
        <v>1099</v>
      </c>
      <c r="B3" s="384"/>
      <c r="C3" s="384"/>
      <c r="D3" s="384"/>
      <c r="E3" s="384"/>
      <c r="F3" s="390"/>
      <c r="G3" s="390"/>
      <c r="H3" s="385"/>
    </row>
    <row r="4" spans="1:8" ht="12.2" customHeight="1">
      <c r="A4" s="388" t="s">
        <v>1026</v>
      </c>
      <c r="B4" s="389"/>
      <c r="C4" s="389"/>
      <c r="D4" s="389"/>
      <c r="E4" s="389"/>
      <c r="F4" s="390"/>
      <c r="G4" s="390"/>
      <c r="H4" s="385"/>
    </row>
    <row r="5" spans="1:8" s="121" customFormat="1" ht="23.25" customHeight="1">
      <c r="A5" s="994" t="s">
        <v>735</v>
      </c>
      <c r="B5" s="994"/>
      <c r="C5" s="994"/>
      <c r="D5" s="994"/>
      <c r="E5" s="994"/>
      <c r="F5" s="994"/>
      <c r="G5" s="390"/>
      <c r="H5" s="385"/>
    </row>
    <row r="6" spans="1:8" ht="23.25" customHeight="1">
      <c r="A6" s="996" t="s">
        <v>1059</v>
      </c>
      <c r="B6" s="981" t="s">
        <v>758</v>
      </c>
      <c r="C6" s="1100" t="s">
        <v>963</v>
      </c>
      <c r="D6" s="1101"/>
      <c r="E6" s="1101"/>
      <c r="F6" s="993" t="s">
        <v>1058</v>
      </c>
      <c r="G6" s="390"/>
      <c r="H6" s="385"/>
    </row>
    <row r="7" spans="1:8" ht="24">
      <c r="A7" s="976"/>
      <c r="B7" s="1008"/>
      <c r="C7" s="364" t="s">
        <v>852</v>
      </c>
      <c r="D7" s="364" t="s">
        <v>853</v>
      </c>
      <c r="E7" s="365" t="s">
        <v>854</v>
      </c>
      <c r="F7" s="967"/>
      <c r="G7" s="390"/>
      <c r="H7" s="385"/>
    </row>
    <row r="8" spans="1:8" ht="24.75" thickBot="1">
      <c r="A8" s="977"/>
      <c r="B8" s="366"/>
      <c r="C8" s="367"/>
      <c r="D8" s="368" t="s">
        <v>851</v>
      </c>
      <c r="E8" s="367"/>
      <c r="F8" s="968"/>
      <c r="G8" s="390"/>
      <c r="H8" s="385"/>
    </row>
    <row r="9" spans="1:8">
      <c r="A9" s="391" t="s">
        <v>560</v>
      </c>
      <c r="B9" s="392">
        <v>5.3</v>
      </c>
      <c r="C9" s="393">
        <v>3.9</v>
      </c>
      <c r="D9" s="394">
        <v>0.5</v>
      </c>
      <c r="E9" s="395">
        <v>0.8</v>
      </c>
      <c r="F9" s="580" t="s">
        <v>22</v>
      </c>
    </row>
    <row r="10" spans="1:8" s="520" customFormat="1">
      <c r="A10" s="23" t="s">
        <v>0</v>
      </c>
      <c r="B10" s="65">
        <v>0</v>
      </c>
      <c r="C10" s="65" t="s">
        <v>1332</v>
      </c>
      <c r="D10" s="65">
        <v>0</v>
      </c>
      <c r="E10" s="479">
        <v>0</v>
      </c>
      <c r="F10" s="548" t="s">
        <v>1</v>
      </c>
      <c r="G10" s="469"/>
    </row>
    <row r="11" spans="1:8">
      <c r="A11" s="397" t="s">
        <v>336</v>
      </c>
      <c r="B11" s="65">
        <v>0</v>
      </c>
      <c r="C11" s="396">
        <v>0</v>
      </c>
      <c r="D11" s="65" t="s">
        <v>1332</v>
      </c>
      <c r="E11" s="35" t="s">
        <v>1332</v>
      </c>
      <c r="F11" s="581" t="s">
        <v>337</v>
      </c>
      <c r="G11" s="390"/>
      <c r="H11" s="385"/>
    </row>
    <row r="12" spans="1:8">
      <c r="A12" s="398" t="s">
        <v>338</v>
      </c>
      <c r="B12" s="65">
        <v>1.2</v>
      </c>
      <c r="C12" s="65">
        <v>0.8</v>
      </c>
      <c r="D12" s="65">
        <v>0.3</v>
      </c>
      <c r="E12" s="35">
        <v>0.1</v>
      </c>
      <c r="F12" s="581" t="s">
        <v>339</v>
      </c>
      <c r="G12" s="390"/>
      <c r="H12" s="385"/>
    </row>
    <row r="13" spans="1:8" ht="13.5">
      <c r="A13" s="397" t="s">
        <v>669</v>
      </c>
      <c r="B13" s="65">
        <v>0</v>
      </c>
      <c r="C13" s="65">
        <v>0</v>
      </c>
      <c r="D13" s="65" t="s">
        <v>1332</v>
      </c>
      <c r="E13" s="35" t="s">
        <v>1332</v>
      </c>
      <c r="F13" s="581" t="s">
        <v>376</v>
      </c>
      <c r="G13" s="390"/>
      <c r="H13" s="443"/>
    </row>
    <row r="14" spans="1:8" ht="13.5">
      <c r="A14" s="399" t="s">
        <v>662</v>
      </c>
      <c r="B14" s="65">
        <v>0</v>
      </c>
      <c r="C14" s="396">
        <v>0</v>
      </c>
      <c r="D14" s="65" t="s">
        <v>1332</v>
      </c>
      <c r="E14" s="35">
        <v>0</v>
      </c>
      <c r="F14" s="581" t="s">
        <v>508</v>
      </c>
      <c r="G14" s="390"/>
      <c r="H14" s="385"/>
    </row>
    <row r="15" spans="1:8">
      <c r="A15" s="398" t="s">
        <v>2</v>
      </c>
      <c r="B15" s="65">
        <v>0.2</v>
      </c>
      <c r="C15" s="396">
        <v>0</v>
      </c>
      <c r="D15" s="65">
        <v>0.1</v>
      </c>
      <c r="E15" s="35">
        <v>0.1</v>
      </c>
      <c r="F15" s="581" t="s">
        <v>3</v>
      </c>
    </row>
    <row r="16" spans="1:8" ht="13.5">
      <c r="A16" s="399" t="s">
        <v>663</v>
      </c>
      <c r="B16" s="65">
        <v>0.2</v>
      </c>
      <c r="C16" s="396">
        <v>0.1</v>
      </c>
      <c r="D16" s="65" t="s">
        <v>1332</v>
      </c>
      <c r="E16" s="35">
        <v>0.1</v>
      </c>
      <c r="F16" s="581" t="s">
        <v>746</v>
      </c>
    </row>
    <row r="17" spans="1:6">
      <c r="A17" s="398" t="s">
        <v>4</v>
      </c>
      <c r="B17" s="65">
        <v>0.2</v>
      </c>
      <c r="C17" s="396">
        <v>0</v>
      </c>
      <c r="D17" s="65">
        <v>0</v>
      </c>
      <c r="E17" s="35">
        <v>0.2</v>
      </c>
      <c r="F17" s="581" t="s">
        <v>77</v>
      </c>
    </row>
    <row r="18" spans="1:6" ht="13.5">
      <c r="A18" s="399" t="s">
        <v>664</v>
      </c>
      <c r="B18" s="65">
        <v>0.2</v>
      </c>
      <c r="C18" s="65" t="s">
        <v>1332</v>
      </c>
      <c r="D18" s="65" t="s">
        <v>1332</v>
      </c>
      <c r="E18" s="35">
        <v>0.2</v>
      </c>
      <c r="F18" s="581" t="s">
        <v>747</v>
      </c>
    </row>
    <row r="19" spans="1:6">
      <c r="A19" s="398" t="s">
        <v>6</v>
      </c>
      <c r="B19" s="65">
        <v>1.6</v>
      </c>
      <c r="C19" s="65">
        <v>1.5</v>
      </c>
      <c r="D19" s="65">
        <v>0</v>
      </c>
      <c r="E19" s="35">
        <v>0</v>
      </c>
      <c r="F19" s="581" t="s">
        <v>340</v>
      </c>
    </row>
    <row r="20" spans="1:6">
      <c r="A20" s="398" t="s">
        <v>7</v>
      </c>
      <c r="B20" s="65">
        <v>0.1</v>
      </c>
      <c r="C20" s="65">
        <v>0.1</v>
      </c>
      <c r="D20" s="65" t="s">
        <v>1332</v>
      </c>
      <c r="E20" s="35">
        <v>0</v>
      </c>
      <c r="F20" s="581" t="s">
        <v>8</v>
      </c>
    </row>
    <row r="21" spans="1:6" ht="13.5">
      <c r="A21" s="399" t="s">
        <v>665</v>
      </c>
      <c r="B21" s="65">
        <v>0</v>
      </c>
      <c r="C21" s="65">
        <v>0</v>
      </c>
      <c r="D21" s="65">
        <v>0</v>
      </c>
      <c r="E21" s="35" t="s">
        <v>1332</v>
      </c>
      <c r="F21" s="581" t="s">
        <v>9</v>
      </c>
    </row>
    <row r="22" spans="1:6">
      <c r="A22" s="398" t="s">
        <v>10</v>
      </c>
      <c r="B22" s="65">
        <v>1.3</v>
      </c>
      <c r="C22" s="65">
        <v>1.2</v>
      </c>
      <c r="D22" s="65">
        <v>0</v>
      </c>
      <c r="E22" s="479">
        <v>0.1</v>
      </c>
      <c r="F22" s="581" t="s">
        <v>11</v>
      </c>
    </row>
    <row r="23" spans="1:6" ht="13.5">
      <c r="A23" s="399" t="s">
        <v>666</v>
      </c>
      <c r="B23" s="65">
        <v>0.2</v>
      </c>
      <c r="C23" s="65">
        <v>0.2</v>
      </c>
      <c r="D23" s="65">
        <v>0</v>
      </c>
      <c r="E23" s="35" t="s">
        <v>1332</v>
      </c>
      <c r="F23" s="581" t="s">
        <v>12</v>
      </c>
    </row>
    <row r="24" spans="1:6">
      <c r="A24" s="398" t="s">
        <v>488</v>
      </c>
      <c r="B24" s="65">
        <v>0</v>
      </c>
      <c r="C24" s="65">
        <v>0</v>
      </c>
      <c r="D24" s="65" t="s">
        <v>1332</v>
      </c>
      <c r="E24" s="35" t="s">
        <v>1332</v>
      </c>
      <c r="F24" s="581" t="s">
        <v>506</v>
      </c>
    </row>
    <row r="25" spans="1:6">
      <c r="A25" s="398" t="s">
        <v>14</v>
      </c>
      <c r="B25" s="65">
        <v>0</v>
      </c>
      <c r="C25" s="65">
        <v>0</v>
      </c>
      <c r="D25" s="65">
        <v>0</v>
      </c>
      <c r="E25" s="35">
        <v>0</v>
      </c>
      <c r="F25" s="581" t="s">
        <v>15</v>
      </c>
    </row>
    <row r="26" spans="1:6">
      <c r="A26" s="398" t="s">
        <v>16</v>
      </c>
      <c r="B26" s="65">
        <v>0.1</v>
      </c>
      <c r="C26" s="65">
        <v>0</v>
      </c>
      <c r="D26" s="65">
        <v>0</v>
      </c>
      <c r="E26" s="35">
        <v>0.1</v>
      </c>
      <c r="F26" s="581" t="s">
        <v>17</v>
      </c>
    </row>
    <row r="27" spans="1:6">
      <c r="A27" s="398" t="s">
        <v>18</v>
      </c>
      <c r="B27" s="65">
        <v>0</v>
      </c>
      <c r="C27" s="65">
        <v>0</v>
      </c>
      <c r="D27" s="65" t="s">
        <v>1332</v>
      </c>
      <c r="E27" s="35" t="s">
        <v>1332</v>
      </c>
      <c r="F27" s="581" t="s">
        <v>19</v>
      </c>
    </row>
    <row r="28" spans="1:6">
      <c r="A28" s="398" t="s">
        <v>20</v>
      </c>
      <c r="B28" s="65">
        <v>0</v>
      </c>
      <c r="C28" s="65">
        <v>0</v>
      </c>
      <c r="D28" s="65" t="s">
        <v>1332</v>
      </c>
      <c r="E28" s="35">
        <v>0</v>
      </c>
      <c r="F28" s="581" t="s">
        <v>21</v>
      </c>
    </row>
  </sheetData>
  <customSheetViews>
    <customSheetView guid="{A85E6947-5E9C-44EA-9974-2D5A8476B6C9}">
      <pane ySplit="8" topLeftCell="A9" activePane="bottomLeft" state="frozen"/>
      <selection pane="bottomLeft" activeCell="G18" sqref="G18"/>
      <pageMargins left="0.2" right="0.26" top="0.68" bottom="0.33" header="0.5" footer="0.18"/>
      <pageSetup paperSize="9" orientation="portrait" r:id="rId1"/>
      <headerFooter alignWithMargins="0"/>
    </customSheetView>
    <customSheetView guid="{8C363C17-0354-4D9D-A56B-D86EF42AC202}" showGridLines="0">
      <selection sqref="A1:C1"/>
      <pageMargins left="0.2" right="0.26" top="0.68" bottom="0.33" header="0.5" footer="0.18"/>
      <pageSetup paperSize="9" orientation="portrait" r:id="rId2"/>
      <headerFooter alignWithMargins="0"/>
    </customSheetView>
    <customSheetView guid="{4B19C77E-719D-43FA-8047-563F37370CDB}" showGridLines="0">
      <selection activeCell="E16" sqref="E16"/>
      <pageMargins left="0.2" right="0.26" top="0.68" bottom="0.33" header="0.5" footer="0.18"/>
      <pageSetup paperSize="9" orientation="portrait" r:id="rId3"/>
      <headerFooter alignWithMargins="0"/>
    </customSheetView>
    <customSheetView guid="{CBA8056C-9B2F-45F5-821F-77D14FC1D2D1}" showGridLines="0">
      <pane xSplit="1" ySplit="10" topLeftCell="B21" activePane="bottomRight" state="frozen"/>
      <selection pane="bottomRight" activeCell="D49" sqref="D49"/>
      <pageMargins left="0.2" right="0.26" top="0.68" bottom="0.33" header="0.5" footer="0.18"/>
      <pageSetup paperSize="9" orientation="portrait" r:id="rId4"/>
      <headerFooter alignWithMargins="0"/>
    </customSheetView>
    <customSheetView guid="{FCEFCAA7-AD5D-4C5E-BACD-D6687B3FDCC7}" showGridLines="0">
      <selection activeCell="A3" sqref="A3:A5"/>
      <pageMargins left="0.2" right="0.26" top="0.68" bottom="0.33" header="0.5" footer="0.18"/>
      <pageSetup paperSize="9" orientation="portrait" r:id="rId5"/>
      <headerFooter alignWithMargins="0"/>
    </customSheetView>
    <customSheetView guid="{12ED0E62-18D6-4731-BF3E-9ACDC95060EE}" showGridLines="0" topLeftCell="B1">
      <selection activeCell="K54" sqref="K54"/>
      <pageMargins left="0.2" right="0.26" top="0.68" bottom="0.33" header="0.5" footer="0.18"/>
      <pageSetup paperSize="9" orientation="portrait" r:id="rId6"/>
      <headerFooter alignWithMargins="0"/>
    </customSheetView>
    <customSheetView guid="{8709ABF6-20E2-4B99-9C0E-AB7F5DEED495}" showGridLines="0">
      <selection activeCell="A11" sqref="A11"/>
      <pageMargins left="0.2" right="0.26" top="0.68" bottom="0.33" header="0.5" footer="0.18"/>
      <pageSetup paperSize="9" orientation="portrait" r:id="rId7"/>
      <headerFooter alignWithMargins="0"/>
    </customSheetView>
    <customSheetView guid="{CC2CED46-F28E-4FEE-8298-2DA48F36A2D7}" showPageBreaks="1">
      <pane ySplit="8" topLeftCell="A9" activePane="bottomLeft" state="frozen"/>
      <selection pane="bottomLeft" activeCell="A5" sqref="A5:E5"/>
      <pageMargins left="0.2" right="0.26" top="0.68" bottom="0.33" header="0.5" footer="0.18"/>
      <pageSetup paperSize="9" orientation="portrait" r:id="rId8"/>
      <headerFooter alignWithMargins="0"/>
    </customSheetView>
  </customSheetViews>
  <mergeCells count="5">
    <mergeCell ref="A6:A8"/>
    <mergeCell ref="B6:B7"/>
    <mergeCell ref="C6:E6"/>
    <mergeCell ref="F6:F8"/>
    <mergeCell ref="A5:F5"/>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G20"/>
  <sheetViews>
    <sheetView zoomScaleNormal="100" workbookViewId="0">
      <pane ySplit="8" topLeftCell="A9" activePane="bottomLeft" state="frozen"/>
      <selection pane="bottomLeft" activeCell="A5" sqref="A5:F5"/>
    </sheetView>
  </sheetViews>
  <sheetFormatPr defaultColWidth="9.140625" defaultRowHeight="12"/>
  <cols>
    <col min="1" max="1" width="53.7109375" style="7" customWidth="1"/>
    <col min="2" max="5" width="19.28515625" style="7" customWidth="1"/>
    <col min="6" max="6" width="54.140625" style="7" customWidth="1"/>
    <col min="7" max="7" width="9.140625" style="469"/>
    <col min="8" max="16384" width="9.140625" style="7"/>
  </cols>
  <sheetData>
    <row r="1" spans="1:7" s="520" customFormat="1">
      <c r="A1" s="115" t="s">
        <v>1726</v>
      </c>
      <c r="G1" s="469"/>
    </row>
    <row r="2" spans="1:7">
      <c r="A2" s="116" t="s">
        <v>998</v>
      </c>
      <c r="E2" s="146"/>
    </row>
    <row r="3" spans="1:7">
      <c r="A3" s="117" t="s">
        <v>1100</v>
      </c>
    </row>
    <row r="4" spans="1:7">
      <c r="A4" s="119" t="s">
        <v>1026</v>
      </c>
      <c r="B4" s="6"/>
      <c r="C4" s="6"/>
      <c r="D4" s="6"/>
      <c r="E4" s="6"/>
    </row>
    <row r="5" spans="1:7" s="121" customFormat="1" ht="27" customHeight="1">
      <c r="A5" s="994" t="s">
        <v>735</v>
      </c>
      <c r="B5" s="994"/>
      <c r="C5" s="994"/>
      <c r="D5" s="994"/>
      <c r="E5" s="994"/>
      <c r="F5" s="994"/>
      <c r="G5" s="203"/>
    </row>
    <row r="6" spans="1:7" ht="30.2" customHeight="1">
      <c r="A6" s="996" t="s">
        <v>1059</v>
      </c>
      <c r="B6" s="981" t="s">
        <v>758</v>
      </c>
      <c r="C6" s="1100" t="s">
        <v>963</v>
      </c>
      <c r="D6" s="1101"/>
      <c r="E6" s="1101"/>
      <c r="F6" s="993" t="s">
        <v>1058</v>
      </c>
    </row>
    <row r="7" spans="1:7" ht="30.2" customHeight="1">
      <c r="A7" s="976"/>
      <c r="B7" s="1008"/>
      <c r="C7" s="400" t="s">
        <v>852</v>
      </c>
      <c r="D7" s="400" t="s">
        <v>853</v>
      </c>
      <c r="E7" s="401" t="s">
        <v>854</v>
      </c>
      <c r="F7" s="967"/>
    </row>
    <row r="8" spans="1:7" ht="30.2" customHeight="1" thickBot="1">
      <c r="A8" s="977"/>
      <c r="B8" s="1102" t="s">
        <v>851</v>
      </c>
      <c r="C8" s="1103"/>
      <c r="D8" s="1103"/>
      <c r="E8" s="1103"/>
      <c r="F8" s="968"/>
    </row>
    <row r="9" spans="1:7">
      <c r="A9" s="46" t="s">
        <v>320</v>
      </c>
      <c r="B9" s="192">
        <v>17.8</v>
      </c>
      <c r="C9" s="192">
        <v>9.8000000000000007</v>
      </c>
      <c r="D9" s="192">
        <v>2.2999999999999998</v>
      </c>
      <c r="E9" s="64">
        <v>5.7</v>
      </c>
      <c r="F9" s="556" t="s">
        <v>22</v>
      </c>
    </row>
    <row r="10" spans="1:7">
      <c r="A10" s="23" t="s">
        <v>513</v>
      </c>
      <c r="B10" s="65">
        <v>0.7</v>
      </c>
      <c r="C10" s="65">
        <v>0.6</v>
      </c>
      <c r="D10" s="65">
        <v>0</v>
      </c>
      <c r="E10" s="73">
        <v>0</v>
      </c>
      <c r="F10" s="548" t="s">
        <v>24</v>
      </c>
    </row>
    <row r="11" spans="1:7">
      <c r="A11" s="23" t="s">
        <v>603</v>
      </c>
      <c r="B11" s="65">
        <v>6.4</v>
      </c>
      <c r="C11" s="65">
        <v>5.6</v>
      </c>
      <c r="D11" s="65">
        <v>0.6</v>
      </c>
      <c r="E11" s="35">
        <v>0.2</v>
      </c>
      <c r="F11" s="548" t="s">
        <v>25</v>
      </c>
    </row>
    <row r="12" spans="1:7">
      <c r="A12" s="23" t="s">
        <v>604</v>
      </c>
      <c r="B12" s="65">
        <v>1.9</v>
      </c>
      <c r="C12" s="65">
        <v>1.7</v>
      </c>
      <c r="D12" s="65">
        <v>0.1</v>
      </c>
      <c r="E12" s="35">
        <v>0.1</v>
      </c>
      <c r="F12" s="548" t="s">
        <v>31</v>
      </c>
    </row>
    <row r="13" spans="1:7">
      <c r="A13" s="23" t="s">
        <v>605</v>
      </c>
      <c r="B13" s="65">
        <v>0.9</v>
      </c>
      <c r="C13" s="65">
        <v>0.6</v>
      </c>
      <c r="D13" s="65">
        <v>0.2</v>
      </c>
      <c r="E13" s="35">
        <v>0.2</v>
      </c>
      <c r="F13" s="548" t="s">
        <v>38</v>
      </c>
    </row>
    <row r="14" spans="1:7">
      <c r="A14" s="23" t="s">
        <v>435</v>
      </c>
      <c r="B14" s="65">
        <v>0.7</v>
      </c>
      <c r="C14" s="65">
        <v>0.3</v>
      </c>
      <c r="D14" s="65">
        <v>0.2</v>
      </c>
      <c r="E14" s="35">
        <v>0.3</v>
      </c>
      <c r="F14" s="548" t="s">
        <v>42</v>
      </c>
    </row>
    <row r="15" spans="1:7">
      <c r="A15" s="23" t="s">
        <v>636</v>
      </c>
      <c r="B15" s="65">
        <v>0</v>
      </c>
      <c r="C15" s="73">
        <v>0</v>
      </c>
      <c r="D15" s="65">
        <v>0</v>
      </c>
      <c r="E15" s="35">
        <v>0</v>
      </c>
      <c r="F15" s="548" t="s">
        <v>378</v>
      </c>
    </row>
    <row r="16" spans="1:7">
      <c r="A16" s="23" t="s">
        <v>606</v>
      </c>
      <c r="B16" s="65">
        <v>3.7</v>
      </c>
      <c r="C16" s="65">
        <v>0.4</v>
      </c>
      <c r="D16" s="65">
        <v>0.9</v>
      </c>
      <c r="E16" s="35">
        <v>2.4</v>
      </c>
      <c r="F16" s="548" t="s">
        <v>53</v>
      </c>
    </row>
    <row r="17" spans="1:6">
      <c r="A17" s="23" t="s">
        <v>607</v>
      </c>
      <c r="B17" s="65">
        <v>2.2000000000000002</v>
      </c>
      <c r="C17" s="65">
        <v>0.6</v>
      </c>
      <c r="D17" s="65">
        <v>0.3</v>
      </c>
      <c r="E17" s="35">
        <v>1.3</v>
      </c>
      <c r="F17" s="548" t="s">
        <v>377</v>
      </c>
    </row>
    <row r="18" spans="1:6">
      <c r="A18" s="23" t="s">
        <v>608</v>
      </c>
      <c r="B18" s="65">
        <v>1.3</v>
      </c>
      <c r="C18" s="65">
        <v>0.1</v>
      </c>
      <c r="D18" s="65">
        <v>0</v>
      </c>
      <c r="E18" s="35">
        <v>1.2</v>
      </c>
      <c r="F18" s="548" t="s">
        <v>68</v>
      </c>
    </row>
    <row r="19" spans="1:6">
      <c r="A19" s="304"/>
      <c r="B19" s="137"/>
      <c r="C19" s="137"/>
      <c r="D19" s="137"/>
      <c r="E19" s="137"/>
      <c r="F19" s="6"/>
    </row>
    <row r="20" spans="1:6">
      <c r="A20" s="199"/>
      <c r="B20" s="199"/>
      <c r="C20" s="199"/>
      <c r="D20" s="199"/>
      <c r="E20" s="199"/>
    </row>
  </sheetData>
  <customSheetViews>
    <customSheetView guid="{A85E6947-5E9C-44EA-9974-2D5A8476B6C9}">
      <pane ySplit="8" topLeftCell="A9" activePane="bottomLeft" state="frozen"/>
      <selection pane="bottomLeft" activeCell="B9" sqref="B9"/>
      <pageMargins left="0.2" right="0.26" top="0.68" bottom="0.33" header="0.5" footer="0.18"/>
      <pageSetup paperSize="9" orientation="portrait" r:id="rId1"/>
      <headerFooter alignWithMargins="0"/>
    </customSheetView>
    <customSheetView guid="{8C363C17-0354-4D9D-A56B-D86EF42AC202}" showGridLines="0">
      <selection sqref="A1:E1"/>
      <pageMargins left="0.2" right="0.26" top="0.68" bottom="0.33" header="0.5" footer="0.18"/>
      <pageSetup paperSize="9" orientation="portrait" r:id="rId2"/>
      <headerFooter alignWithMargins="0"/>
    </customSheetView>
    <customSheetView guid="{4B19C77E-719D-43FA-8047-563F37370CDB}" showGridLines="0">
      <selection activeCell="A6" sqref="A6:E8"/>
      <pageMargins left="0.2" right="0.26" top="0.68" bottom="0.33" header="0.5" footer="0.18"/>
      <pageSetup paperSize="9" orientation="portrait" r:id="rId3"/>
      <headerFooter alignWithMargins="0"/>
    </customSheetView>
    <customSheetView guid="{CBA8056C-9B2F-45F5-821F-77D14FC1D2D1}" showGridLines="0">
      <selection activeCell="B33" sqref="B33"/>
      <pageMargins left="0.2" right="0.26" top="0.68" bottom="0.33" header="0.5" footer="0.18"/>
      <pageSetup paperSize="9" orientation="portrait" r:id="rId4"/>
      <headerFooter alignWithMargins="0"/>
    </customSheetView>
    <customSheetView guid="{FCEFCAA7-AD5D-4C5E-BACD-D6687B3FDCC7}" showGridLines="0">
      <selection activeCell="A96" sqref="A96:XFD105"/>
      <pageMargins left="0.2" right="0.26" top="0.68" bottom="0.33" header="0.5" footer="0.18"/>
      <pageSetup paperSize="9" orientation="portrait" r:id="rId5"/>
      <headerFooter alignWithMargins="0"/>
    </customSheetView>
    <customSheetView guid="{12ED0E62-18D6-4731-BF3E-9ACDC95060EE}" showGridLines="0">
      <selection activeCell="C108" sqref="C108"/>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CC2CED46-F28E-4FEE-8298-2DA48F36A2D7}" showPageBreaks="1">
      <selection activeCell="A5" sqref="A5:E5"/>
      <pageMargins left="0.2" right="0.26" top="0.68" bottom="0.33" header="0.5" footer="0.18"/>
      <pageSetup paperSize="9" orientation="portrait" r:id="rId8"/>
      <headerFooter alignWithMargins="0"/>
    </customSheetView>
  </customSheetViews>
  <mergeCells count="6">
    <mergeCell ref="F6:F8"/>
    <mergeCell ref="A5:F5"/>
    <mergeCell ref="A6:A8"/>
    <mergeCell ref="B6:B7"/>
    <mergeCell ref="B8:E8"/>
    <mergeCell ref="C6:E6"/>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dimension ref="A1:G17"/>
  <sheetViews>
    <sheetView zoomScaleNormal="100" workbookViewId="0">
      <pane ySplit="8" topLeftCell="A9" activePane="bottomLeft" state="frozen"/>
      <selection pane="bottomLeft"/>
    </sheetView>
  </sheetViews>
  <sheetFormatPr defaultColWidth="9.140625" defaultRowHeight="12"/>
  <cols>
    <col min="1" max="1" width="53.7109375" style="7" customWidth="1"/>
    <col min="2" max="5" width="19.28515625" style="7" customWidth="1"/>
    <col min="6" max="6" width="52.140625" style="6" customWidth="1"/>
    <col min="7" max="7" width="9.140625" style="469"/>
    <col min="8" max="16384" width="9.140625" style="7"/>
  </cols>
  <sheetData>
    <row r="1" spans="1:7" s="520" customFormat="1">
      <c r="A1" s="115" t="s">
        <v>1725</v>
      </c>
      <c r="F1" s="469"/>
      <c r="G1" s="469"/>
    </row>
    <row r="2" spans="1:7">
      <c r="A2" s="116" t="s">
        <v>998</v>
      </c>
      <c r="E2" s="146"/>
    </row>
    <row r="3" spans="1:7">
      <c r="A3" s="117" t="s">
        <v>1101</v>
      </c>
    </row>
    <row r="4" spans="1:7">
      <c r="A4" s="119" t="s">
        <v>1026</v>
      </c>
      <c r="B4" s="6"/>
      <c r="C4" s="6"/>
      <c r="D4" s="6"/>
      <c r="E4" s="6"/>
    </row>
    <row r="5" spans="1:7" s="121" customFormat="1" ht="27" customHeight="1">
      <c r="A5" s="997" t="s">
        <v>735</v>
      </c>
      <c r="B5" s="997"/>
      <c r="C5" s="997"/>
      <c r="D5" s="997"/>
      <c r="E5" s="997"/>
      <c r="F5" s="997"/>
      <c r="G5" s="203"/>
    </row>
    <row r="6" spans="1:7" ht="30.2" customHeight="1">
      <c r="A6" s="996" t="s">
        <v>1059</v>
      </c>
      <c r="B6" s="981" t="s">
        <v>758</v>
      </c>
      <c r="C6" s="978" t="s">
        <v>963</v>
      </c>
      <c r="D6" s="978"/>
      <c r="E6" s="999"/>
      <c r="F6" s="993" t="s">
        <v>1058</v>
      </c>
    </row>
    <row r="7" spans="1:7" ht="30.2" customHeight="1">
      <c r="A7" s="976"/>
      <c r="B7" s="1106"/>
      <c r="C7" s="364" t="s">
        <v>852</v>
      </c>
      <c r="D7" s="364" t="s">
        <v>853</v>
      </c>
      <c r="E7" s="365" t="s">
        <v>854</v>
      </c>
      <c r="F7" s="967"/>
    </row>
    <row r="8" spans="1:7" ht="30.2" customHeight="1" thickBot="1">
      <c r="A8" s="977"/>
      <c r="B8" s="1104" t="s">
        <v>851</v>
      </c>
      <c r="C8" s="1104"/>
      <c r="D8" s="1104"/>
      <c r="E8" s="1105"/>
      <c r="F8" s="968"/>
    </row>
    <row r="9" spans="1:7">
      <c r="A9" s="204" t="s">
        <v>523</v>
      </c>
      <c r="B9" s="191">
        <v>5.3</v>
      </c>
      <c r="C9" s="191">
        <v>3.9</v>
      </c>
      <c r="D9" s="191">
        <v>0.5</v>
      </c>
      <c r="E9" s="34">
        <v>0.8</v>
      </c>
      <c r="F9" s="556" t="s">
        <v>22</v>
      </c>
    </row>
    <row r="10" spans="1:7">
      <c r="A10" s="205" t="s">
        <v>512</v>
      </c>
      <c r="B10" s="65">
        <v>0.3</v>
      </c>
      <c r="C10" s="65">
        <v>0.3</v>
      </c>
      <c r="D10" s="65" t="s">
        <v>1332</v>
      </c>
      <c r="E10" s="73">
        <v>0</v>
      </c>
      <c r="F10" s="548" t="s">
        <v>24</v>
      </c>
    </row>
    <row r="11" spans="1:7">
      <c r="A11" s="205" t="s">
        <v>603</v>
      </c>
      <c r="B11" s="65">
        <v>3.1</v>
      </c>
      <c r="C11" s="65">
        <v>2.9</v>
      </c>
      <c r="D11" s="65">
        <v>0.1</v>
      </c>
      <c r="E11" s="35">
        <v>0.1</v>
      </c>
      <c r="F11" s="548" t="s">
        <v>25</v>
      </c>
    </row>
    <row r="12" spans="1:7" s="520" customFormat="1">
      <c r="A12" s="23" t="s">
        <v>604</v>
      </c>
      <c r="B12" s="65">
        <v>0.6</v>
      </c>
      <c r="C12" s="65">
        <v>0.5</v>
      </c>
      <c r="D12" s="65">
        <v>0</v>
      </c>
      <c r="E12" s="479">
        <v>0.1</v>
      </c>
      <c r="F12" s="548" t="s">
        <v>31</v>
      </c>
      <c r="G12" s="469"/>
    </row>
    <row r="13" spans="1:7">
      <c r="A13" s="205" t="s">
        <v>605</v>
      </c>
      <c r="B13" s="65">
        <v>0.3</v>
      </c>
      <c r="C13" s="65">
        <v>0.1</v>
      </c>
      <c r="D13" s="65">
        <v>0.1</v>
      </c>
      <c r="E13" s="35">
        <v>0.1</v>
      </c>
      <c r="F13" s="548" t="s">
        <v>38</v>
      </c>
    </row>
    <row r="14" spans="1:7">
      <c r="A14" s="205" t="s">
        <v>609</v>
      </c>
      <c r="B14" s="65">
        <v>0.1</v>
      </c>
      <c r="C14" s="65">
        <v>0</v>
      </c>
      <c r="D14" s="65">
        <v>0</v>
      </c>
      <c r="E14" s="35">
        <v>0</v>
      </c>
      <c r="F14" s="548" t="s">
        <v>42</v>
      </c>
    </row>
    <row r="15" spans="1:7">
      <c r="A15" s="205" t="s">
        <v>606</v>
      </c>
      <c r="B15" s="65">
        <v>0.4</v>
      </c>
      <c r="C15" s="65">
        <v>0</v>
      </c>
      <c r="D15" s="65">
        <v>0.2</v>
      </c>
      <c r="E15" s="35">
        <v>0.2</v>
      </c>
      <c r="F15" s="548" t="s">
        <v>53</v>
      </c>
    </row>
    <row r="16" spans="1:7">
      <c r="A16" s="205" t="s">
        <v>607</v>
      </c>
      <c r="B16" s="65">
        <v>0.3</v>
      </c>
      <c r="C16" s="65">
        <v>0.1</v>
      </c>
      <c r="D16" s="65">
        <v>0.1</v>
      </c>
      <c r="E16" s="35">
        <v>0.1</v>
      </c>
      <c r="F16" s="548" t="s">
        <v>377</v>
      </c>
    </row>
    <row r="17" spans="1:6">
      <c r="A17" s="205" t="s">
        <v>608</v>
      </c>
      <c r="B17" s="65">
        <v>0.3</v>
      </c>
      <c r="C17" s="65">
        <v>0</v>
      </c>
      <c r="D17" s="73" t="s">
        <v>1332</v>
      </c>
      <c r="E17" s="35">
        <v>0.3</v>
      </c>
      <c r="F17" s="548" t="s">
        <v>68</v>
      </c>
    </row>
  </sheetData>
  <customSheetViews>
    <customSheetView guid="{A85E6947-5E9C-44EA-9974-2D5A8476B6C9}">
      <pane ySplit="8" topLeftCell="A9" activePane="bottomLeft" state="frozen"/>
      <selection pane="bottomLeft" activeCell="H14" sqref="H14"/>
      <pageMargins left="0.2" right="0.26" top="0.68" bottom="0.33" header="0.5" footer="0.18"/>
      <pageSetup paperSize="9" orientation="portrait" r:id="rId1"/>
      <headerFooter alignWithMargins="0"/>
    </customSheetView>
    <customSheetView guid="{8C363C17-0354-4D9D-A56B-D86EF42AC202}" showGridLines="0">
      <selection sqref="A1:E1"/>
      <pageMargins left="0.2" right="0.26" top="0.68" bottom="0.33" header="0.5" footer="0.18"/>
      <pageSetup paperSize="9" orientation="portrait" r:id="rId2"/>
      <headerFooter alignWithMargins="0"/>
    </customSheetView>
    <customSheetView guid="{4B19C77E-719D-43FA-8047-563F37370CDB}" showGridLines="0">
      <selection activeCell="A14" sqref="A14"/>
      <pageMargins left="0.2" right="0.26" top="0.68" bottom="0.33" header="0.5" footer="0.18"/>
      <pageSetup paperSize="9" orientation="portrait" r:id="rId3"/>
      <headerFooter alignWithMargins="0"/>
    </customSheetView>
    <customSheetView guid="{CBA8056C-9B2F-45F5-821F-77D14FC1D2D1}" showGridLines="0">
      <pane xSplit="1" ySplit="10" topLeftCell="B11" activePane="bottomRight" state="frozen"/>
      <selection pane="bottomRight" activeCell="E30" sqref="E30"/>
      <pageMargins left="0.2" right="0.26" top="0.68" bottom="0.33" header="0.5" footer="0.18"/>
      <pageSetup paperSize="9" orientation="portrait" r:id="rId4"/>
      <headerFooter alignWithMargins="0"/>
    </customSheetView>
    <customSheetView guid="{FCEFCAA7-AD5D-4C5E-BACD-D6687B3FDCC7}" showGridLines="0">
      <selection activeCell="A47" sqref="A47:XFD57"/>
      <pageMargins left="0.2" right="0.26" top="0.68" bottom="0.33" header="0.5" footer="0.18"/>
      <pageSetup paperSize="9" orientation="portrait" r:id="rId5"/>
      <headerFooter alignWithMargins="0"/>
    </customSheetView>
    <customSheetView guid="{12ED0E62-18D6-4731-BF3E-9ACDC95060EE}" showGridLines="0">
      <selection sqref="A1:E1"/>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CC2CED46-F28E-4FEE-8298-2DA48F36A2D7}" showPageBreaks="1">
      <selection activeCell="A5" sqref="A5:E5"/>
      <pageMargins left="0.2" right="0.26" top="0.68" bottom="0.33" header="0.5" footer="0.18"/>
      <pageSetup paperSize="9" orientation="portrait" r:id="rId8"/>
      <headerFooter alignWithMargins="0"/>
    </customSheetView>
  </customSheetViews>
  <mergeCells count="6">
    <mergeCell ref="F6:F8"/>
    <mergeCell ref="A5:F5"/>
    <mergeCell ref="C6:E6"/>
    <mergeCell ref="B8:E8"/>
    <mergeCell ref="A6:A8"/>
    <mergeCell ref="B6:B7"/>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M28"/>
  <sheetViews>
    <sheetView zoomScaleNormal="100" workbookViewId="0">
      <pane ySplit="7" topLeftCell="A8" activePane="bottomLeft" state="frozen"/>
      <selection pane="bottomLeft" activeCell="A5" sqref="A5:L5"/>
    </sheetView>
  </sheetViews>
  <sheetFormatPr defaultColWidth="9.140625" defaultRowHeight="12"/>
  <cols>
    <col min="1" max="1" width="68.7109375" style="7" customWidth="1"/>
    <col min="2" max="11" width="15.7109375" style="7" customWidth="1"/>
    <col min="12" max="12" width="64" style="6" customWidth="1"/>
    <col min="13" max="13" width="9.140625" style="469"/>
    <col min="14" max="16384" width="9.140625" style="7"/>
  </cols>
  <sheetData>
    <row r="1" spans="1:13" s="520" customFormat="1">
      <c r="A1" s="115" t="s">
        <v>1724</v>
      </c>
      <c r="L1" s="469"/>
      <c r="M1" s="469"/>
    </row>
    <row r="2" spans="1:13">
      <c r="A2" s="116" t="s">
        <v>998</v>
      </c>
      <c r="J2" s="146"/>
    </row>
    <row r="3" spans="1:13">
      <c r="A3" s="117" t="s">
        <v>1102</v>
      </c>
    </row>
    <row r="4" spans="1:13">
      <c r="A4" s="119" t="s">
        <v>1026</v>
      </c>
      <c r="B4" s="6"/>
      <c r="C4" s="6"/>
      <c r="D4" s="6"/>
      <c r="E4" s="6"/>
      <c r="F4" s="6"/>
      <c r="G4" s="6"/>
      <c r="H4" s="6"/>
      <c r="I4" s="6"/>
      <c r="J4" s="6"/>
      <c r="K4" s="6"/>
    </row>
    <row r="5" spans="1:13" s="166" customFormat="1" ht="27" customHeight="1">
      <c r="A5" s="1009" t="s">
        <v>735</v>
      </c>
      <c r="B5" s="1009"/>
      <c r="C5" s="1009"/>
      <c r="D5" s="1009"/>
      <c r="E5" s="1009"/>
      <c r="F5" s="1009"/>
      <c r="G5" s="1009"/>
      <c r="H5" s="1009"/>
      <c r="I5" s="1009"/>
      <c r="J5" s="1009"/>
      <c r="K5" s="1009"/>
      <c r="L5" s="1009"/>
      <c r="M5" s="564"/>
    </row>
    <row r="6" spans="1:13" ht="115.5" customHeight="1">
      <c r="A6" s="975" t="s">
        <v>1059</v>
      </c>
      <c r="B6" s="364" t="s">
        <v>758</v>
      </c>
      <c r="C6" s="364" t="s">
        <v>842</v>
      </c>
      <c r="D6" s="364" t="s">
        <v>843</v>
      </c>
      <c r="E6" s="364" t="s">
        <v>844</v>
      </c>
      <c r="F6" s="364" t="s">
        <v>845</v>
      </c>
      <c r="G6" s="364" t="s">
        <v>846</v>
      </c>
      <c r="H6" s="364" t="s">
        <v>847</v>
      </c>
      <c r="I6" s="364" t="s">
        <v>848</v>
      </c>
      <c r="J6" s="364" t="s">
        <v>849</v>
      </c>
      <c r="K6" s="365" t="s">
        <v>850</v>
      </c>
      <c r="L6" s="966" t="s">
        <v>1058</v>
      </c>
    </row>
    <row r="7" spans="1:13" ht="26.25" customHeight="1" thickBot="1">
      <c r="A7" s="977"/>
      <c r="B7" s="1104" t="s">
        <v>964</v>
      </c>
      <c r="C7" s="1104"/>
      <c r="D7" s="1104"/>
      <c r="E7" s="1104"/>
      <c r="F7" s="1104"/>
      <c r="G7" s="1104"/>
      <c r="H7" s="1104"/>
      <c r="I7" s="1104"/>
      <c r="J7" s="1104"/>
      <c r="K7" s="1105"/>
      <c r="L7" s="968"/>
    </row>
    <row r="8" spans="1:13">
      <c r="A8" s="176" t="s">
        <v>320</v>
      </c>
      <c r="B8" s="191">
        <v>17.8</v>
      </c>
      <c r="C8" s="191">
        <v>0.7</v>
      </c>
      <c r="D8" s="191">
        <v>6.4</v>
      </c>
      <c r="E8" s="191">
        <v>1.9</v>
      </c>
      <c r="F8" s="191">
        <v>0.9</v>
      </c>
      <c r="G8" s="191">
        <v>0.7</v>
      </c>
      <c r="H8" s="191">
        <v>0</v>
      </c>
      <c r="I8" s="191">
        <v>3.7</v>
      </c>
      <c r="J8" s="191">
        <v>2.2000000000000002</v>
      </c>
      <c r="K8" s="34">
        <v>1.3</v>
      </c>
      <c r="L8" s="556" t="s">
        <v>22</v>
      </c>
      <c r="M8" s="201"/>
    </row>
    <row r="9" spans="1:13">
      <c r="A9" s="23" t="s">
        <v>0</v>
      </c>
      <c r="B9" s="65">
        <v>0</v>
      </c>
      <c r="C9" s="65" t="s">
        <v>1332</v>
      </c>
      <c r="D9" s="65" t="s">
        <v>1332</v>
      </c>
      <c r="E9" s="65" t="s">
        <v>1332</v>
      </c>
      <c r="F9" s="65">
        <v>0</v>
      </c>
      <c r="G9" s="65" t="s">
        <v>1332</v>
      </c>
      <c r="H9" s="65">
        <v>0</v>
      </c>
      <c r="I9" s="65" t="s">
        <v>1332</v>
      </c>
      <c r="J9" s="65">
        <v>0</v>
      </c>
      <c r="K9" s="65" t="s">
        <v>1332</v>
      </c>
      <c r="L9" s="548" t="s">
        <v>1</v>
      </c>
      <c r="M9" s="201"/>
    </row>
    <row r="10" spans="1:13">
      <c r="A10" s="23" t="s">
        <v>336</v>
      </c>
      <c r="B10" s="65">
        <v>0</v>
      </c>
      <c r="C10" s="65" t="s">
        <v>1332</v>
      </c>
      <c r="D10" s="65">
        <v>0</v>
      </c>
      <c r="E10" s="65">
        <v>0</v>
      </c>
      <c r="F10" s="65" t="s">
        <v>1332</v>
      </c>
      <c r="G10" s="65" t="s">
        <v>1332</v>
      </c>
      <c r="H10" s="65" t="s">
        <v>1332</v>
      </c>
      <c r="I10" s="65" t="s">
        <v>1332</v>
      </c>
      <c r="J10" s="65">
        <v>0</v>
      </c>
      <c r="K10" s="65" t="s">
        <v>1332</v>
      </c>
      <c r="L10" s="548" t="s">
        <v>337</v>
      </c>
      <c r="M10" s="201"/>
    </row>
    <row r="11" spans="1:13">
      <c r="A11" s="23" t="s">
        <v>338</v>
      </c>
      <c r="B11" s="65">
        <v>2.8</v>
      </c>
      <c r="C11" s="65">
        <v>0.1</v>
      </c>
      <c r="D11" s="65">
        <v>0.9</v>
      </c>
      <c r="E11" s="65">
        <v>0.4</v>
      </c>
      <c r="F11" s="65">
        <v>0.2</v>
      </c>
      <c r="G11" s="65">
        <v>0</v>
      </c>
      <c r="H11" s="65" t="s">
        <v>1332</v>
      </c>
      <c r="I11" s="65">
        <v>0.8</v>
      </c>
      <c r="J11" s="65">
        <v>0.4</v>
      </c>
      <c r="K11" s="479">
        <v>0.1</v>
      </c>
      <c r="L11" s="548" t="s">
        <v>339</v>
      </c>
      <c r="M11" s="201"/>
    </row>
    <row r="12" spans="1:13" ht="13.5">
      <c r="A12" s="14" t="s">
        <v>669</v>
      </c>
      <c r="B12" s="65">
        <v>0.1</v>
      </c>
      <c r="C12" s="65">
        <v>0</v>
      </c>
      <c r="D12" s="65">
        <v>0</v>
      </c>
      <c r="E12" s="73">
        <v>0</v>
      </c>
      <c r="F12" s="73">
        <v>0</v>
      </c>
      <c r="G12" s="73">
        <v>0</v>
      </c>
      <c r="H12" s="65" t="s">
        <v>1332</v>
      </c>
      <c r="I12" s="65">
        <v>0.1</v>
      </c>
      <c r="J12" s="73">
        <v>0</v>
      </c>
      <c r="K12" s="65" t="s">
        <v>1332</v>
      </c>
      <c r="L12" s="548" t="s">
        <v>376</v>
      </c>
      <c r="M12" s="201"/>
    </row>
    <row r="13" spans="1:13" ht="13.5">
      <c r="A13" s="14" t="s">
        <v>667</v>
      </c>
      <c r="B13" s="65">
        <v>0.1</v>
      </c>
      <c r="C13" s="65" t="s">
        <v>1332</v>
      </c>
      <c r="D13" s="65">
        <v>0</v>
      </c>
      <c r="E13" s="65">
        <v>0</v>
      </c>
      <c r="F13" s="65">
        <v>0</v>
      </c>
      <c r="G13" s="65" t="s">
        <v>1332</v>
      </c>
      <c r="H13" s="65" t="s">
        <v>1332</v>
      </c>
      <c r="I13" s="65">
        <v>0</v>
      </c>
      <c r="J13" s="65">
        <v>0</v>
      </c>
      <c r="K13" s="479">
        <v>0</v>
      </c>
      <c r="L13" s="548" t="s">
        <v>508</v>
      </c>
      <c r="M13" s="201"/>
    </row>
    <row r="14" spans="1:13">
      <c r="A14" s="23" t="s">
        <v>2</v>
      </c>
      <c r="B14" s="65">
        <v>4.5</v>
      </c>
      <c r="C14" s="65">
        <v>0</v>
      </c>
      <c r="D14" s="65">
        <v>0</v>
      </c>
      <c r="E14" s="65">
        <v>0</v>
      </c>
      <c r="F14" s="65">
        <v>0</v>
      </c>
      <c r="G14" s="65" t="s">
        <v>1332</v>
      </c>
      <c r="H14" s="65" t="s">
        <v>1332</v>
      </c>
      <c r="I14" s="65">
        <v>2.4</v>
      </c>
      <c r="J14" s="65">
        <v>1.3</v>
      </c>
      <c r="K14" s="479">
        <v>0.8</v>
      </c>
      <c r="L14" s="548" t="s">
        <v>3</v>
      </c>
      <c r="M14" s="201"/>
    </row>
    <row r="15" spans="1:13" ht="13.5">
      <c r="A15" s="14" t="s">
        <v>631</v>
      </c>
      <c r="B15" s="65">
        <v>1.2</v>
      </c>
      <c r="C15" s="65">
        <v>0</v>
      </c>
      <c r="D15" s="65">
        <v>0.1</v>
      </c>
      <c r="E15" s="65">
        <v>0</v>
      </c>
      <c r="F15" s="65">
        <v>0.1</v>
      </c>
      <c r="G15" s="65">
        <v>0.5</v>
      </c>
      <c r="H15" s="65" t="s">
        <v>1332</v>
      </c>
      <c r="I15" s="65">
        <v>0.3</v>
      </c>
      <c r="J15" s="65">
        <v>0</v>
      </c>
      <c r="K15" s="479">
        <v>0.1</v>
      </c>
      <c r="L15" s="548" t="s">
        <v>746</v>
      </c>
      <c r="M15" s="201"/>
    </row>
    <row r="16" spans="1:13">
      <c r="A16" s="23" t="s">
        <v>4</v>
      </c>
      <c r="B16" s="65">
        <v>0.6</v>
      </c>
      <c r="C16" s="65" t="s">
        <v>1332</v>
      </c>
      <c r="D16" s="65">
        <v>0</v>
      </c>
      <c r="E16" s="65">
        <v>0</v>
      </c>
      <c r="F16" s="65">
        <v>0</v>
      </c>
      <c r="G16" s="65">
        <v>0</v>
      </c>
      <c r="H16" s="65" t="s">
        <v>1332</v>
      </c>
      <c r="I16" s="65">
        <v>0.1</v>
      </c>
      <c r="J16" s="65">
        <v>0.4</v>
      </c>
      <c r="K16" s="65" t="s">
        <v>1332</v>
      </c>
      <c r="L16" s="548" t="s">
        <v>5</v>
      </c>
      <c r="M16" s="201"/>
    </row>
    <row r="17" spans="1:13" ht="13.5">
      <c r="A17" s="14" t="s">
        <v>668</v>
      </c>
      <c r="B17" s="65">
        <v>0.4</v>
      </c>
      <c r="C17" s="65" t="s">
        <v>1332</v>
      </c>
      <c r="D17" s="65">
        <v>0</v>
      </c>
      <c r="E17" s="65" t="s">
        <v>1332</v>
      </c>
      <c r="F17" s="65">
        <v>0</v>
      </c>
      <c r="G17" s="65">
        <v>0.1</v>
      </c>
      <c r="H17" s="65" t="s">
        <v>1332</v>
      </c>
      <c r="I17" s="65" t="s">
        <v>1332</v>
      </c>
      <c r="J17" s="65">
        <v>0</v>
      </c>
      <c r="K17" s="479">
        <v>0.2</v>
      </c>
      <c r="L17" s="548" t="s">
        <v>747</v>
      </c>
      <c r="M17" s="201"/>
    </row>
    <row r="18" spans="1:13">
      <c r="A18" s="23" t="s">
        <v>6</v>
      </c>
      <c r="B18" s="65">
        <v>2.7</v>
      </c>
      <c r="C18" s="65">
        <v>0</v>
      </c>
      <c r="D18" s="65">
        <v>2.4</v>
      </c>
      <c r="E18" s="65">
        <v>0.2</v>
      </c>
      <c r="F18" s="65">
        <v>0</v>
      </c>
      <c r="G18" s="65" t="s">
        <v>1332</v>
      </c>
      <c r="H18" s="65" t="s">
        <v>1332</v>
      </c>
      <c r="I18" s="65">
        <v>0</v>
      </c>
      <c r="J18" s="65" t="s">
        <v>1332</v>
      </c>
      <c r="K18" s="65" t="s">
        <v>1332</v>
      </c>
      <c r="L18" s="548" t="s">
        <v>340</v>
      </c>
      <c r="M18" s="201"/>
    </row>
    <row r="19" spans="1:13">
      <c r="A19" s="23" t="s">
        <v>7</v>
      </c>
      <c r="B19" s="65">
        <v>0.4</v>
      </c>
      <c r="C19" s="65">
        <v>0</v>
      </c>
      <c r="D19" s="65">
        <v>0.3</v>
      </c>
      <c r="E19" s="65">
        <v>0</v>
      </c>
      <c r="F19" s="202">
        <v>0</v>
      </c>
      <c r="G19" s="65" t="s">
        <v>1332</v>
      </c>
      <c r="H19" s="65" t="s">
        <v>1332</v>
      </c>
      <c r="I19" s="65" t="s">
        <v>1332</v>
      </c>
      <c r="J19" s="65" t="s">
        <v>1332</v>
      </c>
      <c r="K19" s="65" t="s">
        <v>1332</v>
      </c>
      <c r="L19" s="548" t="s">
        <v>8</v>
      </c>
      <c r="M19" s="201"/>
    </row>
    <row r="20" spans="1:13" ht="13.5">
      <c r="A20" s="14" t="s">
        <v>661</v>
      </c>
      <c r="B20" s="65">
        <v>0.1</v>
      </c>
      <c r="C20" s="202">
        <v>0</v>
      </c>
      <c r="D20" s="65">
        <v>0</v>
      </c>
      <c r="E20" s="65">
        <v>0</v>
      </c>
      <c r="F20" s="65">
        <v>0</v>
      </c>
      <c r="G20" s="65">
        <v>0</v>
      </c>
      <c r="H20" s="65" t="s">
        <v>1332</v>
      </c>
      <c r="I20" s="65">
        <v>0</v>
      </c>
      <c r="J20" s="65">
        <v>0</v>
      </c>
      <c r="K20" s="479">
        <v>0</v>
      </c>
      <c r="L20" s="548" t="s">
        <v>9</v>
      </c>
      <c r="M20" s="201"/>
    </row>
    <row r="21" spans="1:13">
      <c r="A21" s="23" t="s">
        <v>10</v>
      </c>
      <c r="B21" s="65">
        <v>3.2</v>
      </c>
      <c r="C21" s="65">
        <v>0.3</v>
      </c>
      <c r="D21" s="65">
        <v>1.7</v>
      </c>
      <c r="E21" s="65">
        <v>0.9</v>
      </c>
      <c r="F21" s="65">
        <v>0.2</v>
      </c>
      <c r="G21" s="65" t="s">
        <v>1332</v>
      </c>
      <c r="H21" s="65" t="s">
        <v>1332</v>
      </c>
      <c r="I21" s="202">
        <v>0</v>
      </c>
      <c r="J21" s="202">
        <v>0</v>
      </c>
      <c r="K21" s="73">
        <v>0</v>
      </c>
      <c r="L21" s="548" t="s">
        <v>11</v>
      </c>
      <c r="M21" s="201"/>
    </row>
    <row r="22" spans="1:13" ht="13.5">
      <c r="A22" s="14" t="s">
        <v>635</v>
      </c>
      <c r="B22" s="65">
        <v>0.7</v>
      </c>
      <c r="C22" s="65">
        <v>0.1</v>
      </c>
      <c r="D22" s="65">
        <v>0.3</v>
      </c>
      <c r="E22" s="65">
        <v>0.1</v>
      </c>
      <c r="F22" s="65">
        <v>0.1</v>
      </c>
      <c r="G22" s="65">
        <v>0.1</v>
      </c>
      <c r="H22" s="202">
        <v>0</v>
      </c>
      <c r="I22" s="202">
        <v>0</v>
      </c>
      <c r="J22" s="65">
        <v>0</v>
      </c>
      <c r="K22" s="479">
        <v>0</v>
      </c>
      <c r="L22" s="548" t="s">
        <v>12</v>
      </c>
      <c r="M22" s="201"/>
    </row>
    <row r="23" spans="1:13" ht="24">
      <c r="A23" s="23" t="s">
        <v>488</v>
      </c>
      <c r="B23" s="65">
        <v>0.3</v>
      </c>
      <c r="C23" s="65">
        <v>0</v>
      </c>
      <c r="D23" s="65">
        <v>0.1</v>
      </c>
      <c r="E23" s="65">
        <v>0.1</v>
      </c>
      <c r="F23" s="65">
        <v>0</v>
      </c>
      <c r="G23" s="65">
        <v>0</v>
      </c>
      <c r="H23" s="65" t="s">
        <v>1332</v>
      </c>
      <c r="I23" s="202">
        <v>0</v>
      </c>
      <c r="J23" s="65" t="s">
        <v>1332</v>
      </c>
      <c r="K23" s="73">
        <v>0</v>
      </c>
      <c r="L23" s="548" t="s">
        <v>13</v>
      </c>
      <c r="M23" s="201"/>
    </row>
    <row r="24" spans="1:13">
      <c r="A24" s="23" t="s">
        <v>14</v>
      </c>
      <c r="B24" s="65">
        <v>0.2</v>
      </c>
      <c r="C24" s="65">
        <v>0</v>
      </c>
      <c r="D24" s="65">
        <v>0.2</v>
      </c>
      <c r="E24" s="65">
        <v>0</v>
      </c>
      <c r="F24" s="65">
        <v>0</v>
      </c>
      <c r="G24" s="65">
        <v>0</v>
      </c>
      <c r="H24" s="65" t="s">
        <v>1332</v>
      </c>
      <c r="I24" s="65">
        <v>0</v>
      </c>
      <c r="J24" s="65">
        <v>0</v>
      </c>
      <c r="K24" s="479">
        <v>0</v>
      </c>
      <c r="L24" s="548" t="s">
        <v>15</v>
      </c>
      <c r="M24" s="201"/>
    </row>
    <row r="25" spans="1:13">
      <c r="A25" s="23" t="s">
        <v>16</v>
      </c>
      <c r="B25" s="65">
        <v>0.4</v>
      </c>
      <c r="C25" s="65" t="s">
        <v>1332</v>
      </c>
      <c r="D25" s="65">
        <v>0.3</v>
      </c>
      <c r="E25" s="65">
        <v>0</v>
      </c>
      <c r="F25" s="65">
        <v>0</v>
      </c>
      <c r="G25" s="65">
        <v>0</v>
      </c>
      <c r="H25" s="65" t="s">
        <v>1332</v>
      </c>
      <c r="I25" s="65">
        <v>0</v>
      </c>
      <c r="J25" s="202">
        <v>0</v>
      </c>
      <c r="K25" s="479">
        <v>0</v>
      </c>
      <c r="L25" s="548" t="s">
        <v>17</v>
      </c>
      <c r="M25" s="201"/>
    </row>
    <row r="26" spans="1:13">
      <c r="A26" s="23" t="s">
        <v>18</v>
      </c>
      <c r="B26" s="65">
        <v>0.1</v>
      </c>
      <c r="C26" s="202">
        <v>0</v>
      </c>
      <c r="D26" s="65">
        <v>0</v>
      </c>
      <c r="E26" s="65">
        <v>0</v>
      </c>
      <c r="F26" s="65">
        <v>0</v>
      </c>
      <c r="G26" s="202">
        <v>0</v>
      </c>
      <c r="H26" s="65" t="s">
        <v>1332</v>
      </c>
      <c r="I26" s="65">
        <v>0</v>
      </c>
      <c r="J26" s="65" t="s">
        <v>1332</v>
      </c>
      <c r="K26" s="479">
        <v>0</v>
      </c>
      <c r="L26" s="548" t="s">
        <v>19</v>
      </c>
      <c r="M26" s="201"/>
    </row>
    <row r="27" spans="1:13">
      <c r="A27" s="23" t="s">
        <v>20</v>
      </c>
      <c r="B27" s="65">
        <v>0.1</v>
      </c>
      <c r="C27" s="65" t="s">
        <v>1332</v>
      </c>
      <c r="D27" s="202">
        <v>0</v>
      </c>
      <c r="E27" s="65" t="s">
        <v>1332</v>
      </c>
      <c r="F27" s="73">
        <v>0.1</v>
      </c>
      <c r="G27" s="65">
        <v>0</v>
      </c>
      <c r="H27" s="65" t="s">
        <v>1332</v>
      </c>
      <c r="I27" s="65" t="s">
        <v>1332</v>
      </c>
      <c r="J27" s="202">
        <v>0</v>
      </c>
      <c r="K27" s="65" t="s">
        <v>1332</v>
      </c>
      <c r="L27" s="548" t="s">
        <v>21</v>
      </c>
      <c r="M27" s="201"/>
    </row>
    <row r="28" spans="1:13">
      <c r="C28" s="200"/>
      <c r="D28" s="200"/>
      <c r="E28" s="200"/>
      <c r="F28" s="200"/>
      <c r="G28" s="200"/>
      <c r="H28" s="200"/>
      <c r="I28" s="200"/>
      <c r="J28" s="200"/>
      <c r="K28" s="200"/>
      <c r="M28" s="201"/>
    </row>
  </sheetData>
  <customSheetViews>
    <customSheetView guid="{A85E6947-5E9C-44EA-9974-2D5A8476B6C9}" scale="90">
      <pane ySplit="7" topLeftCell="A8" activePane="bottomLeft" state="frozen"/>
      <selection pane="bottomLeft" activeCell="B8" sqref="B8"/>
      <pageMargins left="0.2" right="0.26" top="0.68" bottom="0.33" header="0.5" footer="0.18"/>
      <pageSetup paperSize="9" orientation="portrait" r:id="rId1"/>
      <headerFooter alignWithMargins="0"/>
    </customSheetView>
    <customSheetView guid="{8C363C17-0354-4D9D-A56B-D86EF42AC202}" showGridLines="0">
      <selection sqref="A1:K1"/>
      <pageMargins left="0.2" right="0.26" top="0.68" bottom="0.33" header="0.5" footer="0.18"/>
      <pageSetup paperSize="9" orientation="portrait" r:id="rId2"/>
      <headerFooter alignWithMargins="0"/>
    </customSheetView>
    <customSheetView guid="{4B19C77E-719D-43FA-8047-563F37370CDB}" showGridLines="0">
      <selection activeCell="I31" sqref="I29:I31"/>
      <pageMargins left="0.2" right="0.26" top="0.68" bottom="0.33" header="0.5" footer="0.18"/>
      <pageSetup paperSize="9" orientation="portrait" r:id="rId3"/>
      <headerFooter alignWithMargins="0"/>
    </customSheetView>
    <customSheetView guid="{CBA8056C-9B2F-45F5-821F-77D14FC1D2D1}" showGridLines="0">
      <pane xSplit="1" ySplit="8" topLeftCell="B9" activePane="bottomRight" state="frozen"/>
      <selection pane="bottomRight" activeCell="C16" sqref="C16"/>
      <pageMargins left="0.2" right="0.26" top="0.68" bottom="0.33" header="0.5" footer="0.18"/>
      <pageSetup paperSize="9" orientation="portrait" r:id="rId4"/>
      <headerFooter alignWithMargins="0"/>
    </customSheetView>
    <customSheetView guid="{FCEFCAA7-AD5D-4C5E-BACD-D6687B3FDCC7}" showGridLines="0">
      <selection activeCell="A32" sqref="A32:XFD40"/>
      <pageMargins left="0.2" right="0.26" top="0.68" bottom="0.33" header="0.5" footer="0.18"/>
      <pageSetup paperSize="9" orientation="portrait" r:id="rId5"/>
      <headerFooter alignWithMargins="0"/>
    </customSheetView>
    <customSheetView guid="{12ED0E62-18D6-4731-BF3E-9ACDC95060EE}" showGridLines="0">
      <selection activeCell="D25" sqref="D25"/>
      <pageMargins left="0.2" right="0.26" top="0.68" bottom="0.33" header="0.5" footer="0.18"/>
      <pageSetup paperSize="9" orientation="portrait" r:id="rId6"/>
      <headerFooter alignWithMargins="0"/>
    </customSheetView>
    <customSheetView guid="{8709ABF6-20E2-4B99-9C0E-AB7F5DEED495}" scale="85" showGridLines="0">
      <selection sqref="A1:L1"/>
      <pageMargins left="0.2" right="0.26" top="0.68" bottom="0.33" header="0.5" footer="0.18"/>
      <pageSetup paperSize="9" orientation="portrait" r:id="rId7"/>
      <headerFooter alignWithMargins="0"/>
    </customSheetView>
    <customSheetView guid="{CC2CED46-F28E-4FEE-8298-2DA48F36A2D7}" showPageBreaks="1" topLeftCell="B1">
      <pane ySplit="6" topLeftCell="A8" activePane="bottomLeft" state="frozen"/>
      <selection pane="bottomLeft" activeCell="A5" sqref="A5:K5"/>
      <pageMargins left="0.2" right="0.26" top="0.68" bottom="0.33" header="0.5" footer="0.18"/>
      <pageSetup paperSize="9" orientation="portrait" r:id="rId8"/>
      <headerFooter alignWithMargins="0"/>
    </customSheetView>
  </customSheetViews>
  <mergeCells count="4">
    <mergeCell ref="B7:K7"/>
    <mergeCell ref="A6:A7"/>
    <mergeCell ref="L6:L7"/>
    <mergeCell ref="A5:L5"/>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G26"/>
  <sheetViews>
    <sheetView zoomScaleNormal="100" workbookViewId="0">
      <pane ySplit="6" topLeftCell="A7" activePane="bottomLeft" state="frozen"/>
      <selection pane="bottomLeft" activeCell="A3" sqref="A3:F3"/>
    </sheetView>
  </sheetViews>
  <sheetFormatPr defaultColWidth="9.140625" defaultRowHeight="12"/>
  <cols>
    <col min="1" max="1" width="70.7109375" style="7" customWidth="1"/>
    <col min="2" max="5" width="20.7109375" style="7" customWidth="1"/>
    <col min="6" max="6" width="59.42578125" style="6" customWidth="1"/>
    <col min="7" max="7" width="9.140625" style="469"/>
    <col min="8" max="16384" width="9.140625" style="7"/>
  </cols>
  <sheetData>
    <row r="1" spans="1:7" s="520" customFormat="1">
      <c r="A1" s="115" t="s">
        <v>1723</v>
      </c>
      <c r="F1" s="504"/>
      <c r="G1" s="469"/>
    </row>
    <row r="2" spans="1:7">
      <c r="A2" s="119" t="s">
        <v>1103</v>
      </c>
      <c r="B2" s="6"/>
      <c r="C2" s="6"/>
      <c r="D2" s="6"/>
      <c r="E2" s="6"/>
    </row>
    <row r="3" spans="1:7" s="121" customFormat="1" ht="27" customHeight="1">
      <c r="A3" s="997" t="s">
        <v>735</v>
      </c>
      <c r="B3" s="997"/>
      <c r="C3" s="997"/>
      <c r="D3" s="997"/>
      <c r="E3" s="997"/>
      <c r="F3" s="997"/>
      <c r="G3" s="203"/>
    </row>
    <row r="4" spans="1:7" s="121" customFormat="1" ht="30.2" customHeight="1">
      <c r="A4" s="996" t="s">
        <v>1059</v>
      </c>
      <c r="B4" s="981" t="s">
        <v>758</v>
      </c>
      <c r="C4" s="978" t="s">
        <v>963</v>
      </c>
      <c r="D4" s="978"/>
      <c r="E4" s="999"/>
      <c r="F4" s="993" t="s">
        <v>1058</v>
      </c>
      <c r="G4" s="294"/>
    </row>
    <row r="5" spans="1:7" s="121" customFormat="1" ht="30.2" customHeight="1">
      <c r="A5" s="976"/>
      <c r="B5" s="1106"/>
      <c r="C5" s="381" t="s">
        <v>852</v>
      </c>
      <c r="D5" s="381" t="s">
        <v>853</v>
      </c>
      <c r="E5" s="402" t="s">
        <v>854</v>
      </c>
      <c r="F5" s="967"/>
      <c r="G5" s="294"/>
    </row>
    <row r="6" spans="1:7" s="121" customFormat="1" ht="30.2" customHeight="1" thickBot="1">
      <c r="A6" s="977"/>
      <c r="B6" s="1104" t="s">
        <v>851</v>
      </c>
      <c r="C6" s="1104"/>
      <c r="D6" s="1104"/>
      <c r="E6" s="1105"/>
      <c r="F6" s="968"/>
      <c r="G6" s="294"/>
    </row>
    <row r="7" spans="1:7">
      <c r="A7" s="176" t="s">
        <v>379</v>
      </c>
      <c r="B7" s="191">
        <v>61.8</v>
      </c>
      <c r="C7" s="191">
        <v>24.4</v>
      </c>
      <c r="D7" s="191">
        <v>15.2</v>
      </c>
      <c r="E7" s="34">
        <v>22.2</v>
      </c>
      <c r="F7" s="556" t="s">
        <v>22</v>
      </c>
    </row>
    <row r="8" spans="1:7">
      <c r="A8" s="23" t="s">
        <v>0</v>
      </c>
      <c r="B8" s="65">
        <v>0.1</v>
      </c>
      <c r="C8" s="65">
        <v>0</v>
      </c>
      <c r="D8" s="65">
        <v>0</v>
      </c>
      <c r="E8" s="479">
        <v>0.1</v>
      </c>
      <c r="F8" s="548" t="s">
        <v>1</v>
      </c>
    </row>
    <row r="9" spans="1:7">
      <c r="A9" s="23" t="s">
        <v>336</v>
      </c>
      <c r="B9" s="65">
        <v>0</v>
      </c>
      <c r="C9" s="65">
        <v>0</v>
      </c>
      <c r="D9" s="65">
        <v>0</v>
      </c>
      <c r="E9" s="479">
        <v>0</v>
      </c>
      <c r="F9" s="548" t="s">
        <v>337</v>
      </c>
    </row>
    <row r="10" spans="1:7">
      <c r="A10" s="23" t="s">
        <v>338</v>
      </c>
      <c r="B10" s="65">
        <v>9.9</v>
      </c>
      <c r="C10" s="65">
        <v>3.7</v>
      </c>
      <c r="D10" s="65">
        <v>3.9</v>
      </c>
      <c r="E10" s="479">
        <v>2.2999999999999998</v>
      </c>
      <c r="F10" s="548" t="s">
        <v>339</v>
      </c>
    </row>
    <row r="11" spans="1:7" ht="13.5">
      <c r="A11" s="14" t="s">
        <v>670</v>
      </c>
      <c r="B11" s="65">
        <v>0</v>
      </c>
      <c r="C11" s="65">
        <v>0</v>
      </c>
      <c r="D11" s="65">
        <v>0</v>
      </c>
      <c r="E11" s="479">
        <v>0</v>
      </c>
      <c r="F11" s="548" t="s">
        <v>376</v>
      </c>
    </row>
    <row r="12" spans="1:7" ht="13.5">
      <c r="A12" s="14" t="s">
        <v>667</v>
      </c>
      <c r="B12" s="65">
        <v>0.3</v>
      </c>
      <c r="C12" s="65">
        <v>0.1</v>
      </c>
      <c r="D12" s="65">
        <v>0.1</v>
      </c>
      <c r="E12" s="479">
        <v>0.1</v>
      </c>
      <c r="F12" s="548" t="s">
        <v>508</v>
      </c>
    </row>
    <row r="13" spans="1:7">
      <c r="A13" s="23" t="s">
        <v>2</v>
      </c>
      <c r="B13" s="65">
        <v>6.7</v>
      </c>
      <c r="C13" s="65">
        <v>0.5</v>
      </c>
      <c r="D13" s="65">
        <v>1.4</v>
      </c>
      <c r="E13" s="479">
        <v>4.8</v>
      </c>
      <c r="F13" s="548" t="s">
        <v>3</v>
      </c>
    </row>
    <row r="14" spans="1:7" ht="13.5">
      <c r="A14" s="14" t="s">
        <v>631</v>
      </c>
      <c r="B14" s="65">
        <v>10.4</v>
      </c>
      <c r="C14" s="65">
        <v>2.8</v>
      </c>
      <c r="D14" s="65">
        <v>2.6</v>
      </c>
      <c r="E14" s="479">
        <v>4.9000000000000004</v>
      </c>
      <c r="F14" s="548" t="s">
        <v>746</v>
      </c>
    </row>
    <row r="15" spans="1:7">
      <c r="A15" s="23" t="s">
        <v>4</v>
      </c>
      <c r="B15" s="65">
        <v>3.6</v>
      </c>
      <c r="C15" s="65">
        <v>1.1000000000000001</v>
      </c>
      <c r="D15" s="65">
        <v>0.9</v>
      </c>
      <c r="E15" s="479">
        <v>1.6</v>
      </c>
      <c r="F15" s="548" t="s">
        <v>77</v>
      </c>
    </row>
    <row r="16" spans="1:7" ht="13.5">
      <c r="A16" s="14" t="s">
        <v>668</v>
      </c>
      <c r="B16" s="65">
        <v>4.3</v>
      </c>
      <c r="C16" s="65">
        <v>0.3</v>
      </c>
      <c r="D16" s="65">
        <v>1.6</v>
      </c>
      <c r="E16" s="479">
        <v>2.4</v>
      </c>
      <c r="F16" s="548" t="s">
        <v>747</v>
      </c>
    </row>
    <row r="17" spans="1:6">
      <c r="A17" s="23" t="s">
        <v>6</v>
      </c>
      <c r="B17" s="65">
        <v>6.3</v>
      </c>
      <c r="C17" s="65">
        <v>5</v>
      </c>
      <c r="D17" s="65">
        <v>0.6</v>
      </c>
      <c r="E17" s="479">
        <v>0.7</v>
      </c>
      <c r="F17" s="548" t="s">
        <v>340</v>
      </c>
    </row>
    <row r="18" spans="1:6">
      <c r="A18" s="23" t="s">
        <v>7</v>
      </c>
      <c r="B18" s="65">
        <v>1</v>
      </c>
      <c r="C18" s="65">
        <v>0.6</v>
      </c>
      <c r="D18" s="65">
        <v>0.1</v>
      </c>
      <c r="E18" s="479">
        <v>0.3</v>
      </c>
      <c r="F18" s="548" t="s">
        <v>8</v>
      </c>
    </row>
    <row r="19" spans="1:6" ht="13.5">
      <c r="A19" s="14" t="s">
        <v>661</v>
      </c>
      <c r="B19" s="65">
        <v>0.5</v>
      </c>
      <c r="C19" s="65">
        <v>0.1</v>
      </c>
      <c r="D19" s="65">
        <v>0.2</v>
      </c>
      <c r="E19" s="479">
        <v>0.2</v>
      </c>
      <c r="F19" s="548" t="s">
        <v>9</v>
      </c>
    </row>
    <row r="20" spans="1:6">
      <c r="A20" s="23" t="s">
        <v>10</v>
      </c>
      <c r="B20" s="65">
        <v>9.5</v>
      </c>
      <c r="C20" s="65">
        <v>7.4</v>
      </c>
      <c r="D20" s="65">
        <v>0.5</v>
      </c>
      <c r="E20" s="479">
        <v>1.7</v>
      </c>
      <c r="F20" s="548" t="s">
        <v>11</v>
      </c>
    </row>
    <row r="21" spans="1:6" ht="13.5">
      <c r="A21" s="14" t="s">
        <v>635</v>
      </c>
      <c r="B21" s="65">
        <v>2.5</v>
      </c>
      <c r="C21" s="65">
        <v>0.9</v>
      </c>
      <c r="D21" s="65">
        <v>0.8</v>
      </c>
      <c r="E21" s="479">
        <v>0.8</v>
      </c>
      <c r="F21" s="548" t="s">
        <v>12</v>
      </c>
    </row>
    <row r="22" spans="1:6">
      <c r="A22" s="23" t="s">
        <v>507</v>
      </c>
      <c r="B22" s="65">
        <v>0.6</v>
      </c>
      <c r="C22" s="65">
        <v>0.4</v>
      </c>
      <c r="D22" s="65">
        <v>0.1</v>
      </c>
      <c r="E22" s="479">
        <v>0</v>
      </c>
      <c r="F22" s="548" t="s">
        <v>13</v>
      </c>
    </row>
    <row r="23" spans="1:6">
      <c r="A23" s="23" t="s">
        <v>14</v>
      </c>
      <c r="B23" s="65">
        <v>3.2</v>
      </c>
      <c r="C23" s="65">
        <v>1</v>
      </c>
      <c r="D23" s="65">
        <v>1.4</v>
      </c>
      <c r="E23" s="479">
        <v>0.8</v>
      </c>
      <c r="F23" s="548" t="s">
        <v>15</v>
      </c>
    </row>
    <row r="24" spans="1:6">
      <c r="A24" s="23" t="s">
        <v>16</v>
      </c>
      <c r="B24" s="65">
        <v>1.6</v>
      </c>
      <c r="C24" s="65">
        <v>0.3</v>
      </c>
      <c r="D24" s="65">
        <v>0.7</v>
      </c>
      <c r="E24" s="479">
        <v>0.5</v>
      </c>
      <c r="F24" s="548" t="s">
        <v>17</v>
      </c>
    </row>
    <row r="25" spans="1:6">
      <c r="A25" s="23" t="s">
        <v>18</v>
      </c>
      <c r="B25" s="65">
        <v>0.6</v>
      </c>
      <c r="C25" s="65">
        <v>0.2</v>
      </c>
      <c r="D25" s="65">
        <v>0.2</v>
      </c>
      <c r="E25" s="479">
        <v>0.2</v>
      </c>
      <c r="F25" s="548" t="s">
        <v>19</v>
      </c>
    </row>
    <row r="26" spans="1:6">
      <c r="A26" s="23" t="s">
        <v>20</v>
      </c>
      <c r="B26" s="65">
        <v>0.9</v>
      </c>
      <c r="C26" s="65">
        <v>0</v>
      </c>
      <c r="D26" s="65">
        <v>0.1</v>
      </c>
      <c r="E26" s="479">
        <v>0.8</v>
      </c>
      <c r="F26" s="548" t="s">
        <v>21</v>
      </c>
    </row>
  </sheetData>
  <customSheetViews>
    <customSheetView guid="{A85E6947-5E9C-44EA-9974-2D5A8476B6C9}">
      <pane ySplit="6" topLeftCell="A7" activePane="bottomLeft" state="frozen"/>
      <selection pane="bottomLeft" activeCell="C50" sqref="C50"/>
      <pageMargins left="0.2" right="0.26" top="0.68" bottom="0.33" header="0.5" footer="0.18"/>
      <pageSetup paperSize="9" orientation="portrait" r:id="rId1"/>
      <headerFooter alignWithMargins="0"/>
    </customSheetView>
    <customSheetView guid="{8C363C17-0354-4D9D-A56B-D86EF42AC202}" showGridLines="0">
      <selection sqref="A1:E1"/>
      <pageMargins left="0.2" right="0.26" top="0.68" bottom="0.33" header="0.5" footer="0.18"/>
      <pageSetup paperSize="9" orientation="portrait" r:id="rId2"/>
      <headerFooter alignWithMargins="0"/>
    </customSheetView>
    <customSheetView guid="{4B19C77E-719D-43FA-8047-563F37370CDB}" showGridLines="0">
      <selection activeCell="A12" sqref="A12"/>
      <pageMargins left="0.2" right="0.26" top="0.68" bottom="0.33" header="0.5" footer="0.18"/>
      <pageSetup paperSize="9" orientation="portrait" r:id="rId3"/>
      <headerFooter alignWithMargins="0"/>
    </customSheetView>
    <customSheetView guid="{CBA8056C-9B2F-45F5-821F-77D14FC1D2D1}" showGridLines="0">
      <pane xSplit="1" ySplit="8" topLeftCell="B9" activePane="bottomRight" state="frozen"/>
      <selection pane="bottomRight" activeCell="C29" sqref="C29"/>
      <pageMargins left="0.2" right="0.26" top="0.68" bottom="0.33" header="0.5" footer="0.18"/>
      <pageSetup paperSize="9" orientation="portrait" r:id="rId4"/>
      <headerFooter alignWithMargins="0"/>
    </customSheetView>
    <customSheetView guid="{FCEFCAA7-AD5D-4C5E-BACD-D6687B3FDCC7}" showGridLines="0">
      <selection sqref="A1:E1"/>
      <pageMargins left="0.2" right="0.26" top="0.68" bottom="0.33" header="0.5" footer="0.18"/>
      <pageSetup paperSize="9" orientation="portrait" r:id="rId5"/>
      <headerFooter alignWithMargins="0"/>
    </customSheetView>
    <customSheetView guid="{12ED0E62-18D6-4731-BF3E-9ACDC95060EE}" showGridLines="0">
      <selection activeCell="E35" sqref="E35"/>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8"/>
      <headerFooter alignWithMargins="0"/>
    </customSheetView>
  </customSheetViews>
  <mergeCells count="6">
    <mergeCell ref="F4:F6"/>
    <mergeCell ref="A3:F3"/>
    <mergeCell ref="C4:E4"/>
    <mergeCell ref="B6:E6"/>
    <mergeCell ref="A4:A6"/>
    <mergeCell ref="B4:B5"/>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G27"/>
  <sheetViews>
    <sheetView zoomScaleNormal="100" workbookViewId="0">
      <pane ySplit="6" topLeftCell="A7" activePane="bottomLeft" state="frozen"/>
      <selection pane="bottomLeft" activeCell="A3" sqref="A3:F3"/>
    </sheetView>
  </sheetViews>
  <sheetFormatPr defaultColWidth="9.140625" defaultRowHeight="12"/>
  <cols>
    <col min="1" max="1" width="70.7109375" style="7" customWidth="1"/>
    <col min="2" max="5" width="20.7109375" style="7" customWidth="1"/>
    <col min="6" max="6" width="58.42578125" style="7" customWidth="1"/>
    <col min="7" max="7" width="9.140625" style="469"/>
    <col min="8" max="16384" width="9.140625" style="7"/>
  </cols>
  <sheetData>
    <row r="1" spans="1:7" s="520" customFormat="1">
      <c r="A1" s="115" t="s">
        <v>1722</v>
      </c>
      <c r="G1" s="469"/>
    </row>
    <row r="2" spans="1:7">
      <c r="A2" s="119" t="s">
        <v>1104</v>
      </c>
      <c r="B2" s="6"/>
      <c r="C2" s="6"/>
      <c r="D2" s="6"/>
      <c r="E2" s="6"/>
    </row>
    <row r="3" spans="1:7" s="121" customFormat="1" ht="27" customHeight="1">
      <c r="A3" s="994" t="s">
        <v>735</v>
      </c>
      <c r="B3" s="994"/>
      <c r="C3" s="994"/>
      <c r="D3" s="994"/>
      <c r="E3" s="994"/>
      <c r="F3" s="994"/>
      <c r="G3" s="294"/>
    </row>
    <row r="4" spans="1:7" s="179" customFormat="1" ht="30.2" customHeight="1">
      <c r="A4" s="996" t="s">
        <v>757</v>
      </c>
      <c r="B4" s="995" t="s">
        <v>758</v>
      </c>
      <c r="C4" s="1064" t="s">
        <v>963</v>
      </c>
      <c r="D4" s="1007"/>
      <c r="E4" s="1007"/>
      <c r="F4" s="1018" t="s">
        <v>757</v>
      </c>
      <c r="G4" s="582"/>
    </row>
    <row r="5" spans="1:7" s="179" customFormat="1" ht="30.2" customHeight="1">
      <c r="A5" s="976"/>
      <c r="B5" s="1107"/>
      <c r="C5" s="403" t="s">
        <v>852</v>
      </c>
      <c r="D5" s="403" t="s">
        <v>853</v>
      </c>
      <c r="E5" s="404" t="s">
        <v>854</v>
      </c>
      <c r="F5" s="967"/>
      <c r="G5" s="582"/>
    </row>
    <row r="6" spans="1:7" s="179" customFormat="1" ht="30.2" customHeight="1" thickBot="1">
      <c r="A6" s="977"/>
      <c r="B6" s="1102" t="s">
        <v>851</v>
      </c>
      <c r="C6" s="1103"/>
      <c r="D6" s="1103"/>
      <c r="E6" s="1103"/>
      <c r="F6" s="968"/>
      <c r="G6" s="582"/>
    </row>
    <row r="7" spans="1:7">
      <c r="A7" s="176" t="s">
        <v>375</v>
      </c>
      <c r="B7" s="191">
        <v>27.5</v>
      </c>
      <c r="C7" s="191">
        <v>8</v>
      </c>
      <c r="D7" s="191">
        <v>8.3000000000000007</v>
      </c>
      <c r="E7" s="34">
        <v>11.2</v>
      </c>
      <c r="F7" s="556" t="s">
        <v>22</v>
      </c>
    </row>
    <row r="8" spans="1:7">
      <c r="A8" s="23" t="s">
        <v>0</v>
      </c>
      <c r="B8" s="65">
        <v>0.1</v>
      </c>
      <c r="C8" s="65" t="s">
        <v>1332</v>
      </c>
      <c r="D8" s="65">
        <v>0</v>
      </c>
      <c r="E8" s="479">
        <v>0.1</v>
      </c>
      <c r="F8" s="548" t="s">
        <v>1</v>
      </c>
    </row>
    <row r="9" spans="1:7">
      <c r="A9" s="23" t="s">
        <v>336</v>
      </c>
      <c r="B9" s="65">
        <v>0.1</v>
      </c>
      <c r="C9" s="202" t="s">
        <v>1332</v>
      </c>
      <c r="D9" s="65">
        <v>0</v>
      </c>
      <c r="E9" s="479">
        <v>0</v>
      </c>
      <c r="F9" s="548" t="s">
        <v>337</v>
      </c>
    </row>
    <row r="10" spans="1:7">
      <c r="A10" s="23" t="s">
        <v>338</v>
      </c>
      <c r="B10" s="65">
        <v>5.2</v>
      </c>
      <c r="C10" s="65">
        <v>2.2999999999999998</v>
      </c>
      <c r="D10" s="65">
        <v>1.5</v>
      </c>
      <c r="E10" s="479">
        <v>1.5</v>
      </c>
      <c r="F10" s="548" t="s">
        <v>339</v>
      </c>
    </row>
    <row r="11" spans="1:7" ht="13.5">
      <c r="A11" s="14" t="s">
        <v>671</v>
      </c>
      <c r="B11" s="65">
        <v>0</v>
      </c>
      <c r="C11" s="65">
        <v>0</v>
      </c>
      <c r="D11" s="65">
        <v>0</v>
      </c>
      <c r="E11" s="479">
        <v>0</v>
      </c>
      <c r="F11" s="548" t="s">
        <v>376</v>
      </c>
    </row>
    <row r="12" spans="1:7" ht="13.5">
      <c r="A12" s="14" t="s">
        <v>655</v>
      </c>
      <c r="B12" s="65">
        <v>0.1</v>
      </c>
      <c r="C12" s="65">
        <v>0</v>
      </c>
      <c r="D12" s="65">
        <v>0</v>
      </c>
      <c r="E12" s="479">
        <v>0</v>
      </c>
      <c r="F12" s="548" t="s">
        <v>508</v>
      </c>
    </row>
    <row r="13" spans="1:7">
      <c r="A13" s="23" t="s">
        <v>2</v>
      </c>
      <c r="B13" s="65">
        <v>4.3</v>
      </c>
      <c r="C13" s="65">
        <v>0.4</v>
      </c>
      <c r="D13" s="65">
        <v>1.3</v>
      </c>
      <c r="E13" s="479">
        <v>2.5</v>
      </c>
      <c r="F13" s="548" t="s">
        <v>3</v>
      </c>
    </row>
    <row r="14" spans="1:7" ht="13.5">
      <c r="A14" s="14" t="s">
        <v>654</v>
      </c>
      <c r="B14" s="65">
        <v>5.8</v>
      </c>
      <c r="C14" s="65">
        <v>1</v>
      </c>
      <c r="D14" s="65">
        <v>2.2000000000000002</v>
      </c>
      <c r="E14" s="479">
        <v>2.5</v>
      </c>
      <c r="F14" s="548" t="s">
        <v>746</v>
      </c>
    </row>
    <row r="15" spans="1:7">
      <c r="A15" s="23" t="s">
        <v>4</v>
      </c>
      <c r="B15" s="65">
        <v>1.2</v>
      </c>
      <c r="C15" s="65">
        <v>0.4</v>
      </c>
      <c r="D15" s="65">
        <v>0.1</v>
      </c>
      <c r="E15" s="479">
        <v>0.7</v>
      </c>
      <c r="F15" s="548" t="s">
        <v>77</v>
      </c>
    </row>
    <row r="16" spans="1:7" ht="13.5">
      <c r="A16" s="14" t="s">
        <v>632</v>
      </c>
      <c r="B16" s="65">
        <v>1</v>
      </c>
      <c r="C16" s="65">
        <v>0.1</v>
      </c>
      <c r="D16" s="65">
        <v>0.6</v>
      </c>
      <c r="E16" s="479">
        <v>0.3</v>
      </c>
      <c r="F16" s="548" t="s">
        <v>747</v>
      </c>
    </row>
    <row r="17" spans="1:6">
      <c r="A17" s="23" t="s">
        <v>6</v>
      </c>
      <c r="B17" s="65">
        <v>2.2000000000000002</v>
      </c>
      <c r="C17" s="65">
        <v>1.5</v>
      </c>
      <c r="D17" s="65">
        <v>0.4</v>
      </c>
      <c r="E17" s="479">
        <v>0.3</v>
      </c>
      <c r="F17" s="548" t="s">
        <v>340</v>
      </c>
    </row>
    <row r="18" spans="1:6">
      <c r="A18" s="23" t="s">
        <v>7</v>
      </c>
      <c r="B18" s="65">
        <v>0.3</v>
      </c>
      <c r="C18" s="65">
        <v>0.2</v>
      </c>
      <c r="D18" s="65" t="s">
        <v>1332</v>
      </c>
      <c r="E18" s="479">
        <v>0.2</v>
      </c>
      <c r="F18" s="548" t="s">
        <v>8</v>
      </c>
    </row>
    <row r="19" spans="1:6" ht="13.5">
      <c r="A19" s="14" t="s">
        <v>656</v>
      </c>
      <c r="B19" s="65">
        <v>0.3</v>
      </c>
      <c r="C19" s="65">
        <v>0</v>
      </c>
      <c r="D19" s="65">
        <v>0.1</v>
      </c>
      <c r="E19" s="479">
        <v>0.1</v>
      </c>
      <c r="F19" s="548" t="s">
        <v>9</v>
      </c>
    </row>
    <row r="20" spans="1:6">
      <c r="A20" s="23" t="s">
        <v>10</v>
      </c>
      <c r="B20" s="65">
        <v>2.6</v>
      </c>
      <c r="C20" s="65">
        <v>0.9</v>
      </c>
      <c r="D20" s="65">
        <v>0.6</v>
      </c>
      <c r="E20" s="479">
        <v>1.2</v>
      </c>
      <c r="F20" s="548" t="s">
        <v>11</v>
      </c>
    </row>
    <row r="21" spans="1:6" ht="13.5">
      <c r="A21" s="14" t="s">
        <v>634</v>
      </c>
      <c r="B21" s="65">
        <v>1.2</v>
      </c>
      <c r="C21" s="65">
        <v>0.5</v>
      </c>
      <c r="D21" s="65">
        <v>0.3</v>
      </c>
      <c r="E21" s="479">
        <v>0.4</v>
      </c>
      <c r="F21" s="548" t="s">
        <v>12</v>
      </c>
    </row>
    <row r="22" spans="1:6">
      <c r="A22" s="23" t="s">
        <v>488</v>
      </c>
      <c r="B22" s="65">
        <v>0.2</v>
      </c>
      <c r="C22" s="65">
        <v>0.1</v>
      </c>
      <c r="D22" s="65">
        <v>0.1</v>
      </c>
      <c r="E22" s="479">
        <v>0</v>
      </c>
      <c r="F22" s="548" t="s">
        <v>13</v>
      </c>
    </row>
    <row r="23" spans="1:6">
      <c r="A23" s="23" t="s">
        <v>14</v>
      </c>
      <c r="B23" s="65">
        <v>1.6</v>
      </c>
      <c r="C23" s="65">
        <v>0.4</v>
      </c>
      <c r="D23" s="65">
        <v>0.6</v>
      </c>
      <c r="E23" s="479">
        <v>0.5</v>
      </c>
      <c r="F23" s="548" t="s">
        <v>15</v>
      </c>
    </row>
    <row r="24" spans="1:6">
      <c r="A24" s="23" t="s">
        <v>16</v>
      </c>
      <c r="B24" s="65">
        <v>0.5</v>
      </c>
      <c r="C24" s="65">
        <v>0</v>
      </c>
      <c r="D24" s="65">
        <v>0.3</v>
      </c>
      <c r="E24" s="479">
        <v>0.2</v>
      </c>
      <c r="F24" s="548" t="s">
        <v>17</v>
      </c>
    </row>
    <row r="25" spans="1:6">
      <c r="A25" s="23" t="s">
        <v>18</v>
      </c>
      <c r="B25" s="65">
        <v>0.3</v>
      </c>
      <c r="C25" s="65">
        <v>0</v>
      </c>
      <c r="D25" s="65">
        <v>0.1</v>
      </c>
      <c r="E25" s="479">
        <v>0.1</v>
      </c>
      <c r="F25" s="548" t="s">
        <v>19</v>
      </c>
    </row>
    <row r="26" spans="1:6">
      <c r="A26" s="23" t="s">
        <v>20</v>
      </c>
      <c r="B26" s="65">
        <v>0.5</v>
      </c>
      <c r="C26" s="65">
        <v>0</v>
      </c>
      <c r="D26" s="65">
        <v>0.1</v>
      </c>
      <c r="E26" s="479">
        <v>0.4</v>
      </c>
      <c r="F26" s="548" t="s">
        <v>21</v>
      </c>
    </row>
    <row r="27" spans="1:6">
      <c r="A27" s="165"/>
      <c r="B27" s="6"/>
      <c r="C27" s="6"/>
      <c r="D27" s="6"/>
      <c r="E27" s="6"/>
    </row>
  </sheetData>
  <customSheetViews>
    <customSheetView guid="{A85E6947-5E9C-44EA-9974-2D5A8476B6C9}">
      <pane ySplit="6" topLeftCell="A7" activePane="bottomLeft" state="frozen"/>
      <selection pane="bottomLeft" activeCell="F21" sqref="F21"/>
      <pageMargins left="0.2" right="0.26" top="0.68" bottom="0.33" header="0.5" footer="0.18"/>
      <pageSetup paperSize="9" orientation="portrait" r:id="rId1"/>
      <headerFooter alignWithMargins="0"/>
    </customSheetView>
    <customSheetView guid="{8C363C17-0354-4D9D-A56B-D86EF42AC202}" showGridLines="0">
      <selection sqref="A1:E1"/>
      <pageMargins left="0.2" right="0.26" top="0.68" bottom="0.33" header="0.5" footer="0.18"/>
      <pageSetup paperSize="9" orientation="portrait" r:id="rId2"/>
      <headerFooter alignWithMargins="0"/>
    </customSheetView>
    <customSheetView guid="{4B19C77E-719D-43FA-8047-563F37370CDB}" showGridLines="0">
      <selection activeCell="A3" sqref="A3:E3"/>
      <pageMargins left="0.2" right="0.26" top="0.68" bottom="0.33" header="0.5" footer="0.18"/>
      <pageSetup paperSize="9" orientation="portrait" r:id="rId3"/>
      <headerFooter alignWithMargins="0"/>
    </customSheetView>
    <customSheetView guid="{CBA8056C-9B2F-45F5-821F-77D14FC1D2D1}" showGridLines="0">
      <pane xSplit="1" ySplit="8" topLeftCell="C9" activePane="bottomRight" state="frozen"/>
      <selection pane="bottomRight" sqref="A1:E1"/>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selection activeCell="D19" sqref="D19"/>
      <pageMargins left="0.2" right="0.26" top="0.68" bottom="0.33" header="0.5" footer="0.18"/>
      <pageSetup paperSize="9" orientation="portrait" r:id="rId6"/>
      <headerFooter alignWithMargins="0"/>
    </customSheetView>
    <customSheetView guid="{8709ABF6-20E2-4B99-9C0E-AB7F5DEED495}" showGridLines="0">
      <selection sqref="A1:E1"/>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activeCell="A3" sqref="A3:E3"/>
      <pageMargins left="0.2" right="0.26" top="0.68" bottom="0.33" header="0.5" footer="0.18"/>
      <pageSetup paperSize="9" orientation="portrait" r:id="rId8"/>
      <headerFooter alignWithMargins="0"/>
    </customSheetView>
  </customSheetViews>
  <mergeCells count="6">
    <mergeCell ref="F4:F6"/>
    <mergeCell ref="A3:F3"/>
    <mergeCell ref="A4:A6"/>
    <mergeCell ref="B4:B5"/>
    <mergeCell ref="C4:E4"/>
    <mergeCell ref="B6:E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dimension ref="A1:M56"/>
  <sheetViews>
    <sheetView zoomScaleNormal="100" workbookViewId="0">
      <pane ySplit="7" topLeftCell="A8" activePane="bottomLeft" state="frozen"/>
      <selection pane="bottomLeft"/>
    </sheetView>
  </sheetViews>
  <sheetFormatPr defaultColWidth="9.140625" defaultRowHeight="12"/>
  <cols>
    <col min="1" max="1" width="70.7109375" style="7" customWidth="1"/>
    <col min="2" max="7" width="17.5703125" style="7" customWidth="1"/>
    <col min="8" max="8" width="45.5703125" style="520" customWidth="1"/>
    <col min="9" max="9" width="11.5703125" style="469" customWidth="1"/>
    <col min="10" max="10" width="10.5703125" style="520" bestFit="1" customWidth="1"/>
    <col min="11" max="11" width="9.5703125" style="520" bestFit="1" customWidth="1"/>
    <col min="12" max="12" width="9.140625" style="520"/>
    <col min="13" max="13" width="9.5703125" style="520" bestFit="1" customWidth="1"/>
    <col min="14" max="16384" width="9.140625" style="7"/>
  </cols>
  <sheetData>
    <row r="1" spans="1:13" s="520" customFormat="1">
      <c r="A1" s="115" t="s">
        <v>1721</v>
      </c>
      <c r="I1" s="469"/>
    </row>
    <row r="2" spans="1:13">
      <c r="A2" s="119" t="s">
        <v>1105</v>
      </c>
      <c r="B2" s="6"/>
      <c r="C2" s="6"/>
      <c r="D2" s="6"/>
      <c r="E2" s="6"/>
      <c r="F2" s="6"/>
      <c r="G2" s="6"/>
    </row>
    <row r="3" spans="1:13" s="121" customFormat="1" ht="27" customHeight="1">
      <c r="A3" s="1009" t="s">
        <v>735</v>
      </c>
      <c r="B3" s="1009"/>
      <c r="C3" s="1009"/>
      <c r="D3" s="1009"/>
      <c r="E3" s="1009"/>
      <c r="F3" s="1009"/>
      <c r="G3" s="1009"/>
      <c r="H3" s="1009"/>
      <c r="I3" s="203"/>
    </row>
    <row r="4" spans="1:13" s="179" customFormat="1" ht="30.2" customHeight="1">
      <c r="A4" s="1114" t="s">
        <v>1059</v>
      </c>
      <c r="B4" s="1113" t="s">
        <v>912</v>
      </c>
      <c r="C4" s="1114"/>
      <c r="D4" s="1113" t="s">
        <v>965</v>
      </c>
      <c r="E4" s="1115"/>
      <c r="F4" s="1114"/>
      <c r="G4" s="1115" t="s">
        <v>966</v>
      </c>
      <c r="H4" s="1108" t="s">
        <v>1058</v>
      </c>
      <c r="I4" s="582"/>
      <c r="J4" s="501"/>
      <c r="K4" s="501"/>
      <c r="L4" s="501"/>
      <c r="M4" s="501"/>
    </row>
    <row r="5" spans="1:13" s="179" customFormat="1" ht="30.2" customHeight="1">
      <c r="A5" s="1123"/>
      <c r="B5" s="1120" t="s">
        <v>796</v>
      </c>
      <c r="C5" s="1122" t="s">
        <v>967</v>
      </c>
      <c r="D5" s="1122" t="s">
        <v>790</v>
      </c>
      <c r="E5" s="1118" t="s">
        <v>913</v>
      </c>
      <c r="F5" s="1119"/>
      <c r="G5" s="1116"/>
      <c r="H5" s="1109"/>
      <c r="I5" s="582"/>
      <c r="J5" s="501"/>
      <c r="K5" s="501"/>
      <c r="L5" s="501"/>
      <c r="M5" s="501"/>
    </row>
    <row r="6" spans="1:13" s="179" customFormat="1" ht="30.2" customHeight="1">
      <c r="A6" s="1123"/>
      <c r="B6" s="1121"/>
      <c r="C6" s="1121"/>
      <c r="D6" s="1121"/>
      <c r="E6" s="405" t="s">
        <v>914</v>
      </c>
      <c r="F6" s="405" t="s">
        <v>915</v>
      </c>
      <c r="G6" s="1117"/>
      <c r="H6" s="1109"/>
      <c r="I6" s="582"/>
      <c r="J6" s="501"/>
      <c r="K6" s="501"/>
      <c r="L6" s="501"/>
      <c r="M6" s="501"/>
    </row>
    <row r="7" spans="1:13" s="179" customFormat="1" ht="30.2" customHeight="1" thickBot="1">
      <c r="A7" s="1124"/>
      <c r="B7" s="1111" t="s">
        <v>748</v>
      </c>
      <c r="C7" s="1111"/>
      <c r="D7" s="1111"/>
      <c r="E7" s="1111"/>
      <c r="F7" s="1111"/>
      <c r="G7" s="1112"/>
      <c r="H7" s="1110"/>
      <c r="I7" s="582"/>
      <c r="J7" s="501"/>
      <c r="K7" s="501"/>
      <c r="L7" s="501"/>
      <c r="M7" s="501"/>
    </row>
    <row r="8" spans="1:13" ht="12.75">
      <c r="A8" s="305" t="s">
        <v>379</v>
      </c>
      <c r="B8" s="535">
        <v>1504397.2999999998</v>
      </c>
      <c r="C8" s="77">
        <v>1481307.6</v>
      </c>
      <c r="D8" s="77">
        <v>1283913.8999999999</v>
      </c>
      <c r="E8" s="77">
        <v>1260824.2</v>
      </c>
      <c r="F8" s="77">
        <v>23089.7</v>
      </c>
      <c r="G8" s="78">
        <v>220483.4</v>
      </c>
      <c r="H8" s="583" t="s">
        <v>22</v>
      </c>
      <c r="I8" s="585"/>
      <c r="J8" s="529"/>
      <c r="K8" s="529"/>
      <c r="L8" s="529"/>
      <c r="M8" s="342"/>
    </row>
    <row r="9" spans="1:13" ht="12.75">
      <c r="A9" s="473" t="s">
        <v>294</v>
      </c>
      <c r="B9" s="9">
        <v>429249.39999999997</v>
      </c>
      <c r="C9" s="861">
        <v>418082.2</v>
      </c>
      <c r="D9" s="74">
        <v>357898.6</v>
      </c>
      <c r="E9" s="74">
        <v>346731.4</v>
      </c>
      <c r="F9" s="74">
        <v>11167.2</v>
      </c>
      <c r="G9" s="75">
        <v>71350.8</v>
      </c>
      <c r="H9" s="584" t="s">
        <v>290</v>
      </c>
      <c r="I9" s="585"/>
      <c r="J9" s="529"/>
      <c r="K9" s="529"/>
      <c r="L9" s="529"/>
      <c r="M9" s="342"/>
    </row>
    <row r="10" spans="1:13" ht="12.75">
      <c r="A10" s="14" t="s">
        <v>295</v>
      </c>
      <c r="B10" s="9">
        <v>1075147.9000000001</v>
      </c>
      <c r="C10" s="74">
        <v>1063225.3999999999</v>
      </c>
      <c r="D10" s="74">
        <v>926015.3</v>
      </c>
      <c r="E10" s="74">
        <v>914092.8</v>
      </c>
      <c r="F10" s="74">
        <v>11922.5</v>
      </c>
      <c r="G10" s="75">
        <v>149132.6</v>
      </c>
      <c r="H10" s="584" t="s">
        <v>291</v>
      </c>
      <c r="I10" s="585"/>
      <c r="J10" s="529"/>
      <c r="K10" s="529"/>
      <c r="L10" s="529"/>
    </row>
    <row r="11" spans="1:13">
      <c r="A11" s="14" t="s">
        <v>0</v>
      </c>
      <c r="B11" s="9">
        <v>5000.8</v>
      </c>
      <c r="C11" s="74">
        <v>4939.8</v>
      </c>
      <c r="D11" s="74">
        <v>4305.8</v>
      </c>
      <c r="E11" s="74">
        <v>4244.8</v>
      </c>
      <c r="F11" s="74">
        <v>61</v>
      </c>
      <c r="G11" s="75">
        <v>695</v>
      </c>
      <c r="H11" s="584" t="s">
        <v>1</v>
      </c>
      <c r="I11" s="586"/>
      <c r="J11" s="343"/>
      <c r="K11" s="343"/>
      <c r="L11" s="343"/>
      <c r="M11" s="343"/>
    </row>
    <row r="12" spans="1:13" ht="12.75">
      <c r="A12" s="14" t="s">
        <v>336</v>
      </c>
      <c r="B12" s="9">
        <v>5542.9000000000005</v>
      </c>
      <c r="C12" s="74">
        <v>5441</v>
      </c>
      <c r="D12" s="74">
        <v>4727.6000000000004</v>
      </c>
      <c r="E12" s="74">
        <v>4625.7</v>
      </c>
      <c r="F12" s="74">
        <v>101.9</v>
      </c>
      <c r="G12" s="75">
        <v>815.3</v>
      </c>
      <c r="H12" s="584" t="s">
        <v>380</v>
      </c>
      <c r="I12" s="585"/>
      <c r="J12" s="529"/>
      <c r="K12" s="529"/>
      <c r="L12" s="529"/>
    </row>
    <row r="13" spans="1:13" ht="12.75">
      <c r="A13" s="14" t="s">
        <v>338</v>
      </c>
      <c r="B13" s="9">
        <v>366760</v>
      </c>
      <c r="C13" s="74">
        <v>360983.9</v>
      </c>
      <c r="D13" s="74">
        <v>313041</v>
      </c>
      <c r="E13" s="74">
        <v>307264.90000000002</v>
      </c>
      <c r="F13" s="74">
        <v>5776.1</v>
      </c>
      <c r="G13" s="75">
        <v>53719</v>
      </c>
      <c r="H13" s="584" t="s">
        <v>339</v>
      </c>
      <c r="I13" s="585"/>
      <c r="J13" s="529"/>
      <c r="K13" s="529"/>
      <c r="L13" s="529"/>
      <c r="M13" s="529"/>
    </row>
    <row r="14" spans="1:13" ht="13.5">
      <c r="A14" s="149" t="s">
        <v>671</v>
      </c>
      <c r="B14" s="9">
        <v>43429.5</v>
      </c>
      <c r="C14" s="74">
        <v>42826.2</v>
      </c>
      <c r="D14" s="74">
        <v>36722.9</v>
      </c>
      <c r="E14" s="74">
        <v>36119.599999999999</v>
      </c>
      <c r="F14" s="74">
        <v>603.29999999999995</v>
      </c>
      <c r="G14" s="75">
        <v>6706.6</v>
      </c>
      <c r="H14" s="584" t="s">
        <v>376</v>
      </c>
      <c r="I14" s="585"/>
      <c r="J14" s="529"/>
      <c r="K14" s="529"/>
      <c r="L14" s="529"/>
      <c r="M14" s="529"/>
    </row>
    <row r="15" spans="1:13" ht="13.5">
      <c r="A15" s="149" t="s">
        <v>630</v>
      </c>
      <c r="B15" s="9">
        <v>25294.600000000002</v>
      </c>
      <c r="C15" s="74">
        <v>24789.7</v>
      </c>
      <c r="D15" s="74">
        <v>21817.4</v>
      </c>
      <c r="E15" s="74">
        <v>21312.5</v>
      </c>
      <c r="F15" s="74">
        <v>504.9</v>
      </c>
      <c r="G15" s="75">
        <v>3477.2</v>
      </c>
      <c r="H15" s="584" t="s">
        <v>508</v>
      </c>
      <c r="I15" s="585"/>
      <c r="J15" s="529"/>
      <c r="K15" s="529"/>
      <c r="L15" s="529"/>
      <c r="M15" s="529"/>
    </row>
    <row r="16" spans="1:13" ht="12.75">
      <c r="A16" s="14" t="s">
        <v>2</v>
      </c>
      <c r="B16" s="9">
        <v>89115.799999999988</v>
      </c>
      <c r="C16" s="74">
        <v>88196.800000000003</v>
      </c>
      <c r="D16" s="74">
        <v>77418.399999999994</v>
      </c>
      <c r="E16" s="74">
        <v>76499.399999999994</v>
      </c>
      <c r="F16" s="74">
        <v>919</v>
      </c>
      <c r="G16" s="75">
        <v>11697.4</v>
      </c>
      <c r="H16" s="584" t="s">
        <v>3</v>
      </c>
      <c r="I16" s="585"/>
      <c r="J16" s="529"/>
      <c r="K16" s="529"/>
      <c r="L16" s="529"/>
    </row>
    <row r="17" spans="1:12" ht="13.5">
      <c r="A17" s="149" t="s">
        <v>631</v>
      </c>
      <c r="B17" s="9">
        <v>212726.39999999999</v>
      </c>
      <c r="C17" s="74">
        <v>211306.4</v>
      </c>
      <c r="D17" s="74">
        <v>182604.3</v>
      </c>
      <c r="E17" s="74">
        <v>181184.3</v>
      </c>
      <c r="F17" s="74">
        <v>1420</v>
      </c>
      <c r="G17" s="75">
        <v>30122.1</v>
      </c>
      <c r="H17" s="584" t="s">
        <v>746</v>
      </c>
      <c r="I17" s="585"/>
      <c r="J17" s="529"/>
      <c r="K17" s="529"/>
      <c r="L17" s="529"/>
    </row>
    <row r="18" spans="1:12" ht="12.75">
      <c r="A18" s="14" t="s">
        <v>4</v>
      </c>
      <c r="B18" s="9">
        <v>63606.899999999994</v>
      </c>
      <c r="C18" s="74">
        <v>63190.3</v>
      </c>
      <c r="D18" s="74">
        <v>56019.199999999997</v>
      </c>
      <c r="E18" s="74">
        <v>55602.6</v>
      </c>
      <c r="F18" s="74">
        <v>416.6</v>
      </c>
      <c r="G18" s="75">
        <v>7587.7</v>
      </c>
      <c r="H18" s="584" t="s">
        <v>77</v>
      </c>
      <c r="I18" s="585"/>
      <c r="J18" s="529"/>
      <c r="K18" s="529"/>
      <c r="L18" s="529"/>
    </row>
    <row r="19" spans="1:12" ht="13.5">
      <c r="A19" s="149" t="s">
        <v>632</v>
      </c>
      <c r="B19" s="9">
        <v>25333.8</v>
      </c>
      <c r="C19" s="74">
        <v>25229.599999999999</v>
      </c>
      <c r="D19" s="74">
        <v>22369.200000000001</v>
      </c>
      <c r="E19" s="74">
        <v>22265</v>
      </c>
      <c r="F19" s="74">
        <v>104.2</v>
      </c>
      <c r="G19" s="75">
        <v>2964.6</v>
      </c>
      <c r="H19" s="584" t="s">
        <v>747</v>
      </c>
      <c r="I19" s="585"/>
      <c r="J19" s="529"/>
      <c r="K19" s="529"/>
      <c r="L19" s="529"/>
    </row>
    <row r="20" spans="1:12" ht="12.75">
      <c r="A20" s="14" t="s">
        <v>6</v>
      </c>
      <c r="B20" s="9">
        <v>75948.2</v>
      </c>
      <c r="C20" s="74">
        <v>75518.399999999994</v>
      </c>
      <c r="D20" s="74">
        <v>65677.3</v>
      </c>
      <c r="E20" s="74">
        <v>65247.5</v>
      </c>
      <c r="F20" s="74">
        <v>429.8</v>
      </c>
      <c r="G20" s="75">
        <v>10270.9</v>
      </c>
      <c r="H20" s="584" t="s">
        <v>340</v>
      </c>
      <c r="I20" s="585"/>
      <c r="J20" s="529"/>
      <c r="K20" s="529"/>
      <c r="L20" s="529"/>
    </row>
    <row r="21" spans="1:12" ht="12.75">
      <c r="A21" s="14" t="s">
        <v>7</v>
      </c>
      <c r="B21" s="9">
        <v>25599.4</v>
      </c>
      <c r="C21" s="74">
        <v>25343.7</v>
      </c>
      <c r="D21" s="74">
        <v>21823.200000000001</v>
      </c>
      <c r="E21" s="74">
        <v>21567.5</v>
      </c>
      <c r="F21" s="74">
        <v>255.7</v>
      </c>
      <c r="G21" s="75">
        <v>3776.2</v>
      </c>
      <c r="H21" s="584" t="s">
        <v>8</v>
      </c>
      <c r="I21" s="585"/>
      <c r="J21" s="529"/>
      <c r="K21" s="529"/>
      <c r="L21" s="529"/>
    </row>
    <row r="22" spans="1:12" ht="13.5">
      <c r="A22" s="149" t="s">
        <v>633</v>
      </c>
      <c r="B22" s="9">
        <v>12389.1</v>
      </c>
      <c r="C22" s="74">
        <v>12336.5</v>
      </c>
      <c r="D22" s="74">
        <v>10597</v>
      </c>
      <c r="E22" s="74">
        <v>10544.4</v>
      </c>
      <c r="F22" s="74">
        <v>52.6</v>
      </c>
      <c r="G22" s="75">
        <v>1792.1</v>
      </c>
      <c r="H22" s="584" t="s">
        <v>9</v>
      </c>
      <c r="I22" s="585"/>
      <c r="J22" s="529"/>
      <c r="K22" s="529"/>
      <c r="L22" s="529"/>
    </row>
    <row r="23" spans="1:12" ht="12.75">
      <c r="A23" s="14" t="s">
        <v>10</v>
      </c>
      <c r="B23" s="9">
        <v>90534.200000000012</v>
      </c>
      <c r="C23" s="74">
        <v>89506.4</v>
      </c>
      <c r="D23" s="74">
        <v>78560.600000000006</v>
      </c>
      <c r="E23" s="74">
        <v>77532.800000000003</v>
      </c>
      <c r="F23" s="74">
        <v>1027.8</v>
      </c>
      <c r="G23" s="75">
        <v>11973.6</v>
      </c>
      <c r="H23" s="584" t="s">
        <v>11</v>
      </c>
      <c r="I23" s="585"/>
      <c r="J23" s="529"/>
      <c r="K23" s="529"/>
      <c r="L23" s="529"/>
    </row>
    <row r="24" spans="1:12" ht="13.5">
      <c r="A24" s="149" t="s">
        <v>635</v>
      </c>
      <c r="B24" s="9">
        <v>55612.200000000004</v>
      </c>
      <c r="C24" s="74">
        <v>55265.5</v>
      </c>
      <c r="D24" s="74">
        <v>47569.8</v>
      </c>
      <c r="E24" s="74">
        <v>47223.1</v>
      </c>
      <c r="F24" s="74">
        <v>346.7</v>
      </c>
      <c r="G24" s="75">
        <v>8042.4</v>
      </c>
      <c r="H24" s="584" t="s">
        <v>12</v>
      </c>
      <c r="I24" s="585"/>
      <c r="J24" s="529"/>
      <c r="K24" s="529"/>
      <c r="L24" s="529"/>
    </row>
    <row r="25" spans="1:12" ht="12.75">
      <c r="A25" s="14" t="s">
        <v>488</v>
      </c>
      <c r="B25" s="9">
        <v>88402.400000000009</v>
      </c>
      <c r="C25" s="74">
        <v>87857.1</v>
      </c>
      <c r="D25" s="74">
        <v>73490.3</v>
      </c>
      <c r="E25" s="74">
        <v>72945</v>
      </c>
      <c r="F25" s="74">
        <v>545.29999999999995</v>
      </c>
      <c r="G25" s="75">
        <v>14912.1</v>
      </c>
      <c r="H25" s="584" t="s">
        <v>13</v>
      </c>
      <c r="I25" s="585"/>
      <c r="J25" s="529"/>
      <c r="K25" s="529"/>
      <c r="L25" s="529"/>
    </row>
    <row r="26" spans="1:12" ht="12.75">
      <c r="A26" s="14" t="s">
        <v>14</v>
      </c>
      <c r="B26" s="9">
        <v>167735.79999999999</v>
      </c>
      <c r="C26" s="74">
        <v>160219.5</v>
      </c>
      <c r="D26" s="74">
        <v>139467.9</v>
      </c>
      <c r="E26" s="74">
        <v>131951.6</v>
      </c>
      <c r="F26" s="74">
        <v>7516.3</v>
      </c>
      <c r="G26" s="75">
        <v>28267.9</v>
      </c>
      <c r="H26" s="584" t="s">
        <v>15</v>
      </c>
      <c r="I26" s="585"/>
      <c r="J26" s="529"/>
      <c r="K26" s="529"/>
      <c r="L26" s="529"/>
    </row>
    <row r="27" spans="1:12" ht="12.75">
      <c r="A27" s="14" t="s">
        <v>16</v>
      </c>
      <c r="B27" s="9">
        <v>123668.29999999999</v>
      </c>
      <c r="C27" s="74">
        <v>120712</v>
      </c>
      <c r="D27" s="74">
        <v>104216.2</v>
      </c>
      <c r="E27" s="74">
        <v>101259.9</v>
      </c>
      <c r="F27" s="74">
        <v>2956.3</v>
      </c>
      <c r="G27" s="75">
        <v>19452.099999999999</v>
      </c>
      <c r="H27" s="584" t="s">
        <v>17</v>
      </c>
      <c r="I27" s="585"/>
      <c r="J27" s="529"/>
      <c r="K27" s="529"/>
      <c r="L27" s="529"/>
    </row>
    <row r="28" spans="1:12" ht="12.75">
      <c r="A28" s="14" t="s">
        <v>18</v>
      </c>
      <c r="B28" s="9">
        <v>23688.5</v>
      </c>
      <c r="C28" s="74">
        <v>23642.6</v>
      </c>
      <c r="D28" s="74">
        <v>20032.7</v>
      </c>
      <c r="E28" s="74">
        <v>19986.8</v>
      </c>
      <c r="F28" s="74">
        <v>45.9</v>
      </c>
      <c r="G28" s="75">
        <v>3655.8</v>
      </c>
      <c r="H28" s="584" t="s">
        <v>19</v>
      </c>
      <c r="I28" s="585"/>
      <c r="J28" s="529"/>
      <c r="K28" s="529"/>
      <c r="L28" s="529"/>
    </row>
    <row r="29" spans="1:12" ht="12.75">
      <c r="A29" s="14" t="s">
        <v>20</v>
      </c>
      <c r="B29" s="9">
        <v>4008.5</v>
      </c>
      <c r="C29" s="74">
        <v>4002.2</v>
      </c>
      <c r="D29" s="74">
        <v>3453.1</v>
      </c>
      <c r="E29" s="74">
        <v>3446.8</v>
      </c>
      <c r="F29" s="74">
        <v>6.3</v>
      </c>
      <c r="G29" s="75">
        <v>555.4</v>
      </c>
      <c r="H29" s="584" t="s">
        <v>21</v>
      </c>
      <c r="I29" s="585"/>
      <c r="J29" s="529"/>
      <c r="K29" s="529"/>
      <c r="L29" s="529"/>
    </row>
    <row r="30" spans="1:12">
      <c r="B30" s="118"/>
      <c r="C30" s="137"/>
      <c r="D30" s="118"/>
      <c r="E30" s="118"/>
      <c r="F30" s="118"/>
      <c r="G30" s="118"/>
      <c r="H30" s="200"/>
    </row>
    <row r="31" spans="1:12">
      <c r="C31" s="6"/>
    </row>
    <row r="32" spans="1:12">
      <c r="C32" s="6"/>
    </row>
    <row r="33" spans="3:3">
      <c r="C33" s="6"/>
    </row>
    <row r="34" spans="3:3">
      <c r="C34" s="6"/>
    </row>
    <row r="35" spans="3:3">
      <c r="C35" s="6"/>
    </row>
    <row r="36" spans="3:3">
      <c r="C36" s="6"/>
    </row>
    <row r="37" spans="3:3">
      <c r="C37" s="6"/>
    </row>
    <row r="38" spans="3:3">
      <c r="C38" s="6"/>
    </row>
    <row r="39" spans="3:3">
      <c r="C39" s="6"/>
    </row>
    <row r="40" spans="3:3">
      <c r="C40" s="6"/>
    </row>
    <row r="41" spans="3:3">
      <c r="C41" s="6"/>
    </row>
    <row r="42" spans="3:3">
      <c r="C42" s="6"/>
    </row>
    <row r="43" spans="3:3">
      <c r="C43" s="6"/>
    </row>
    <row r="44" spans="3:3">
      <c r="C44" s="6"/>
    </row>
    <row r="45" spans="3:3">
      <c r="C45" s="6"/>
    </row>
    <row r="46" spans="3:3">
      <c r="C46" s="6"/>
    </row>
    <row r="47" spans="3:3">
      <c r="C47" s="6"/>
    </row>
    <row r="48" spans="3:3">
      <c r="C48" s="6"/>
    </row>
    <row r="49" spans="3:3">
      <c r="C49" s="6"/>
    </row>
    <row r="50" spans="3:3">
      <c r="C50" s="6"/>
    </row>
    <row r="51" spans="3:3">
      <c r="C51" s="6"/>
    </row>
    <row r="52" spans="3:3">
      <c r="C52" s="6"/>
    </row>
    <row r="53" spans="3:3">
      <c r="C53" s="6"/>
    </row>
    <row r="54" spans="3:3">
      <c r="C54" s="6"/>
    </row>
    <row r="55" spans="3:3">
      <c r="C55" s="6"/>
    </row>
    <row r="56" spans="3:3">
      <c r="C56" s="6"/>
    </row>
  </sheetData>
  <customSheetViews>
    <customSheetView guid="{A85E6947-5E9C-44EA-9974-2D5A8476B6C9}" scale="90">
      <pane ySplit="7" topLeftCell="A8" activePane="bottomLeft" state="frozen"/>
      <selection pane="bottomLeft" activeCell="E12" sqref="E12"/>
      <pageMargins left="0.2" right="0.26" top="0.68" bottom="0.33" header="0.5" footer="0.18"/>
      <pageSetup paperSize="9" orientation="portrait" r:id="rId1"/>
      <headerFooter alignWithMargins="0"/>
    </customSheetView>
    <customSheetView guid="{8C363C17-0354-4D9D-A56B-D86EF42AC202}" showGridLines="0">
      <selection sqref="A1:G1"/>
      <pageMargins left="0.2" right="0.26" top="0.68" bottom="0.33" header="0.5" footer="0.18"/>
      <pageSetup paperSize="9" orientation="portrait" r:id="rId2"/>
      <headerFooter alignWithMargins="0"/>
    </customSheetView>
    <customSheetView guid="{4B19C77E-719D-43FA-8047-563F37370CDB}" showGridLines="0">
      <selection activeCell="J37" sqref="J37"/>
      <pageMargins left="0.2" right="0.26" top="0.68" bottom="0.33" header="0.5" footer="0.18"/>
      <pageSetup paperSize="9" orientation="portrait" r:id="rId3"/>
      <headerFooter alignWithMargins="0"/>
    </customSheetView>
    <customSheetView guid="{CBA8056C-9B2F-45F5-821F-77D14FC1D2D1}" showGridLines="0">
      <selection sqref="A1:G1"/>
      <pageMargins left="0.2" right="0.26" top="0.68" bottom="0.33" header="0.5" footer="0.18"/>
      <pageSetup paperSize="9" orientation="portrait" r:id="rId4"/>
      <headerFooter alignWithMargins="0"/>
    </customSheetView>
    <customSheetView guid="{FCEFCAA7-AD5D-4C5E-BACD-D6687B3FDCC7}" showGridLines="0">
      <selection sqref="A1:G1"/>
      <pageMargins left="0.2" right="0.26" top="0.68" bottom="0.33" header="0.5" footer="0.18"/>
      <pageSetup paperSize="9" orientation="portrait" r:id="rId5"/>
      <headerFooter alignWithMargins="0"/>
    </customSheetView>
    <customSheetView guid="{12ED0E62-18D6-4731-BF3E-9ACDC95060EE}" showGridLines="0">
      <selection activeCell="E24" sqref="E24"/>
      <pageMargins left="0.2" right="0.26" top="0.68" bottom="0.33" header="0.5" footer="0.18"/>
      <pageSetup paperSize="9" orientation="portrait" r:id="rId6"/>
      <headerFooter alignWithMargins="0"/>
    </customSheetView>
    <customSheetView guid="{8709ABF6-20E2-4B99-9C0E-AB7F5DEED495}" showGridLines="0">
      <selection activeCell="A4" sqref="A4:A7"/>
      <pageMargins left="0.2" right="0.26" top="0.68" bottom="0.33" header="0.5" footer="0.18"/>
      <pageSetup paperSize="9" orientation="portrait" r:id="rId7"/>
      <headerFooter alignWithMargins="0"/>
    </customSheetView>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8"/>
      <headerFooter alignWithMargins="0"/>
    </customSheetView>
  </customSheetViews>
  <mergeCells count="11">
    <mergeCell ref="H4:H7"/>
    <mergeCell ref="A3:H3"/>
    <mergeCell ref="B7:G7"/>
    <mergeCell ref="B4:C4"/>
    <mergeCell ref="D4:F4"/>
    <mergeCell ref="G4:G6"/>
    <mergeCell ref="E5:F5"/>
    <mergeCell ref="B5:B6"/>
    <mergeCell ref="C5:C6"/>
    <mergeCell ref="D5:D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J55"/>
  <sheetViews>
    <sheetView zoomScaleNormal="100" workbookViewId="0">
      <pane ySplit="8" topLeftCell="A9" activePane="bottomLeft" state="frozen"/>
      <selection pane="bottomLeft" activeCell="A5" sqref="A5:F5"/>
    </sheetView>
  </sheetViews>
  <sheetFormatPr defaultColWidth="9.140625" defaultRowHeight="12"/>
  <cols>
    <col min="1" max="1" width="67.7109375" style="7" customWidth="1"/>
    <col min="2" max="5" width="20.7109375" style="7" customWidth="1"/>
    <col min="6" max="6" width="67.5703125" style="6" customWidth="1"/>
    <col min="7" max="7" width="9.140625" style="469"/>
    <col min="8" max="16384" width="9.140625" style="7"/>
  </cols>
  <sheetData>
    <row r="1" spans="1:10" s="520" customFormat="1" ht="13.5">
      <c r="A1" s="115" t="s">
        <v>1062</v>
      </c>
      <c r="B1" s="115"/>
      <c r="E1" s="469"/>
      <c r="G1" s="469"/>
    </row>
    <row r="2" spans="1:10">
      <c r="A2" s="116" t="s">
        <v>998</v>
      </c>
      <c r="E2" s="6"/>
      <c r="F2" s="7"/>
    </row>
    <row r="3" spans="1:10" ht="13.5">
      <c r="A3" s="117" t="s">
        <v>1063</v>
      </c>
      <c r="E3" s="6"/>
      <c r="F3" s="464"/>
    </row>
    <row r="4" spans="1:10">
      <c r="A4" s="119" t="s">
        <v>1026</v>
      </c>
      <c r="B4" s="6"/>
      <c r="C4" s="6"/>
      <c r="D4" s="6"/>
      <c r="E4" s="6"/>
      <c r="F4" s="7"/>
    </row>
    <row r="5" spans="1:10" s="121" customFormat="1" ht="27" customHeight="1">
      <c r="A5" s="965" t="s">
        <v>735</v>
      </c>
      <c r="B5" s="965"/>
      <c r="C5" s="965"/>
      <c r="D5" s="965"/>
      <c r="E5" s="965"/>
      <c r="F5" s="965"/>
      <c r="G5" s="203"/>
    </row>
    <row r="6" spans="1:10" ht="24" customHeight="1">
      <c r="A6" s="975" t="s">
        <v>1059</v>
      </c>
      <c r="B6" s="978" t="s">
        <v>789</v>
      </c>
      <c r="C6" s="971" t="s">
        <v>788</v>
      </c>
      <c r="D6" s="971"/>
      <c r="E6" s="972"/>
      <c r="F6" s="966" t="s">
        <v>1058</v>
      </c>
    </row>
    <row r="7" spans="1:10" ht="24" customHeight="1">
      <c r="A7" s="976"/>
      <c r="B7" s="979"/>
      <c r="C7" s="981" t="s">
        <v>790</v>
      </c>
      <c r="D7" s="973" t="s">
        <v>791</v>
      </c>
      <c r="E7" s="974"/>
      <c r="F7" s="967"/>
    </row>
    <row r="8" spans="1:10" ht="84.75" thickBot="1">
      <c r="A8" s="977"/>
      <c r="B8" s="980"/>
      <c r="C8" s="980"/>
      <c r="D8" s="369" t="s">
        <v>792</v>
      </c>
      <c r="E8" s="370" t="s">
        <v>793</v>
      </c>
      <c r="F8" s="968"/>
    </row>
    <row r="9" spans="1:10" ht="24" customHeight="1">
      <c r="A9" s="970" t="s">
        <v>894</v>
      </c>
      <c r="B9" s="970"/>
      <c r="C9" s="970"/>
      <c r="D9" s="970"/>
      <c r="E9" s="970"/>
      <c r="F9" s="970"/>
    </row>
    <row r="10" spans="1:10">
      <c r="A10" s="10" t="s">
        <v>320</v>
      </c>
      <c r="B10" s="17">
        <v>843496</v>
      </c>
      <c r="C10" s="17">
        <v>821075</v>
      </c>
      <c r="D10" s="17">
        <v>815026</v>
      </c>
      <c r="E10" s="474">
        <v>5746</v>
      </c>
      <c r="F10" s="553" t="s">
        <v>69</v>
      </c>
      <c r="I10" s="135"/>
    </row>
    <row r="11" spans="1:10">
      <c r="A11" s="12" t="s">
        <v>593</v>
      </c>
      <c r="B11" s="475">
        <v>260303</v>
      </c>
      <c r="C11" s="475">
        <v>245420</v>
      </c>
      <c r="D11" s="475">
        <v>245420</v>
      </c>
      <c r="E11" s="21" t="s">
        <v>1332</v>
      </c>
      <c r="F11" s="548" t="s">
        <v>594</v>
      </c>
      <c r="J11" s="135"/>
    </row>
    <row r="12" spans="1:10">
      <c r="A12" s="12" t="s">
        <v>595</v>
      </c>
      <c r="B12" s="475">
        <v>583193</v>
      </c>
      <c r="C12" s="475">
        <v>575655</v>
      </c>
      <c r="D12" s="475">
        <v>569606</v>
      </c>
      <c r="E12" s="21">
        <v>5746</v>
      </c>
      <c r="F12" s="548" t="s">
        <v>596</v>
      </c>
      <c r="J12" s="135"/>
    </row>
    <row r="13" spans="1:10">
      <c r="A13" s="23" t="s">
        <v>292</v>
      </c>
      <c r="B13" s="19"/>
      <c r="C13" s="19"/>
      <c r="D13" s="19"/>
      <c r="E13" s="19"/>
      <c r="F13" s="548" t="s">
        <v>293</v>
      </c>
      <c r="J13" s="135"/>
    </row>
    <row r="14" spans="1:10">
      <c r="A14" s="12" t="s">
        <v>0</v>
      </c>
      <c r="B14" s="475">
        <v>3178</v>
      </c>
      <c r="C14" s="475">
        <v>3145</v>
      </c>
      <c r="D14" s="475">
        <v>2915</v>
      </c>
      <c r="E14" s="21">
        <v>18</v>
      </c>
      <c r="F14" s="548" t="s">
        <v>1</v>
      </c>
      <c r="J14" s="135"/>
    </row>
    <row r="15" spans="1:10">
      <c r="A15" s="12" t="s">
        <v>317</v>
      </c>
      <c r="B15" s="475">
        <v>227066</v>
      </c>
      <c r="C15" s="475">
        <v>225807</v>
      </c>
      <c r="D15" s="475">
        <v>224112</v>
      </c>
      <c r="E15" s="21">
        <v>1669</v>
      </c>
      <c r="F15" s="548" t="s">
        <v>316</v>
      </c>
      <c r="J15" s="135"/>
    </row>
    <row r="16" spans="1:10">
      <c r="A16" s="12" t="s">
        <v>314</v>
      </c>
      <c r="B16" s="475">
        <v>189606</v>
      </c>
      <c r="C16" s="475">
        <v>188418</v>
      </c>
      <c r="D16" s="475">
        <v>186746</v>
      </c>
      <c r="E16" s="21">
        <v>1646</v>
      </c>
      <c r="F16" s="548" t="s">
        <v>315</v>
      </c>
      <c r="J16" s="135"/>
    </row>
    <row r="17" spans="1:10">
      <c r="A17" s="12" t="s">
        <v>2</v>
      </c>
      <c r="B17" s="475">
        <v>49041</v>
      </c>
      <c r="C17" s="475">
        <v>48651</v>
      </c>
      <c r="D17" s="475">
        <v>47660</v>
      </c>
      <c r="E17" s="21">
        <v>980</v>
      </c>
      <c r="F17" s="554" t="s">
        <v>3</v>
      </c>
      <c r="J17" s="135"/>
    </row>
    <row r="18" spans="1:10" ht="13.5">
      <c r="A18" s="14" t="s">
        <v>629</v>
      </c>
      <c r="B18" s="475">
        <v>112080</v>
      </c>
      <c r="C18" s="475">
        <v>111080</v>
      </c>
      <c r="D18" s="475">
        <v>109545</v>
      </c>
      <c r="E18" s="21">
        <v>1487</v>
      </c>
      <c r="F18" s="548" t="s">
        <v>731</v>
      </c>
      <c r="J18" s="135"/>
    </row>
    <row r="19" spans="1:10">
      <c r="A19" s="12" t="s">
        <v>4</v>
      </c>
      <c r="B19" s="475">
        <v>34333</v>
      </c>
      <c r="C19" s="475">
        <v>34120</v>
      </c>
      <c r="D19" s="475">
        <v>33662</v>
      </c>
      <c r="E19" s="21">
        <v>458</v>
      </c>
      <c r="F19" s="548" t="s">
        <v>5</v>
      </c>
      <c r="J19" s="135"/>
    </row>
    <row r="20" spans="1:10" ht="13.5">
      <c r="A20" s="14" t="s">
        <v>620</v>
      </c>
      <c r="B20" s="475">
        <v>15962</v>
      </c>
      <c r="C20" s="475">
        <v>15690</v>
      </c>
      <c r="D20" s="475">
        <v>15369</v>
      </c>
      <c r="E20" s="21">
        <v>321</v>
      </c>
      <c r="F20" s="548" t="s">
        <v>732</v>
      </c>
      <c r="J20" s="135"/>
    </row>
    <row r="21" spans="1:10">
      <c r="A21" s="12" t="s">
        <v>6</v>
      </c>
      <c r="B21" s="475">
        <v>42059</v>
      </c>
      <c r="C21" s="475">
        <v>41885</v>
      </c>
      <c r="D21" s="475">
        <v>41849</v>
      </c>
      <c r="E21" s="21">
        <v>36</v>
      </c>
      <c r="F21" s="548" t="s">
        <v>340</v>
      </c>
      <c r="J21" s="135"/>
    </row>
    <row r="22" spans="1:10">
      <c r="A22" s="12" t="s">
        <v>7</v>
      </c>
      <c r="B22" s="475">
        <v>13584</v>
      </c>
      <c r="C22" s="475">
        <v>13548</v>
      </c>
      <c r="D22" s="475">
        <v>13533</v>
      </c>
      <c r="E22" s="21">
        <v>15</v>
      </c>
      <c r="F22" s="548" t="s">
        <v>8</v>
      </c>
      <c r="J22" s="135"/>
    </row>
    <row r="23" spans="1:10" ht="13.5">
      <c r="A23" s="14" t="s">
        <v>621</v>
      </c>
      <c r="B23" s="475">
        <v>8016</v>
      </c>
      <c r="C23" s="475">
        <v>7971</v>
      </c>
      <c r="D23" s="475">
        <v>7946</v>
      </c>
      <c r="E23" s="21">
        <v>22</v>
      </c>
      <c r="F23" s="548" t="s">
        <v>9</v>
      </c>
      <c r="J23" s="135"/>
    </row>
    <row r="24" spans="1:10">
      <c r="A24" s="12" t="s">
        <v>10</v>
      </c>
      <c r="B24" s="475">
        <v>50147</v>
      </c>
      <c r="C24" s="475">
        <v>49818</v>
      </c>
      <c r="D24" s="475">
        <v>49598</v>
      </c>
      <c r="E24" s="21">
        <v>220</v>
      </c>
      <c r="F24" s="548" t="s">
        <v>11</v>
      </c>
      <c r="J24" s="135"/>
    </row>
    <row r="25" spans="1:10" ht="13.5">
      <c r="A25" s="14" t="s">
        <v>625</v>
      </c>
      <c r="B25" s="475">
        <v>31105</v>
      </c>
      <c r="C25" s="475">
        <v>30753</v>
      </c>
      <c r="D25" s="475">
        <v>30672</v>
      </c>
      <c r="E25" s="21">
        <v>78</v>
      </c>
      <c r="F25" s="548" t="s">
        <v>12</v>
      </c>
      <c r="J25" s="135"/>
    </row>
    <row r="26" spans="1:10">
      <c r="A26" s="12" t="s">
        <v>488</v>
      </c>
      <c r="B26" s="475">
        <v>45832</v>
      </c>
      <c r="C26" s="475">
        <v>45566</v>
      </c>
      <c r="D26" s="475">
        <v>45564</v>
      </c>
      <c r="E26" s="474" t="s">
        <v>1333</v>
      </c>
      <c r="F26" s="548" t="s">
        <v>13</v>
      </c>
      <c r="J26" s="135"/>
    </row>
    <row r="27" spans="1:10">
      <c r="A27" s="12" t="s">
        <v>14</v>
      </c>
      <c r="B27" s="475">
        <v>128160</v>
      </c>
      <c r="C27" s="475">
        <v>112643</v>
      </c>
      <c r="D27" s="475">
        <v>112372</v>
      </c>
      <c r="E27" s="21">
        <v>271</v>
      </c>
      <c r="F27" s="548" t="s">
        <v>15</v>
      </c>
      <c r="J27" s="135"/>
    </row>
    <row r="28" spans="1:10">
      <c r="A28" s="12" t="s">
        <v>16</v>
      </c>
      <c r="B28" s="475">
        <v>67491</v>
      </c>
      <c r="C28" s="475">
        <v>65350</v>
      </c>
      <c r="D28" s="475">
        <v>65223</v>
      </c>
      <c r="E28" s="21">
        <v>127</v>
      </c>
      <c r="F28" s="548" t="s">
        <v>17</v>
      </c>
      <c r="J28" s="135"/>
    </row>
    <row r="29" spans="1:10">
      <c r="A29" s="12" t="s">
        <v>18</v>
      </c>
      <c r="B29" s="475">
        <v>13186</v>
      </c>
      <c r="C29" s="475">
        <v>12806</v>
      </c>
      <c r="D29" s="475">
        <v>12790</v>
      </c>
      <c r="E29" s="21">
        <v>16</v>
      </c>
      <c r="F29" s="548" t="s">
        <v>19</v>
      </c>
      <c r="J29" s="135"/>
    </row>
    <row r="30" spans="1:10">
      <c r="A30" s="12" t="s">
        <v>20</v>
      </c>
      <c r="B30" s="475">
        <v>2242</v>
      </c>
      <c r="C30" s="475">
        <v>2228</v>
      </c>
      <c r="D30" s="475">
        <v>2202</v>
      </c>
      <c r="E30" s="21">
        <v>26</v>
      </c>
      <c r="F30" s="548" t="s">
        <v>21</v>
      </c>
      <c r="J30" s="135"/>
    </row>
    <row r="31" spans="1:10" ht="24" customHeight="1">
      <c r="A31" s="969" t="s">
        <v>895</v>
      </c>
      <c r="B31" s="969"/>
      <c r="C31" s="969"/>
      <c r="D31" s="969"/>
      <c r="E31" s="969"/>
      <c r="F31" s="969"/>
      <c r="J31" s="135"/>
    </row>
    <row r="32" spans="1:10">
      <c r="A32" s="10" t="s">
        <v>515</v>
      </c>
      <c r="B32" s="17">
        <v>427892</v>
      </c>
      <c r="C32" s="17">
        <v>413566</v>
      </c>
      <c r="D32" s="17">
        <v>411361</v>
      </c>
      <c r="E32" s="474">
        <v>2095</v>
      </c>
      <c r="F32" s="547" t="s">
        <v>22</v>
      </c>
      <c r="J32" s="135"/>
    </row>
    <row r="33" spans="1:10">
      <c r="A33" s="12" t="s">
        <v>70</v>
      </c>
      <c r="B33" s="475">
        <v>178363</v>
      </c>
      <c r="C33" s="475">
        <v>168477</v>
      </c>
      <c r="D33" s="475">
        <v>168477</v>
      </c>
      <c r="E33" s="21" t="s">
        <v>1332</v>
      </c>
      <c r="F33" s="549" t="s">
        <v>71</v>
      </c>
      <c r="J33" s="135"/>
    </row>
    <row r="34" spans="1:10">
      <c r="A34" s="12" t="s">
        <v>72</v>
      </c>
      <c r="B34" s="475">
        <v>249529</v>
      </c>
      <c r="C34" s="475">
        <v>245089</v>
      </c>
      <c r="D34" s="475">
        <v>242884</v>
      </c>
      <c r="E34" s="21">
        <v>2095</v>
      </c>
      <c r="F34" s="549" t="s">
        <v>73</v>
      </c>
      <c r="J34" s="135"/>
    </row>
    <row r="35" spans="1:10">
      <c r="A35" s="23" t="s">
        <v>585</v>
      </c>
      <c r="B35" s="20"/>
      <c r="C35" s="20"/>
      <c r="D35" s="20"/>
      <c r="E35" s="21"/>
      <c r="F35" s="548" t="s">
        <v>586</v>
      </c>
      <c r="J35" s="135"/>
    </row>
    <row r="36" spans="1:10">
      <c r="A36" s="12" t="s">
        <v>0</v>
      </c>
      <c r="B36" s="475">
        <v>1181</v>
      </c>
      <c r="C36" s="475">
        <v>1174</v>
      </c>
      <c r="D36" s="21">
        <v>1112</v>
      </c>
      <c r="E36" s="424">
        <v>6</v>
      </c>
      <c r="F36" s="549" t="s">
        <v>1</v>
      </c>
      <c r="J36" s="135"/>
    </row>
    <row r="37" spans="1:10">
      <c r="A37" s="12" t="s">
        <v>317</v>
      </c>
      <c r="B37" s="475">
        <v>72924</v>
      </c>
      <c r="C37" s="475">
        <v>72359</v>
      </c>
      <c r="D37" s="475">
        <v>71796</v>
      </c>
      <c r="E37" s="21">
        <v>548</v>
      </c>
      <c r="F37" s="549" t="s">
        <v>316</v>
      </c>
      <c r="J37" s="135"/>
    </row>
    <row r="38" spans="1:10">
      <c r="A38" s="12" t="s">
        <v>314</v>
      </c>
      <c r="B38" s="475">
        <v>65110</v>
      </c>
      <c r="C38" s="475">
        <v>64567</v>
      </c>
      <c r="D38" s="475">
        <v>64010</v>
      </c>
      <c r="E38" s="21">
        <v>542</v>
      </c>
      <c r="F38" s="549" t="s">
        <v>315</v>
      </c>
      <c r="J38" s="135"/>
    </row>
    <row r="39" spans="1:10">
      <c r="A39" s="12" t="s">
        <v>2</v>
      </c>
      <c r="B39" s="475">
        <v>6424</v>
      </c>
      <c r="C39" s="475">
        <v>6369</v>
      </c>
      <c r="D39" s="475">
        <v>6093</v>
      </c>
      <c r="E39" s="21">
        <v>271</v>
      </c>
      <c r="F39" s="555" t="s">
        <v>3</v>
      </c>
      <c r="J39" s="135"/>
    </row>
    <row r="40" spans="1:10" ht="13.5">
      <c r="A40" s="14" t="s">
        <v>629</v>
      </c>
      <c r="B40" s="475">
        <v>60732</v>
      </c>
      <c r="C40" s="475">
        <v>60119</v>
      </c>
      <c r="D40" s="475">
        <v>59526</v>
      </c>
      <c r="E40" s="21">
        <v>561</v>
      </c>
      <c r="F40" s="549" t="s">
        <v>731</v>
      </c>
      <c r="J40" s="135"/>
    </row>
    <row r="41" spans="1:10">
      <c r="A41" s="12" t="s">
        <v>4</v>
      </c>
      <c r="B41" s="475">
        <v>8714</v>
      </c>
      <c r="C41" s="475">
        <v>8668</v>
      </c>
      <c r="D41" s="475">
        <v>8519</v>
      </c>
      <c r="E41" s="21">
        <v>149</v>
      </c>
      <c r="F41" s="549" t="s">
        <v>5</v>
      </c>
      <c r="J41" s="135"/>
    </row>
    <row r="42" spans="1:10" ht="13.5">
      <c r="A42" s="14" t="s">
        <v>628</v>
      </c>
      <c r="B42" s="475">
        <v>10185</v>
      </c>
      <c r="C42" s="475">
        <v>9979</v>
      </c>
      <c r="D42" s="475">
        <v>9841</v>
      </c>
      <c r="E42" s="21">
        <v>138</v>
      </c>
      <c r="F42" s="549" t="s">
        <v>732</v>
      </c>
      <c r="J42" s="135"/>
    </row>
    <row r="43" spans="1:10">
      <c r="A43" s="12" t="s">
        <v>6</v>
      </c>
      <c r="B43" s="475">
        <v>16630</v>
      </c>
      <c r="C43" s="475">
        <v>16547</v>
      </c>
      <c r="D43" s="475">
        <v>16543</v>
      </c>
      <c r="E43" s="21">
        <v>4</v>
      </c>
      <c r="F43" s="549" t="s">
        <v>340</v>
      </c>
      <c r="J43" s="135"/>
    </row>
    <row r="44" spans="1:10">
      <c r="A44" s="12" t="s">
        <v>7</v>
      </c>
      <c r="B44" s="475">
        <v>9220</v>
      </c>
      <c r="C44" s="475">
        <v>9189</v>
      </c>
      <c r="D44" s="475">
        <v>9184</v>
      </c>
      <c r="E44" s="140">
        <v>5</v>
      </c>
      <c r="F44" s="549" t="s">
        <v>8</v>
      </c>
      <c r="J44" s="135"/>
    </row>
    <row r="45" spans="1:10" ht="13.5">
      <c r="A45" s="14" t="s">
        <v>621</v>
      </c>
      <c r="B45" s="475">
        <v>4687</v>
      </c>
      <c r="C45" s="475">
        <v>4673</v>
      </c>
      <c r="D45" s="475">
        <v>4662</v>
      </c>
      <c r="E45" s="21">
        <v>9</v>
      </c>
      <c r="F45" s="549" t="s">
        <v>9</v>
      </c>
      <c r="J45" s="135"/>
    </row>
    <row r="46" spans="1:10">
      <c r="A46" s="12" t="s">
        <v>10</v>
      </c>
      <c r="B46" s="475">
        <v>28816</v>
      </c>
      <c r="C46" s="475">
        <v>28617</v>
      </c>
      <c r="D46" s="475">
        <v>28537</v>
      </c>
      <c r="E46" s="21">
        <v>80</v>
      </c>
      <c r="F46" s="549" t="s">
        <v>11</v>
      </c>
      <c r="J46" s="135"/>
    </row>
    <row r="47" spans="1:10" ht="13.5">
      <c r="A47" s="14" t="s">
        <v>625</v>
      </c>
      <c r="B47" s="475">
        <v>13577</v>
      </c>
      <c r="C47" s="475">
        <v>13438</v>
      </c>
      <c r="D47" s="475">
        <v>13404</v>
      </c>
      <c r="E47" s="21">
        <v>34</v>
      </c>
      <c r="F47" s="549" t="s">
        <v>12</v>
      </c>
      <c r="J47" s="135"/>
    </row>
    <row r="48" spans="1:10">
      <c r="A48" s="12" t="s">
        <v>488</v>
      </c>
      <c r="B48" s="475">
        <v>30839</v>
      </c>
      <c r="C48" s="475">
        <v>30699</v>
      </c>
      <c r="D48" s="475">
        <v>30698</v>
      </c>
      <c r="E48" s="540" t="s">
        <v>1333</v>
      </c>
      <c r="F48" s="549" t="s">
        <v>13</v>
      </c>
      <c r="J48" s="135"/>
    </row>
    <row r="49" spans="1:10">
      <c r="A49" s="12" t="s">
        <v>14</v>
      </c>
      <c r="B49" s="475">
        <v>98297</v>
      </c>
      <c r="C49" s="475">
        <v>87904</v>
      </c>
      <c r="D49" s="475">
        <v>87702</v>
      </c>
      <c r="E49" s="21">
        <v>202</v>
      </c>
      <c r="F49" s="549" t="s">
        <v>15</v>
      </c>
      <c r="J49" s="135"/>
    </row>
    <row r="50" spans="1:10">
      <c r="A50" s="12" t="s">
        <v>16</v>
      </c>
      <c r="B50" s="475">
        <v>56138</v>
      </c>
      <c r="C50" s="475">
        <v>54565</v>
      </c>
      <c r="D50" s="475">
        <v>54497</v>
      </c>
      <c r="E50" s="21">
        <v>68</v>
      </c>
      <c r="F50" s="549" t="s">
        <v>17</v>
      </c>
      <c r="J50" s="135"/>
    </row>
    <row r="51" spans="1:10">
      <c r="A51" s="12" t="s">
        <v>489</v>
      </c>
      <c r="B51" s="475">
        <v>8173</v>
      </c>
      <c r="C51" s="475">
        <v>7920</v>
      </c>
      <c r="D51" s="475">
        <v>7917</v>
      </c>
      <c r="E51" s="474" t="s">
        <v>1333</v>
      </c>
      <c r="F51" s="549" t="s">
        <v>19</v>
      </c>
      <c r="J51" s="135"/>
    </row>
    <row r="52" spans="1:10">
      <c r="A52" s="12" t="s">
        <v>20</v>
      </c>
      <c r="B52" s="475">
        <v>1347</v>
      </c>
      <c r="C52" s="475">
        <v>1338</v>
      </c>
      <c r="D52" s="475">
        <v>1322</v>
      </c>
      <c r="E52" s="21">
        <v>16</v>
      </c>
      <c r="F52" s="549" t="s">
        <v>21</v>
      </c>
      <c r="J52" s="135"/>
    </row>
    <row r="53" spans="1:10">
      <c r="A53" s="129"/>
      <c r="B53" s="140"/>
      <c r="C53" s="140"/>
      <c r="D53" s="140"/>
      <c r="E53" s="140"/>
      <c r="F53" s="137"/>
      <c r="J53" s="135"/>
    </row>
    <row r="54" spans="1:10" s="118" customFormat="1">
      <c r="A54" s="136" t="s">
        <v>733</v>
      </c>
      <c r="B54" s="136"/>
      <c r="C54" s="136"/>
      <c r="D54" s="136"/>
      <c r="E54" s="136"/>
      <c r="F54" s="6"/>
      <c r="G54" s="137"/>
      <c r="J54" s="138"/>
    </row>
    <row r="55" spans="1:10">
      <c r="A55" s="139" t="s">
        <v>657</v>
      </c>
      <c r="J55" s="135"/>
    </row>
  </sheetData>
  <customSheetViews>
    <customSheetView guid="{A85E6947-5E9C-44EA-9974-2D5A8476B6C9}" scale="106">
      <pane ySplit="8" topLeftCell="A9" activePane="bottomLeft" state="frozen"/>
      <selection pane="bottomLeft" activeCell="F94" sqref="F94"/>
      <pageMargins left="0.2" right="0.26" top="0.68" bottom="0.33" header="0.5" footer="0.18"/>
      <pageSetup paperSize="9" orientation="portrait" r:id="rId1"/>
      <headerFooter alignWithMargins="0"/>
    </customSheetView>
    <customSheetView guid="{8C363C17-0354-4D9D-A56B-D86EF42AC202}" showGridLines="0">
      <selection sqref="A1:E1"/>
      <pageMargins left="0.2" right="0.26" top="0.68" bottom="0.33" header="0.5" footer="0.18"/>
      <pageSetup paperSize="9" orientation="portrait" r:id="rId2"/>
      <headerFooter alignWithMargins="0"/>
    </customSheetView>
    <customSheetView guid="{4B19C77E-719D-43FA-8047-563F37370CDB}" showGridLines="0">
      <selection activeCell="H14" sqref="H14"/>
      <pageMargins left="0.2" right="0.26" top="0.68" bottom="0.33" header="0.5" footer="0.18"/>
      <pageSetup paperSize="9" orientation="portrait" r:id="rId3"/>
      <headerFooter alignWithMargins="0"/>
    </customSheetView>
    <customSheetView guid="{CBA8056C-9B2F-45F5-821F-77D14FC1D2D1}" showGridLines="0">
      <selection activeCell="D27" sqref="D27"/>
      <pageMargins left="0.2" right="0.26" top="0.68" bottom="0.33" header="0.5" footer="0.18"/>
      <pageSetup paperSize="9" orientation="portrait" r:id="rId4"/>
      <headerFooter alignWithMargins="0"/>
    </customSheetView>
    <customSheetView guid="{FCEFCAA7-AD5D-4C5E-BACD-D6687B3FDCC7}" showGridLines="0">
      <selection activeCell="A109" sqref="A109"/>
      <pageMargins left="0.2" right="0.26" top="0.68" bottom="0.33" header="0.5" footer="0.18"/>
      <pageSetup paperSize="9" orientation="portrait" r:id="rId5"/>
      <headerFooter alignWithMargins="0"/>
    </customSheetView>
    <customSheetView guid="{12ED0E62-18D6-4731-BF3E-9ACDC95060EE}" showGridLines="0">
      <selection activeCell="B20" sqref="B20"/>
      <pageMargins left="0.2" right="0.26" top="0.68" bottom="0.33" header="0.5" footer="0.18"/>
      <pageSetup paperSize="9" orientation="portrait" r:id="rId6"/>
      <headerFooter alignWithMargins="0"/>
    </customSheetView>
    <customSheetView guid="{8709ABF6-20E2-4B99-9C0E-AB7F5DEED495}" showGridLines="0" topLeftCell="A49">
      <selection sqref="A1:E1"/>
      <pageMargins left="0.2" right="0.26" top="0.68" bottom="0.33" header="0.5" footer="0.18"/>
      <pageSetup paperSize="9" orientation="portrait" r:id="rId7"/>
      <headerFooter alignWithMargins="0"/>
    </customSheetView>
    <customSheetView guid="{CC2CED46-F28E-4FEE-8298-2DA48F36A2D7}" showPageBreaks="1">
      <pane ySplit="7.3982300884955752" topLeftCell="A9" activePane="bottomLeft" state="frozen"/>
      <selection pane="bottomLeft" activeCell="A5" sqref="A5:E5"/>
      <pageMargins left="0.2" right="0.26" top="0.68" bottom="0.33" header="0.5" footer="0.18"/>
      <pageSetup paperSize="9" orientation="portrait" r:id="rId8"/>
      <headerFooter alignWithMargins="0"/>
    </customSheetView>
  </customSheetViews>
  <mergeCells count="9">
    <mergeCell ref="F6:F8"/>
    <mergeCell ref="A31:F31"/>
    <mergeCell ref="A9:F9"/>
    <mergeCell ref="A5:F5"/>
    <mergeCell ref="C6:E6"/>
    <mergeCell ref="D7:E7"/>
    <mergeCell ref="A6:A8"/>
    <mergeCell ref="B6:B8"/>
    <mergeCell ref="C7:C8"/>
  </mergeCells>
  <hyperlinks>
    <hyperlink ref="A5" location="'Spis treści'!A1" display="'Spis treści'!A1"/>
    <hyperlink ref="A5:E5" location="'Spis tablic -- List of Tables'!A1" display="'Spis tablic -- List of Tables'!A1"/>
  </hyperlinks>
  <pageMargins left="0.2" right="0.26" top="0.68" bottom="0.33" header="0.5" footer="0.18"/>
  <pageSetup paperSize="9" orientation="portrait" r:id="rId9"/>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I35"/>
  <sheetViews>
    <sheetView zoomScaleNormal="100" workbookViewId="0">
      <pane ySplit="7" topLeftCell="A8" activePane="bottomLeft" state="frozen"/>
      <selection pane="bottomLeft"/>
    </sheetView>
  </sheetViews>
  <sheetFormatPr defaultColWidth="9.140625" defaultRowHeight="12"/>
  <cols>
    <col min="1" max="1" width="70.7109375" style="7" customWidth="1"/>
    <col min="2" max="7" width="15.7109375" style="7" customWidth="1"/>
    <col min="8" max="8" width="49.85546875" style="7" customWidth="1"/>
    <col min="9" max="9" width="9.140625" style="469"/>
    <col min="10" max="16384" width="9.140625" style="7"/>
  </cols>
  <sheetData>
    <row r="1" spans="1:9" s="520" customFormat="1">
      <c r="A1" s="115" t="s">
        <v>1720</v>
      </c>
      <c r="B1" s="115"/>
      <c r="I1" s="469"/>
    </row>
    <row r="2" spans="1:9">
      <c r="A2" s="119" t="s">
        <v>1106</v>
      </c>
      <c r="B2" s="6"/>
      <c r="C2" s="6"/>
      <c r="D2" s="6"/>
      <c r="E2" s="6"/>
      <c r="F2" s="6"/>
      <c r="G2" s="6"/>
    </row>
    <row r="3" spans="1:9" s="166" customFormat="1" ht="27" customHeight="1">
      <c r="A3" s="1022" t="s">
        <v>735</v>
      </c>
      <c r="B3" s="1022"/>
      <c r="C3" s="1022"/>
      <c r="D3" s="1022"/>
      <c r="E3" s="1022"/>
      <c r="F3" s="1022"/>
      <c r="G3" s="1022"/>
      <c r="H3" s="1022"/>
      <c r="I3" s="564"/>
    </row>
    <row r="4" spans="1:9" s="179" customFormat="1" ht="30.2" customHeight="1">
      <c r="A4" s="1131" t="s">
        <v>1059</v>
      </c>
      <c r="B4" s="1015" t="s">
        <v>912</v>
      </c>
      <c r="C4" s="1015"/>
      <c r="D4" s="1015" t="s">
        <v>965</v>
      </c>
      <c r="E4" s="1128"/>
      <c r="F4" s="1128"/>
      <c r="G4" s="1095" t="s">
        <v>966</v>
      </c>
      <c r="H4" s="1125" t="s">
        <v>1058</v>
      </c>
      <c r="I4" s="582"/>
    </row>
    <row r="5" spans="1:9" s="179" customFormat="1" ht="30.2" customHeight="1">
      <c r="A5" s="986"/>
      <c r="B5" s="1015" t="s">
        <v>796</v>
      </c>
      <c r="C5" s="1133" t="s">
        <v>967</v>
      </c>
      <c r="D5" s="1133" t="s">
        <v>790</v>
      </c>
      <c r="E5" s="1015" t="s">
        <v>913</v>
      </c>
      <c r="F5" s="1128"/>
      <c r="G5" s="1088"/>
      <c r="H5" s="1126"/>
      <c r="I5" s="582"/>
    </row>
    <row r="6" spans="1:9" s="179" customFormat="1" ht="30.2" customHeight="1">
      <c r="A6" s="986"/>
      <c r="B6" s="1132"/>
      <c r="C6" s="1132"/>
      <c r="D6" s="1132"/>
      <c r="E6" s="358" t="s">
        <v>914</v>
      </c>
      <c r="F6" s="358" t="s">
        <v>915</v>
      </c>
      <c r="G6" s="1134"/>
      <c r="H6" s="1126"/>
      <c r="I6" s="582"/>
    </row>
    <row r="7" spans="1:9" s="179" customFormat="1" ht="30.2" customHeight="1" thickBot="1">
      <c r="A7" s="1014"/>
      <c r="B7" s="1129" t="s">
        <v>916</v>
      </c>
      <c r="C7" s="1129"/>
      <c r="D7" s="1129"/>
      <c r="E7" s="1129"/>
      <c r="F7" s="1129"/>
      <c r="G7" s="1130"/>
      <c r="H7" s="1127"/>
      <c r="I7" s="582"/>
    </row>
    <row r="8" spans="1:9">
      <c r="A8" s="305" t="s">
        <v>523</v>
      </c>
      <c r="B8" s="52">
        <f t="shared" ref="B8:B29" si="0">D8+G8</f>
        <v>1980</v>
      </c>
      <c r="C8" s="96">
        <v>1950</v>
      </c>
      <c r="D8" s="96">
        <v>1690</v>
      </c>
      <c r="E8" s="96">
        <v>1660</v>
      </c>
      <c r="F8" s="96">
        <v>30</v>
      </c>
      <c r="G8" s="106">
        <v>290</v>
      </c>
      <c r="H8" s="583" t="s">
        <v>22</v>
      </c>
    </row>
    <row r="9" spans="1:9">
      <c r="A9" s="14" t="s">
        <v>294</v>
      </c>
      <c r="B9" s="94">
        <f t="shared" si="0"/>
        <v>1835</v>
      </c>
      <c r="C9" s="97">
        <v>1787</v>
      </c>
      <c r="D9" s="97">
        <v>1530</v>
      </c>
      <c r="E9" s="97">
        <v>1482</v>
      </c>
      <c r="F9" s="97">
        <v>48</v>
      </c>
      <c r="G9" s="109">
        <v>305</v>
      </c>
      <c r="H9" s="584" t="s">
        <v>290</v>
      </c>
    </row>
    <row r="10" spans="1:9">
      <c r="A10" s="14" t="s">
        <v>295</v>
      </c>
      <c r="B10" s="94">
        <f t="shared" si="0"/>
        <v>2045</v>
      </c>
      <c r="C10" s="97">
        <v>2022</v>
      </c>
      <c r="D10" s="97">
        <v>1761</v>
      </c>
      <c r="E10" s="97">
        <v>1739</v>
      </c>
      <c r="F10" s="97">
        <v>23</v>
      </c>
      <c r="G10" s="109">
        <v>284</v>
      </c>
      <c r="H10" s="584" t="s">
        <v>291</v>
      </c>
    </row>
    <row r="11" spans="1:9">
      <c r="A11" s="14" t="s">
        <v>0</v>
      </c>
      <c r="B11" s="94">
        <f t="shared" si="0"/>
        <v>2056</v>
      </c>
      <c r="C11" s="97">
        <v>2030</v>
      </c>
      <c r="D11" s="97">
        <v>1770</v>
      </c>
      <c r="E11" s="97">
        <v>1745</v>
      </c>
      <c r="F11" s="97">
        <v>25</v>
      </c>
      <c r="G11" s="109">
        <v>286</v>
      </c>
      <c r="H11" s="584" t="s">
        <v>1</v>
      </c>
    </row>
    <row r="12" spans="1:9">
      <c r="A12" s="14" t="s">
        <v>336</v>
      </c>
      <c r="B12" s="94">
        <f t="shared" si="0"/>
        <v>2069</v>
      </c>
      <c r="C12" s="97">
        <v>2032</v>
      </c>
      <c r="D12" s="97">
        <v>1765</v>
      </c>
      <c r="E12" s="97">
        <v>1727</v>
      </c>
      <c r="F12" s="97">
        <v>38</v>
      </c>
      <c r="G12" s="109">
        <v>304</v>
      </c>
      <c r="H12" s="584" t="s">
        <v>380</v>
      </c>
    </row>
    <row r="13" spans="1:9">
      <c r="A13" s="14" t="s">
        <v>338</v>
      </c>
      <c r="B13" s="94">
        <f t="shared" si="0"/>
        <v>2054</v>
      </c>
      <c r="C13" s="97">
        <v>2021</v>
      </c>
      <c r="D13" s="97">
        <v>1753</v>
      </c>
      <c r="E13" s="97">
        <v>1721</v>
      </c>
      <c r="F13" s="97">
        <v>32</v>
      </c>
      <c r="G13" s="109">
        <v>301</v>
      </c>
      <c r="H13" s="584" t="s">
        <v>339</v>
      </c>
    </row>
    <row r="14" spans="1:9" ht="13.5">
      <c r="A14" s="14" t="s">
        <v>670</v>
      </c>
      <c r="B14" s="94">
        <f t="shared" si="0"/>
        <v>2070</v>
      </c>
      <c r="C14" s="97">
        <v>2041</v>
      </c>
      <c r="D14" s="97">
        <v>1750</v>
      </c>
      <c r="E14" s="97">
        <v>1721</v>
      </c>
      <c r="F14" s="97">
        <v>29</v>
      </c>
      <c r="G14" s="109">
        <v>320</v>
      </c>
      <c r="H14" s="584" t="s">
        <v>509</v>
      </c>
    </row>
    <row r="15" spans="1:9" ht="13.5">
      <c r="A15" s="149" t="s">
        <v>630</v>
      </c>
      <c r="B15" s="94">
        <f t="shared" si="0"/>
        <v>2056</v>
      </c>
      <c r="C15" s="97">
        <v>2015</v>
      </c>
      <c r="D15" s="97">
        <v>1773</v>
      </c>
      <c r="E15" s="97">
        <v>1732</v>
      </c>
      <c r="F15" s="97">
        <v>41</v>
      </c>
      <c r="G15" s="109">
        <v>283</v>
      </c>
      <c r="H15" s="584" t="s">
        <v>508</v>
      </c>
    </row>
    <row r="16" spans="1:9">
      <c r="A16" s="14" t="s">
        <v>2</v>
      </c>
      <c r="B16" s="94">
        <f t="shared" si="0"/>
        <v>2062</v>
      </c>
      <c r="C16" s="97">
        <v>2041</v>
      </c>
      <c r="D16" s="97">
        <v>1791</v>
      </c>
      <c r="E16" s="97">
        <v>1770</v>
      </c>
      <c r="F16" s="97">
        <v>21</v>
      </c>
      <c r="G16" s="109">
        <v>271</v>
      </c>
      <c r="H16" s="584" t="s">
        <v>3</v>
      </c>
    </row>
    <row r="17" spans="1:8" ht="13.5">
      <c r="A17" s="149" t="s">
        <v>631</v>
      </c>
      <c r="B17" s="94">
        <f t="shared" si="0"/>
        <v>2062</v>
      </c>
      <c r="C17" s="97">
        <v>2048</v>
      </c>
      <c r="D17" s="97">
        <v>1770</v>
      </c>
      <c r="E17" s="97">
        <v>1756</v>
      </c>
      <c r="F17" s="97">
        <v>14</v>
      </c>
      <c r="G17" s="109">
        <v>292</v>
      </c>
      <c r="H17" s="584" t="s">
        <v>746</v>
      </c>
    </row>
    <row r="18" spans="1:8">
      <c r="A18" s="14" t="s">
        <v>4</v>
      </c>
      <c r="B18" s="94">
        <f t="shared" si="0"/>
        <v>2063</v>
      </c>
      <c r="C18" s="97">
        <v>2050</v>
      </c>
      <c r="D18" s="97">
        <v>1817</v>
      </c>
      <c r="E18" s="97">
        <v>1804</v>
      </c>
      <c r="F18" s="97">
        <v>14</v>
      </c>
      <c r="G18" s="109">
        <v>246</v>
      </c>
      <c r="H18" s="584" t="s">
        <v>77</v>
      </c>
    </row>
    <row r="19" spans="1:8" ht="13.5">
      <c r="A19" s="14" t="s">
        <v>632</v>
      </c>
      <c r="B19" s="94">
        <f t="shared" si="0"/>
        <v>2043</v>
      </c>
      <c r="C19" s="97">
        <v>2034</v>
      </c>
      <c r="D19" s="97">
        <v>1804</v>
      </c>
      <c r="E19" s="97">
        <v>1795</v>
      </c>
      <c r="F19" s="97">
        <v>8</v>
      </c>
      <c r="G19" s="109">
        <v>239</v>
      </c>
      <c r="H19" s="584" t="s">
        <v>747</v>
      </c>
    </row>
    <row r="20" spans="1:8">
      <c r="A20" s="14" t="s">
        <v>6</v>
      </c>
      <c r="B20" s="94">
        <f t="shared" si="0"/>
        <v>2035</v>
      </c>
      <c r="C20" s="97">
        <v>2024</v>
      </c>
      <c r="D20" s="97">
        <v>1760</v>
      </c>
      <c r="E20" s="97">
        <v>1749</v>
      </c>
      <c r="F20" s="97">
        <v>12</v>
      </c>
      <c r="G20" s="109">
        <v>275</v>
      </c>
      <c r="H20" s="584" t="s">
        <v>340</v>
      </c>
    </row>
    <row r="21" spans="1:8">
      <c r="A21" s="14" t="s">
        <v>7</v>
      </c>
      <c r="B21" s="94">
        <f t="shared" si="0"/>
        <v>2048</v>
      </c>
      <c r="C21" s="97">
        <v>2028</v>
      </c>
      <c r="D21" s="97">
        <v>1746</v>
      </c>
      <c r="E21" s="97">
        <v>1726</v>
      </c>
      <c r="F21" s="97">
        <v>20</v>
      </c>
      <c r="G21" s="109">
        <v>302</v>
      </c>
      <c r="H21" s="584" t="s">
        <v>8</v>
      </c>
    </row>
    <row r="22" spans="1:8" ht="13.5">
      <c r="A22" s="14" t="s">
        <v>633</v>
      </c>
      <c r="B22" s="94">
        <f t="shared" si="0"/>
        <v>2033</v>
      </c>
      <c r="C22" s="97">
        <v>2024</v>
      </c>
      <c r="D22" s="97">
        <v>1739</v>
      </c>
      <c r="E22" s="97">
        <v>1730</v>
      </c>
      <c r="F22" s="97">
        <v>9</v>
      </c>
      <c r="G22" s="109">
        <v>294</v>
      </c>
      <c r="H22" s="584" t="s">
        <v>9</v>
      </c>
    </row>
    <row r="23" spans="1:8">
      <c r="A23" s="14" t="s">
        <v>10</v>
      </c>
      <c r="B23" s="94">
        <f t="shared" si="0"/>
        <v>2029</v>
      </c>
      <c r="C23" s="97">
        <v>2007</v>
      </c>
      <c r="D23" s="97">
        <v>1761</v>
      </c>
      <c r="E23" s="97">
        <v>1738</v>
      </c>
      <c r="F23" s="97">
        <v>23</v>
      </c>
      <c r="G23" s="109">
        <v>268</v>
      </c>
      <c r="H23" s="584" t="s">
        <v>11</v>
      </c>
    </row>
    <row r="24" spans="1:8" ht="13.5">
      <c r="A24" s="149" t="s">
        <v>634</v>
      </c>
      <c r="B24" s="94">
        <f t="shared" si="0"/>
        <v>2046</v>
      </c>
      <c r="C24" s="97">
        <v>2034</v>
      </c>
      <c r="D24" s="97">
        <v>1750</v>
      </c>
      <c r="E24" s="97">
        <v>1738</v>
      </c>
      <c r="F24" s="97">
        <v>13</v>
      </c>
      <c r="G24" s="109">
        <v>296</v>
      </c>
      <c r="H24" s="584" t="s">
        <v>12</v>
      </c>
    </row>
    <row r="25" spans="1:8">
      <c r="A25" s="14" t="s">
        <v>488</v>
      </c>
      <c r="B25" s="94">
        <f t="shared" si="0"/>
        <v>2053</v>
      </c>
      <c r="C25" s="97">
        <v>2041</v>
      </c>
      <c r="D25" s="97">
        <v>1707</v>
      </c>
      <c r="E25" s="97">
        <v>1695</v>
      </c>
      <c r="F25" s="97">
        <v>13</v>
      </c>
      <c r="G25" s="109">
        <v>346</v>
      </c>
      <c r="H25" s="584" t="s">
        <v>13</v>
      </c>
    </row>
    <row r="26" spans="1:8">
      <c r="A26" s="14" t="s">
        <v>14</v>
      </c>
      <c r="B26" s="94">
        <f t="shared" si="0"/>
        <v>1568</v>
      </c>
      <c r="C26" s="97">
        <v>1498</v>
      </c>
      <c r="D26" s="97">
        <v>1304</v>
      </c>
      <c r="E26" s="97">
        <v>1234</v>
      </c>
      <c r="F26" s="97">
        <v>70</v>
      </c>
      <c r="G26" s="109">
        <v>264</v>
      </c>
      <c r="H26" s="584" t="s">
        <v>15</v>
      </c>
    </row>
    <row r="27" spans="1:8">
      <c r="A27" s="14" t="s">
        <v>16</v>
      </c>
      <c r="B27" s="94">
        <f t="shared" si="0"/>
        <v>2002</v>
      </c>
      <c r="C27" s="97">
        <v>1954</v>
      </c>
      <c r="D27" s="97">
        <v>1687</v>
      </c>
      <c r="E27" s="97">
        <v>1639</v>
      </c>
      <c r="F27" s="97">
        <v>48</v>
      </c>
      <c r="G27" s="109">
        <v>315</v>
      </c>
      <c r="H27" s="584" t="s">
        <v>17</v>
      </c>
    </row>
    <row r="28" spans="1:8">
      <c r="A28" s="14" t="s">
        <v>18</v>
      </c>
      <c r="B28" s="94">
        <f t="shared" si="0"/>
        <v>2016</v>
      </c>
      <c r="C28" s="97">
        <v>2013</v>
      </c>
      <c r="D28" s="97">
        <v>1705</v>
      </c>
      <c r="E28" s="97">
        <v>1701</v>
      </c>
      <c r="F28" s="97">
        <v>4</v>
      </c>
      <c r="G28" s="109">
        <v>311</v>
      </c>
      <c r="H28" s="584" t="s">
        <v>19</v>
      </c>
    </row>
    <row r="29" spans="1:8">
      <c r="A29" s="14" t="s">
        <v>20</v>
      </c>
      <c r="B29" s="94">
        <f t="shared" si="0"/>
        <v>2052</v>
      </c>
      <c r="C29" s="97">
        <v>2049</v>
      </c>
      <c r="D29" s="97">
        <v>1768</v>
      </c>
      <c r="E29" s="97">
        <v>1765</v>
      </c>
      <c r="F29" s="97">
        <v>3</v>
      </c>
      <c r="G29" s="109">
        <v>284</v>
      </c>
      <c r="H29" s="584" t="s">
        <v>21</v>
      </c>
    </row>
    <row r="30" spans="1:8">
      <c r="A30" s="153"/>
      <c r="B30" s="135"/>
      <c r="C30" s="135"/>
      <c r="D30" s="135"/>
      <c r="E30" s="135"/>
      <c r="F30" s="135"/>
      <c r="G30" s="135"/>
    </row>
    <row r="31" spans="1:8">
      <c r="B31" s="135"/>
      <c r="C31" s="135"/>
      <c r="D31" s="135"/>
      <c r="E31" s="135"/>
      <c r="F31" s="135"/>
      <c r="G31" s="135"/>
    </row>
    <row r="32" spans="1:8">
      <c r="B32" s="135"/>
      <c r="C32" s="135"/>
      <c r="D32" s="135"/>
      <c r="E32" s="135"/>
      <c r="F32" s="135"/>
      <c r="G32" s="135"/>
    </row>
    <row r="33" spans="2:7">
      <c r="B33" s="135"/>
      <c r="C33" s="135"/>
      <c r="D33" s="135"/>
      <c r="E33" s="135"/>
      <c r="F33" s="135"/>
      <c r="G33" s="135"/>
    </row>
    <row r="34" spans="2:7">
      <c r="B34" s="135"/>
      <c r="C34" s="135"/>
      <c r="D34" s="135"/>
      <c r="E34" s="135"/>
      <c r="F34" s="135"/>
      <c r="G34" s="135"/>
    </row>
    <row r="35" spans="2:7">
      <c r="B35" s="135"/>
      <c r="C35" s="135"/>
      <c r="D35" s="135"/>
      <c r="E35" s="135"/>
      <c r="F35" s="135"/>
      <c r="G35" s="135"/>
    </row>
  </sheetData>
  <customSheetViews>
    <customSheetView guid="{A85E6947-5E9C-44EA-9974-2D5A8476B6C9}">
      <pane ySplit="7" topLeftCell="A8" activePane="bottomLeft" state="frozen"/>
      <selection pane="bottomLeft" activeCell="A3" sqref="A3:G3"/>
      <pageMargins left="0.2" right="0.26" top="0.68" bottom="0.33" header="0.5" footer="0.18"/>
      <pageSetup paperSize="9" orientation="portrait" r:id="rId1"/>
      <headerFooter alignWithMargins="0"/>
    </customSheetView>
    <customSheetView guid="{8C363C17-0354-4D9D-A56B-D86EF42AC202}" showGridLines="0">
      <selection sqref="A1:G1"/>
      <pageMargins left="0.2" right="0.26" top="0.68" bottom="0.33" header="0.5" footer="0.18"/>
      <pageSetup paperSize="9" orientation="portrait" r:id="rId2"/>
      <headerFooter alignWithMargins="0"/>
    </customSheetView>
    <customSheetView guid="{4B19C77E-719D-43FA-8047-563F37370CDB}" showGridLines="0" topLeftCell="B1">
      <selection activeCell="N34" sqref="N34"/>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FCEFCAA7-AD5D-4C5E-BACD-D6687B3FDCC7}" showGridLines="0">
      <selection activeCell="A2" sqref="A2"/>
      <pageMargins left="0.2" right="0.26" top="0.68" bottom="0.33" header="0.5" footer="0.18"/>
      <pageSetup paperSize="9" orientation="portrait" r:id="rId5"/>
      <headerFooter alignWithMargins="0"/>
    </customSheetView>
    <customSheetView guid="{12ED0E62-18D6-4731-BF3E-9ACDC95060EE}" showGridLines="0">
      <selection activeCell="E25" sqref="E25"/>
      <pageMargins left="0.2" right="0.26" top="0.68" bottom="0.33" header="0.5" footer="0.18"/>
      <pageSetup paperSize="9" orientation="portrait" r:id="rId6"/>
      <headerFooter alignWithMargins="0"/>
    </customSheetView>
    <customSheetView guid="{8709ABF6-20E2-4B99-9C0E-AB7F5DEED495}" showGridLines="0">
      <selection activeCell="C12" sqref="C12"/>
      <pageMargins left="0.2" right="0.26" top="0.68" bottom="0.33" header="0.5" footer="0.18"/>
      <pageSetup paperSize="9" orientation="portrait" r:id="rId7"/>
      <headerFooter alignWithMargins="0"/>
    </customSheetView>
    <customSheetView guid="{CC2CED46-F28E-4FEE-8298-2DA48F36A2D7}" showPageBreaks="1">
      <pane ySplit="6.7750000000000004" topLeftCell="A8" activePane="bottomLeft" state="frozen"/>
      <selection pane="bottomLeft" activeCell="A3" sqref="A3:G3"/>
      <pageMargins left="0.2" right="0.26" top="0.68" bottom="0.33" header="0.5" footer="0.18"/>
      <pageSetup paperSize="9" orientation="portrait" r:id="rId8"/>
      <headerFooter alignWithMargins="0"/>
    </customSheetView>
  </customSheetViews>
  <mergeCells count="11">
    <mergeCell ref="H4:H7"/>
    <mergeCell ref="A3:H3"/>
    <mergeCell ref="E5:F5"/>
    <mergeCell ref="B7:G7"/>
    <mergeCell ref="B4:C4"/>
    <mergeCell ref="D4:F4"/>
    <mergeCell ref="A4:A7"/>
    <mergeCell ref="B5:B6"/>
    <mergeCell ref="C5:C6"/>
    <mergeCell ref="D5:D6"/>
    <mergeCell ref="G4:G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M18"/>
  <sheetViews>
    <sheetView zoomScaleNormal="100" workbookViewId="0">
      <pane ySplit="6" topLeftCell="A7" activePane="bottomLeft" state="frozen"/>
      <selection pane="bottomLeft" activeCell="A14" sqref="A14"/>
    </sheetView>
  </sheetViews>
  <sheetFormatPr defaultColWidth="9.140625" defaultRowHeight="12"/>
  <cols>
    <col min="1" max="1" width="65.42578125" style="7" customWidth="1"/>
    <col min="2" max="4" width="18.7109375" style="7" customWidth="1"/>
    <col min="5" max="5" width="67.85546875" style="7" customWidth="1"/>
    <col min="6" max="6" width="12" style="469" customWidth="1"/>
    <col min="7" max="9" width="9.140625" style="7"/>
    <col min="10" max="10" width="9.140625" style="7" customWidth="1"/>
    <col min="11" max="16384" width="9.140625" style="7"/>
  </cols>
  <sheetData>
    <row r="1" spans="1:13" s="520" customFormat="1" ht="12.2" customHeight="1">
      <c r="A1" s="115" t="s">
        <v>1719</v>
      </c>
      <c r="F1" s="469"/>
    </row>
    <row r="2" spans="1:13" ht="12.2" customHeight="1">
      <c r="A2" s="119" t="s">
        <v>1669</v>
      </c>
      <c r="B2" s="6"/>
      <c r="C2" s="6"/>
      <c r="D2" s="6"/>
    </row>
    <row r="3" spans="1:13" s="533" customFormat="1" ht="26.25" customHeight="1">
      <c r="A3" s="1136" t="s">
        <v>735</v>
      </c>
      <c r="B3" s="1136"/>
      <c r="C3" s="1136"/>
      <c r="D3" s="1136"/>
      <c r="E3" s="1136"/>
      <c r="F3" s="203"/>
      <c r="G3" s="120"/>
    </row>
    <row r="4" spans="1:13" ht="30.2" customHeight="1">
      <c r="A4" s="996" t="s">
        <v>1059</v>
      </c>
      <c r="B4" s="981" t="s">
        <v>758</v>
      </c>
      <c r="C4" s="978" t="s">
        <v>909</v>
      </c>
      <c r="D4" s="999"/>
      <c r="E4" s="993" t="s">
        <v>1058</v>
      </c>
    </row>
    <row r="5" spans="1:13" ht="30.2" customHeight="1">
      <c r="A5" s="976"/>
      <c r="B5" s="1106"/>
      <c r="C5" s="381" t="s">
        <v>910</v>
      </c>
      <c r="D5" s="402" t="s">
        <v>911</v>
      </c>
      <c r="E5" s="967"/>
    </row>
    <row r="6" spans="1:13" ht="30.2" customHeight="1" thickBot="1">
      <c r="A6" s="977"/>
      <c r="B6" s="1137" t="s">
        <v>969</v>
      </c>
      <c r="C6" s="1137"/>
      <c r="D6" s="1138"/>
      <c r="E6" s="968"/>
    </row>
    <row r="7" spans="1:13">
      <c r="A7" s="176" t="s">
        <v>320</v>
      </c>
      <c r="B7" s="96">
        <v>57946.2</v>
      </c>
      <c r="C7" s="96">
        <v>18548.5</v>
      </c>
      <c r="D7" s="106">
        <v>39397.599999999999</v>
      </c>
      <c r="E7" s="556" t="s">
        <v>22</v>
      </c>
      <c r="F7" s="311"/>
      <c r="G7" s="306"/>
      <c r="H7" s="306"/>
      <c r="I7" s="6"/>
      <c r="J7" s="307"/>
      <c r="K7" s="200"/>
    </row>
    <row r="8" spans="1:13">
      <c r="A8" s="23" t="s">
        <v>292</v>
      </c>
      <c r="B8" s="316"/>
      <c r="C8" s="316"/>
      <c r="D8" s="317"/>
      <c r="E8" s="548" t="s">
        <v>293</v>
      </c>
      <c r="F8" s="309"/>
      <c r="G8" s="309"/>
      <c r="H8" s="309"/>
      <c r="I8" s="6"/>
      <c r="J8" s="310"/>
      <c r="K8" s="201"/>
      <c r="L8" s="6"/>
      <c r="M8" s="6"/>
    </row>
    <row r="9" spans="1:13" ht="13.5">
      <c r="A9" s="14" t="s">
        <v>750</v>
      </c>
      <c r="B9" s="97">
        <v>54429.4</v>
      </c>
      <c r="C9" s="97">
        <v>17078.599999999999</v>
      </c>
      <c r="D9" s="109">
        <v>37350.800000000003</v>
      </c>
      <c r="E9" s="548" t="s">
        <v>751</v>
      </c>
      <c r="F9" s="311"/>
      <c r="G9" s="311"/>
      <c r="H9" s="311"/>
      <c r="I9" s="6"/>
      <c r="J9" s="312"/>
      <c r="K9" s="201"/>
      <c r="L9" s="6"/>
      <c r="M9" s="6"/>
    </row>
    <row r="10" spans="1:13">
      <c r="A10" s="23" t="s">
        <v>511</v>
      </c>
      <c r="B10" s="97">
        <v>7.3</v>
      </c>
      <c r="C10" s="97">
        <v>1.2</v>
      </c>
      <c r="D10" s="109">
        <v>6.1</v>
      </c>
      <c r="E10" s="548" t="s">
        <v>610</v>
      </c>
      <c r="F10" s="311"/>
      <c r="G10" s="311"/>
      <c r="H10" s="311"/>
      <c r="I10" s="6"/>
      <c r="J10" s="313"/>
      <c r="K10" s="201"/>
      <c r="L10" s="6"/>
      <c r="M10" s="6"/>
    </row>
    <row r="11" spans="1:13">
      <c r="A11" s="23" t="s">
        <v>510</v>
      </c>
      <c r="B11" s="74">
        <v>598.1</v>
      </c>
      <c r="C11" s="74">
        <v>598.1</v>
      </c>
      <c r="D11" s="318" t="s">
        <v>1332</v>
      </c>
      <c r="E11" s="548" t="s">
        <v>968</v>
      </c>
      <c r="F11" s="311"/>
      <c r="G11" s="311"/>
      <c r="H11" s="314"/>
      <c r="I11" s="6"/>
      <c r="J11" s="313"/>
      <c r="K11" s="201"/>
      <c r="L11" s="6"/>
      <c r="M11" s="6"/>
    </row>
    <row r="12" spans="1:13">
      <c r="A12" s="23" t="s">
        <v>381</v>
      </c>
      <c r="B12" s="97">
        <v>2339.3000000000002</v>
      </c>
      <c r="C12" s="97">
        <v>464.8</v>
      </c>
      <c r="D12" s="109">
        <v>1874.5</v>
      </c>
      <c r="E12" s="548" t="s">
        <v>382</v>
      </c>
      <c r="F12" s="311"/>
      <c r="G12" s="311"/>
      <c r="H12" s="311"/>
      <c r="I12" s="6"/>
      <c r="J12" s="313"/>
      <c r="K12" s="201"/>
      <c r="L12" s="6"/>
      <c r="M12" s="6"/>
    </row>
    <row r="13" spans="1:13">
      <c r="A13" s="23" t="s">
        <v>383</v>
      </c>
      <c r="B13" s="97">
        <v>555.5</v>
      </c>
      <c r="C13" s="74">
        <v>402</v>
      </c>
      <c r="D13" s="109">
        <v>153.5</v>
      </c>
      <c r="E13" s="548" t="s">
        <v>384</v>
      </c>
      <c r="F13" s="311"/>
      <c r="G13" s="311"/>
      <c r="H13" s="311"/>
      <c r="I13" s="6"/>
      <c r="J13" s="313"/>
      <c r="K13" s="201"/>
      <c r="L13" s="6"/>
      <c r="M13" s="6"/>
    </row>
    <row r="14" spans="1:13">
      <c r="A14" s="23" t="s">
        <v>385</v>
      </c>
      <c r="B14" s="97">
        <v>3.7</v>
      </c>
      <c r="C14" s="475">
        <v>2.2999999999999998</v>
      </c>
      <c r="D14" s="21">
        <v>1.4</v>
      </c>
      <c r="E14" s="548" t="s">
        <v>386</v>
      </c>
      <c r="F14" s="311"/>
      <c r="G14" s="311"/>
      <c r="H14" s="311"/>
      <c r="I14" s="315"/>
      <c r="J14" s="313"/>
      <c r="K14" s="201"/>
      <c r="L14" s="6"/>
      <c r="M14" s="6"/>
    </row>
    <row r="15" spans="1:13">
      <c r="A15" s="142"/>
      <c r="B15" s="309"/>
      <c r="C15" s="309"/>
      <c r="D15" s="309"/>
      <c r="G15" s="6"/>
      <c r="H15" s="6"/>
      <c r="I15" s="6"/>
      <c r="J15" s="6"/>
      <c r="K15" s="6"/>
      <c r="L15" s="6"/>
      <c r="M15" s="6"/>
    </row>
    <row r="16" spans="1:13">
      <c r="A16" s="1135" t="s">
        <v>749</v>
      </c>
      <c r="B16" s="1135"/>
      <c r="C16" s="1135"/>
      <c r="D16" s="1135"/>
      <c r="E16" s="1135"/>
    </row>
    <row r="17" spans="1:5">
      <c r="A17" s="992" t="s">
        <v>673</v>
      </c>
      <c r="B17" s="992"/>
      <c r="C17" s="992"/>
      <c r="D17" s="992"/>
      <c r="E17" s="992"/>
    </row>
    <row r="18" spans="1:5" ht="18.75">
      <c r="B18" s="430"/>
    </row>
  </sheetData>
  <customSheetViews>
    <customSheetView guid="{A85E6947-5E9C-44EA-9974-2D5A8476B6C9}">
      <pane ySplit="6" topLeftCell="A7" activePane="bottomLeft" state="frozen"/>
      <selection pane="bottomLeft" activeCell="A7" sqref="A7"/>
      <pageMargins left="0.7" right="0.7" top="0.75" bottom="0.75" header="0.3" footer="0.3"/>
      <pageSetup paperSize="9" orientation="portrait" horizontalDpi="4294967294" r:id="rId1"/>
    </customSheetView>
    <customSheetView guid="{8C363C17-0354-4D9D-A56B-D86EF42AC202}" showGridLines="0">
      <selection sqref="A1:D1"/>
      <pageMargins left="0.7" right="0.7" top="0.75" bottom="0.75" header="0.3" footer="0.3"/>
    </customSheetView>
    <customSheetView guid="{4B19C77E-719D-43FA-8047-563F37370CDB}" showGridLines="0">
      <selection activeCell="A24" sqref="A24:D24"/>
      <pageMargins left="0.7" right="0.7" top="0.75" bottom="0.75" header="0.3" footer="0.3"/>
    </customSheetView>
    <customSheetView guid="{CBA8056C-9B2F-45F5-821F-77D14FC1D2D1}" showGridLines="0">
      <selection activeCell="F28" sqref="F28"/>
      <pageMargins left="0.7" right="0.7" top="0.75" bottom="0.75" header="0.3" footer="0.3"/>
    </customSheetView>
    <customSheetView guid="{FCEFCAA7-AD5D-4C5E-BACD-D6687B3FDCC7}" showGridLines="0">
      <selection activeCell="A3" sqref="A3"/>
      <pageMargins left="0.7" right="0.7" top="0.75" bottom="0.75" header="0.3" footer="0.3"/>
    </customSheetView>
    <customSheetView guid="{12ED0E62-18D6-4731-BF3E-9ACDC95060EE}" showGridLines="0">
      <selection activeCell="D20" sqref="D20"/>
      <pageMargins left="0.7" right="0.7" top="0.75" bottom="0.75" header="0.3" footer="0.3"/>
    </customSheetView>
    <customSheetView guid="{8709ABF6-20E2-4B99-9C0E-AB7F5DEED495}" showGridLines="0">
      <selection activeCell="D38" sqref="D38"/>
      <pageMargins left="0.7" right="0.7" top="0.75" bottom="0.75" header="0.3" footer="0.3"/>
    </customSheetView>
    <customSheetView guid="{CC2CED46-F28E-4FEE-8298-2DA48F36A2D7}" showPageBreaks="1" hiddenColumns="1">
      <selection activeCell="A3" sqref="A3:D3"/>
      <pageMargins left="0.7" right="0.7" top="0.75" bottom="0.75" header="0.3" footer="0.3"/>
      <pageSetup paperSize="9" orientation="portrait" horizontalDpi="0" verticalDpi="0" r:id="rId2"/>
    </customSheetView>
  </customSheetViews>
  <mergeCells count="8">
    <mergeCell ref="A16:E16"/>
    <mergeCell ref="A17:E17"/>
    <mergeCell ref="E4:E6"/>
    <mergeCell ref="A3:E3"/>
    <mergeCell ref="C4:D4"/>
    <mergeCell ref="B6:D6"/>
    <mergeCell ref="A4:A6"/>
    <mergeCell ref="B4:B5"/>
  </mergeCells>
  <hyperlinks>
    <hyperlink ref="A3" location="'Spis treści'!A1" display="'Spis treści'!A1"/>
    <hyperlink ref="A3:D3" location="'SPIS TABLIC -- LIST OF TABLES'!A1" display="'SPIS TABLIC -- LIST OF TABLES'!A1"/>
  </hyperlinks>
  <pageMargins left="0.7" right="0.7" top="0.75" bottom="0.75" header="0.3" footer="0.3"/>
  <pageSetup paperSize="9" orientation="portrait" horizontalDpi="4294967294" r:id="rId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I28"/>
  <sheetViews>
    <sheetView zoomScaleNormal="100" workbookViewId="0">
      <pane ySplit="5" topLeftCell="A6" activePane="bottomLeft" state="frozen"/>
      <selection pane="bottomLeft" activeCell="A3" sqref="A3:D3"/>
    </sheetView>
  </sheetViews>
  <sheetFormatPr defaultColWidth="9.140625" defaultRowHeight="12"/>
  <cols>
    <col min="1" max="1" width="68.5703125" style="7" customWidth="1"/>
    <col min="2" max="3" width="31.85546875" style="7" customWidth="1"/>
    <col min="4" max="4" width="54" style="7" customWidth="1"/>
    <col min="5" max="5" width="22.28515625" style="469" customWidth="1"/>
    <col min="6" max="6" width="12.85546875" style="7" customWidth="1"/>
    <col min="7" max="7" width="10.5703125" style="7" customWidth="1"/>
    <col min="8" max="8" width="9.7109375" style="7" customWidth="1"/>
    <col min="9" max="16384" width="9.140625" style="7"/>
  </cols>
  <sheetData>
    <row r="1" spans="1:9" s="520" customFormat="1" ht="12.2" customHeight="1">
      <c r="A1" s="115" t="s">
        <v>1718</v>
      </c>
      <c r="E1" s="469"/>
    </row>
    <row r="2" spans="1:9" ht="12.2" customHeight="1">
      <c r="A2" s="422" t="s">
        <v>1670</v>
      </c>
      <c r="B2" s="6"/>
      <c r="C2" s="6"/>
      <c r="D2" s="6"/>
      <c r="E2" s="743"/>
      <c r="F2" s="326"/>
      <c r="G2" s="326"/>
      <c r="H2" s="326"/>
    </row>
    <row r="3" spans="1:9" s="166" customFormat="1" ht="27" customHeight="1">
      <c r="A3" s="965" t="s">
        <v>735</v>
      </c>
      <c r="B3" s="965"/>
      <c r="C3" s="965"/>
      <c r="D3" s="965"/>
      <c r="E3" s="573"/>
      <c r="F3" s="344"/>
      <c r="G3" s="344"/>
      <c r="H3" s="344"/>
      <c r="I3" s="344"/>
    </row>
    <row r="4" spans="1:9" ht="30.2" customHeight="1">
      <c r="A4" s="1140" t="s">
        <v>1059</v>
      </c>
      <c r="B4" s="364" t="s">
        <v>758</v>
      </c>
      <c r="C4" s="365" t="s">
        <v>908</v>
      </c>
      <c r="D4" s="966" t="s">
        <v>1058</v>
      </c>
      <c r="E4" s="743"/>
      <c r="F4" s="326"/>
      <c r="G4" s="326"/>
      <c r="H4" s="326"/>
    </row>
    <row r="5" spans="1:9" ht="27.75" customHeight="1" thickBot="1">
      <c r="A5" s="1141"/>
      <c r="B5" s="1137" t="s">
        <v>969</v>
      </c>
      <c r="C5" s="1138"/>
      <c r="D5" s="1139"/>
    </row>
    <row r="6" spans="1:9" ht="12.75">
      <c r="A6" s="176" t="s">
        <v>320</v>
      </c>
      <c r="B6" s="96">
        <v>55129.4</v>
      </c>
      <c r="C6" s="34">
        <v>54533.7</v>
      </c>
      <c r="D6" s="565" t="s">
        <v>22</v>
      </c>
      <c r="E6" s="407"/>
      <c r="F6" s="200"/>
      <c r="G6" s="383"/>
      <c r="H6" s="383"/>
      <c r="I6" s="200"/>
    </row>
    <row r="7" spans="1:9" ht="12.75">
      <c r="A7" s="23" t="s">
        <v>294</v>
      </c>
      <c r="B7" s="97">
        <v>17988.099999999999</v>
      </c>
      <c r="C7" s="35">
        <v>17398.2</v>
      </c>
      <c r="D7" s="558" t="s">
        <v>290</v>
      </c>
      <c r="E7" s="407"/>
      <c r="F7" s="200"/>
      <c r="G7" s="407"/>
      <c r="H7" s="407"/>
      <c r="I7" s="200"/>
    </row>
    <row r="8" spans="1:9" ht="12.75">
      <c r="A8" s="23" t="s">
        <v>295</v>
      </c>
      <c r="B8" s="97">
        <v>37141.300000000003</v>
      </c>
      <c r="C8" s="35">
        <v>37135.5</v>
      </c>
      <c r="D8" s="558" t="s">
        <v>296</v>
      </c>
      <c r="E8" s="407"/>
      <c r="F8" s="200"/>
      <c r="G8" s="407"/>
      <c r="H8" s="407"/>
      <c r="I8" s="200"/>
    </row>
    <row r="9" spans="1:9" ht="12.75">
      <c r="A9" s="23" t="s">
        <v>0</v>
      </c>
      <c r="B9" s="97">
        <v>174.7</v>
      </c>
      <c r="C9" s="35">
        <v>174.5</v>
      </c>
      <c r="D9" s="558" t="s">
        <v>1</v>
      </c>
      <c r="E9" s="407"/>
      <c r="F9" s="200"/>
      <c r="G9" s="407"/>
      <c r="H9" s="407"/>
      <c r="I9" s="200"/>
    </row>
    <row r="10" spans="1:9" ht="12.75">
      <c r="A10" s="23" t="s">
        <v>317</v>
      </c>
      <c r="B10" s="97">
        <v>14800.7</v>
      </c>
      <c r="C10" s="35">
        <v>14790.9</v>
      </c>
      <c r="D10" s="558" t="s">
        <v>316</v>
      </c>
      <c r="E10" s="407"/>
      <c r="F10" s="200"/>
      <c r="G10" s="407"/>
      <c r="H10" s="407"/>
      <c r="I10" s="200"/>
    </row>
    <row r="11" spans="1:9" ht="12.75">
      <c r="A11" s="23" t="s">
        <v>314</v>
      </c>
      <c r="B11" s="97">
        <v>11622.3</v>
      </c>
      <c r="C11" s="35">
        <v>11617.2</v>
      </c>
      <c r="D11" s="558" t="s">
        <v>315</v>
      </c>
      <c r="E11" s="407"/>
      <c r="F11" s="200"/>
      <c r="G11" s="407"/>
      <c r="H11" s="407"/>
      <c r="I11" s="200"/>
    </row>
    <row r="12" spans="1:9" ht="12.75">
      <c r="A12" s="23" t="s">
        <v>2</v>
      </c>
      <c r="B12" s="97">
        <v>2463</v>
      </c>
      <c r="C12" s="75">
        <v>2462.1999999999998</v>
      </c>
      <c r="D12" s="558" t="s">
        <v>3</v>
      </c>
      <c r="E12" s="407"/>
      <c r="F12" s="408"/>
      <c r="G12" s="407"/>
      <c r="H12" s="407"/>
      <c r="I12" s="200"/>
    </row>
    <row r="13" spans="1:9" ht="13.5">
      <c r="A13" s="14" t="s">
        <v>629</v>
      </c>
      <c r="B13" s="97">
        <v>5945.8</v>
      </c>
      <c r="C13" s="479">
        <v>5945.5</v>
      </c>
      <c r="D13" s="558" t="s">
        <v>731</v>
      </c>
      <c r="E13" s="407"/>
      <c r="F13" s="200"/>
      <c r="G13" s="407"/>
      <c r="H13" s="407"/>
      <c r="I13" s="200"/>
    </row>
    <row r="14" spans="1:9" ht="12.75">
      <c r="A14" s="23" t="s">
        <v>4</v>
      </c>
      <c r="B14" s="97">
        <v>1555.2</v>
      </c>
      <c r="C14" s="541" t="s">
        <v>1333</v>
      </c>
      <c r="D14" s="558" t="s">
        <v>77</v>
      </c>
      <c r="E14" s="407"/>
      <c r="F14" s="408"/>
      <c r="G14" s="407"/>
      <c r="H14" s="407"/>
      <c r="I14" s="200"/>
    </row>
    <row r="15" spans="1:9" ht="13.5">
      <c r="A15" s="14" t="s">
        <v>620</v>
      </c>
      <c r="B15" s="97">
        <v>550.1</v>
      </c>
      <c r="C15" s="479">
        <v>547.9</v>
      </c>
      <c r="D15" s="558" t="s">
        <v>732</v>
      </c>
      <c r="E15" s="407"/>
      <c r="F15" s="200"/>
      <c r="G15" s="407"/>
      <c r="H15" s="407"/>
      <c r="I15" s="200"/>
    </row>
    <row r="16" spans="1:9" ht="12.75">
      <c r="A16" s="23" t="s">
        <v>6</v>
      </c>
      <c r="B16" s="97">
        <v>5198.2</v>
      </c>
      <c r="C16" s="21">
        <v>5198.2</v>
      </c>
      <c r="D16" s="558" t="s">
        <v>340</v>
      </c>
      <c r="E16" s="407"/>
      <c r="F16" s="200"/>
      <c r="G16" s="407"/>
      <c r="H16" s="407"/>
      <c r="I16" s="200"/>
    </row>
    <row r="17" spans="1:9" ht="12.75">
      <c r="A17" s="23" t="s">
        <v>7</v>
      </c>
      <c r="B17" s="97">
        <v>1179.7</v>
      </c>
      <c r="C17" s="109">
        <v>1179.7</v>
      </c>
      <c r="D17" s="558" t="s">
        <v>8</v>
      </c>
      <c r="E17" s="407"/>
      <c r="F17" s="408"/>
      <c r="G17" s="407"/>
      <c r="H17" s="407"/>
      <c r="I17" s="200"/>
    </row>
    <row r="18" spans="1:9" ht="13.5">
      <c r="A18" s="149" t="s">
        <v>624</v>
      </c>
      <c r="B18" s="97">
        <v>382.9</v>
      </c>
      <c r="C18" s="479">
        <v>380.6</v>
      </c>
      <c r="D18" s="558" t="s">
        <v>9</v>
      </c>
      <c r="E18" s="407"/>
      <c r="F18" s="200"/>
      <c r="G18" s="407"/>
      <c r="H18" s="407"/>
      <c r="I18" s="200"/>
    </row>
    <row r="19" spans="1:9" ht="12.75">
      <c r="A19" s="23" t="s">
        <v>10</v>
      </c>
      <c r="B19" s="97">
        <v>4698.3999999999996</v>
      </c>
      <c r="C19" s="479">
        <v>4688.8999999999996</v>
      </c>
      <c r="D19" s="558" t="s">
        <v>11</v>
      </c>
      <c r="E19" s="407"/>
      <c r="F19" s="200"/>
      <c r="G19" s="407"/>
      <c r="H19" s="407"/>
      <c r="I19" s="200"/>
    </row>
    <row r="20" spans="1:9" ht="13.5">
      <c r="A20" s="149" t="s">
        <v>627</v>
      </c>
      <c r="B20" s="97">
        <v>1678.6</v>
      </c>
      <c r="C20" s="64" t="s">
        <v>1333</v>
      </c>
      <c r="D20" s="558" t="s">
        <v>12</v>
      </c>
      <c r="E20" s="407"/>
      <c r="F20" s="200"/>
      <c r="G20" s="407"/>
      <c r="H20" s="407"/>
      <c r="I20" s="200"/>
    </row>
    <row r="21" spans="1:9" ht="24">
      <c r="A21" s="23" t="s">
        <v>488</v>
      </c>
      <c r="B21" s="97">
        <v>3512.9</v>
      </c>
      <c r="C21" s="479">
        <v>3306.7</v>
      </c>
      <c r="D21" s="558" t="s">
        <v>13</v>
      </c>
      <c r="E21" s="407"/>
      <c r="F21" s="200"/>
      <c r="G21" s="409"/>
      <c r="H21" s="407"/>
      <c r="I21" s="200"/>
    </row>
    <row r="22" spans="1:9" ht="12.75">
      <c r="A22" s="23" t="s">
        <v>14</v>
      </c>
      <c r="B22" s="97">
        <v>7515.9</v>
      </c>
      <c r="C22" s="479">
        <v>7204.8</v>
      </c>
      <c r="D22" s="558" t="s">
        <v>15</v>
      </c>
      <c r="E22" s="407"/>
      <c r="F22" s="200"/>
      <c r="G22" s="409"/>
      <c r="H22" s="407"/>
      <c r="I22" s="200"/>
    </row>
    <row r="23" spans="1:9" ht="12.75">
      <c r="A23" s="23" t="s">
        <v>16</v>
      </c>
      <c r="B23" s="97">
        <v>4651.8</v>
      </c>
      <c r="C23" s="479">
        <v>4606</v>
      </c>
      <c r="D23" s="558" t="s">
        <v>17</v>
      </c>
      <c r="E23" s="407"/>
      <c r="F23" s="200"/>
      <c r="G23" s="409"/>
      <c r="H23" s="407"/>
      <c r="I23" s="200"/>
    </row>
    <row r="24" spans="1:9" ht="12.75">
      <c r="A24" s="23" t="s">
        <v>18</v>
      </c>
      <c r="B24" s="97">
        <v>722.2</v>
      </c>
      <c r="C24" s="479">
        <v>717.1</v>
      </c>
      <c r="D24" s="558" t="s">
        <v>19</v>
      </c>
      <c r="E24" s="407"/>
      <c r="F24" s="200"/>
      <c r="G24" s="409"/>
      <c r="H24" s="407"/>
      <c r="I24" s="200"/>
    </row>
    <row r="25" spans="1:9" ht="12.75">
      <c r="A25" s="23" t="s">
        <v>20</v>
      </c>
      <c r="B25" s="97">
        <v>99.4</v>
      </c>
      <c r="C25" s="541" t="s">
        <v>1333</v>
      </c>
      <c r="D25" s="558" t="s">
        <v>21</v>
      </c>
      <c r="E25" s="407"/>
      <c r="F25" s="408"/>
      <c r="G25" s="409"/>
      <c r="H25" s="407"/>
      <c r="I25" s="200"/>
    </row>
    <row r="26" spans="1:9">
      <c r="A26" s="274"/>
      <c r="B26" s="271"/>
      <c r="C26" s="308"/>
      <c r="D26" s="345"/>
      <c r="E26" s="308"/>
      <c r="G26" s="271"/>
      <c r="H26" s="6"/>
      <c r="I26" s="200"/>
    </row>
    <row r="27" spans="1:9" ht="24" customHeight="1">
      <c r="A27" s="1071" t="s">
        <v>752</v>
      </c>
      <c r="B27" s="1071"/>
      <c r="C27" s="1071"/>
      <c r="D27" s="1071"/>
      <c r="I27" s="200"/>
    </row>
    <row r="28" spans="1:9" ht="25.5" customHeight="1">
      <c r="A28" s="992" t="s">
        <v>675</v>
      </c>
      <c r="B28" s="992"/>
      <c r="C28" s="992"/>
      <c r="D28" s="992"/>
      <c r="I28" s="200"/>
    </row>
  </sheetData>
  <customSheetViews>
    <customSheetView guid="{A85E6947-5E9C-44EA-9974-2D5A8476B6C9}">
      <pane ySplit="5" topLeftCell="A6" activePane="bottomLeft" state="frozen"/>
      <selection pane="bottomLeft" activeCell="C44" sqref="C44"/>
      <pageMargins left="0.2" right="0.26" top="0.68" bottom="0.33" header="0.5" footer="0.18"/>
      <pageSetup paperSize="9" orientation="portrait" r:id="rId1"/>
      <headerFooter alignWithMargins="0"/>
    </customSheetView>
    <customSheetView guid="{8C363C17-0354-4D9D-A56B-D86EF42AC202}" showGridLines="0" topLeftCell="B1">
      <selection sqref="A1:C1"/>
      <pageMargins left="0.2" right="0.26" top="0.68" bottom="0.33" header="0.5" footer="0.18"/>
      <pageSetup paperSize="9" orientation="portrait" r:id="rId2"/>
      <headerFooter alignWithMargins="0"/>
    </customSheetView>
    <customSheetView guid="{4B19C77E-719D-43FA-8047-563F37370CDB}" showGridLines="0">
      <selection activeCell="B26" sqref="B26"/>
      <pageMargins left="0.2" right="0.26" top="0.68" bottom="0.33" header="0.5" footer="0.18"/>
      <pageSetup paperSize="9" orientation="portrait" r:id="rId3"/>
      <headerFooter alignWithMargins="0"/>
    </customSheetView>
    <customSheetView guid="{CBA8056C-9B2F-45F5-821F-77D14FC1D2D1}" showGridLines="0">
      <selection activeCell="D33" sqref="D33"/>
      <pageMargins left="0.2" right="0.26" top="0.68" bottom="0.33" header="0.5" footer="0.18"/>
      <pageSetup paperSize="9" orientation="portrait" r:id="rId4"/>
      <headerFooter alignWithMargins="0"/>
    </customSheetView>
    <customSheetView guid="{FCEFCAA7-AD5D-4C5E-BACD-D6687B3FDCC7}" showGridLines="0">
      <selection activeCell="A49" sqref="A49:C49"/>
      <pageMargins left="0.2" right="0.26" top="0.68" bottom="0.33" header="0.5" footer="0.18"/>
      <pageSetup paperSize="9" orientation="portrait" r:id="rId5"/>
      <headerFooter alignWithMargins="0"/>
    </customSheetView>
    <customSheetView guid="{12ED0E62-18D6-4731-BF3E-9ACDC95060EE}" showGridLines="0">
      <selection activeCell="B27" sqref="B27"/>
      <pageMargins left="0.2" right="0.26" top="0.68" bottom="0.33" header="0.5" footer="0.18"/>
      <pageSetup paperSize="9" orientation="portrait" r:id="rId6"/>
      <headerFooter alignWithMargins="0"/>
    </customSheetView>
    <customSheetView guid="{8709ABF6-20E2-4B99-9C0E-AB7F5DEED495}" showGridLines="0">
      <selection activeCell="A28" sqref="A28:XFD28"/>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8"/>
      <headerFooter alignWithMargins="0"/>
    </customSheetView>
  </customSheetViews>
  <mergeCells count="6">
    <mergeCell ref="A28:D28"/>
    <mergeCell ref="D4:D5"/>
    <mergeCell ref="A3:D3"/>
    <mergeCell ref="B5:C5"/>
    <mergeCell ref="A4:A5"/>
    <mergeCell ref="A27:D27"/>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F31"/>
  <sheetViews>
    <sheetView zoomScaleNormal="100" workbookViewId="0">
      <pane ySplit="6" topLeftCell="A7" activePane="bottomLeft" state="frozen"/>
      <selection pane="bottomLeft" activeCell="D4" sqref="D4:D5"/>
    </sheetView>
  </sheetViews>
  <sheetFormatPr defaultColWidth="9.140625" defaultRowHeight="12"/>
  <cols>
    <col min="1" max="1" width="70.7109375" style="7" customWidth="1"/>
    <col min="2" max="4" width="29.5703125" style="7" customWidth="1"/>
    <col min="5" max="5" width="51.7109375" style="7" customWidth="1"/>
    <col min="6" max="6" width="9.140625" style="469"/>
    <col min="7" max="16384" width="9.140625" style="7"/>
  </cols>
  <sheetData>
    <row r="1" spans="1:6" s="520" customFormat="1" ht="12.2" customHeight="1">
      <c r="A1" s="115" t="s">
        <v>1717</v>
      </c>
      <c r="F1" s="469"/>
    </row>
    <row r="2" spans="1:6" ht="12.2" customHeight="1">
      <c r="A2" s="119" t="s">
        <v>1107</v>
      </c>
      <c r="B2" s="6"/>
      <c r="C2" s="6"/>
      <c r="D2" s="6"/>
    </row>
    <row r="3" spans="1:6" s="166" customFormat="1" ht="27" customHeight="1">
      <c r="A3" s="965" t="s">
        <v>735</v>
      </c>
      <c r="B3" s="965"/>
      <c r="C3" s="965"/>
      <c r="D3" s="965"/>
      <c r="E3" s="965"/>
      <c r="F3" s="564"/>
    </row>
    <row r="4" spans="1:6" ht="30.2" customHeight="1">
      <c r="A4" s="1013" t="s">
        <v>1059</v>
      </c>
      <c r="B4" s="1015" t="s">
        <v>905</v>
      </c>
      <c r="C4" s="1015"/>
      <c r="D4" s="1095" t="s">
        <v>906</v>
      </c>
      <c r="E4" s="1142" t="s">
        <v>1058</v>
      </c>
    </row>
    <row r="5" spans="1:6" ht="36.75" customHeight="1">
      <c r="A5" s="986"/>
      <c r="B5" s="358" t="s">
        <v>840</v>
      </c>
      <c r="C5" s="356" t="s">
        <v>907</v>
      </c>
      <c r="D5" s="1134"/>
      <c r="E5" s="1126"/>
    </row>
    <row r="6" spans="1:6" ht="30.2" customHeight="1" thickBot="1">
      <c r="A6" s="1014"/>
      <c r="B6" s="1144" t="s">
        <v>970</v>
      </c>
      <c r="C6" s="1144"/>
      <c r="D6" s="1145"/>
      <c r="E6" s="1127"/>
    </row>
    <row r="7" spans="1:6">
      <c r="A7" s="175" t="s">
        <v>320</v>
      </c>
      <c r="B7" s="107">
        <v>6046.95</v>
      </c>
      <c r="C7" s="107">
        <v>5981.61</v>
      </c>
      <c r="D7" s="108">
        <v>5284.96</v>
      </c>
      <c r="E7" s="565" t="s">
        <v>22</v>
      </c>
    </row>
    <row r="8" spans="1:6">
      <c r="A8" s="147" t="s">
        <v>294</v>
      </c>
      <c r="B8" s="97">
        <v>6406.16</v>
      </c>
      <c r="C8" s="97">
        <v>6196.09</v>
      </c>
      <c r="D8" s="109">
        <v>5602.88</v>
      </c>
      <c r="E8" s="558" t="s">
        <v>290</v>
      </c>
    </row>
    <row r="9" spans="1:6">
      <c r="A9" s="147" t="s">
        <v>295</v>
      </c>
      <c r="B9" s="97">
        <v>5887.07</v>
      </c>
      <c r="C9" s="97">
        <v>5886.15</v>
      </c>
      <c r="D9" s="109">
        <v>5143.47</v>
      </c>
      <c r="E9" s="558" t="s">
        <v>296</v>
      </c>
    </row>
    <row r="10" spans="1:6">
      <c r="A10" s="147" t="s">
        <v>0</v>
      </c>
      <c r="B10" s="97">
        <v>5984.82</v>
      </c>
      <c r="C10" s="97">
        <v>5976.54</v>
      </c>
      <c r="D10" s="109">
        <v>5193.25</v>
      </c>
      <c r="E10" s="558" t="s">
        <v>1</v>
      </c>
    </row>
    <row r="11" spans="1:6">
      <c r="A11" s="147" t="s">
        <v>317</v>
      </c>
      <c r="B11" s="97">
        <v>5748.79</v>
      </c>
      <c r="C11" s="97">
        <v>5744.97</v>
      </c>
      <c r="D11" s="109">
        <v>5008.17</v>
      </c>
      <c r="E11" s="558" t="s">
        <v>316</v>
      </c>
    </row>
    <row r="12" spans="1:6">
      <c r="A12" s="147" t="s">
        <v>314</v>
      </c>
      <c r="B12" s="97">
        <v>5423.39</v>
      </c>
      <c r="C12" s="79">
        <v>5421</v>
      </c>
      <c r="D12" s="109">
        <v>4725.4399999999996</v>
      </c>
      <c r="E12" s="558" t="s">
        <v>315</v>
      </c>
    </row>
    <row r="13" spans="1:6">
      <c r="A13" s="147" t="s">
        <v>2</v>
      </c>
      <c r="B13" s="97">
        <v>4748.58</v>
      </c>
      <c r="C13" s="97">
        <v>4747.1099999999997</v>
      </c>
      <c r="D13" s="109">
        <v>4129.9799999999996</v>
      </c>
      <c r="E13" s="558" t="s">
        <v>3</v>
      </c>
    </row>
    <row r="14" spans="1:6" ht="13.5">
      <c r="A14" s="130" t="s">
        <v>623</v>
      </c>
      <c r="B14" s="97">
        <v>4801.8599999999997</v>
      </c>
      <c r="C14" s="97">
        <v>4801.66</v>
      </c>
      <c r="D14" s="109">
        <v>4180.8900000000003</v>
      </c>
      <c r="E14" s="558" t="s">
        <v>731</v>
      </c>
    </row>
    <row r="15" spans="1:6">
      <c r="A15" s="147" t="s">
        <v>4</v>
      </c>
      <c r="B15" s="97">
        <v>4204.37</v>
      </c>
      <c r="C15" s="97">
        <v>4203.97</v>
      </c>
      <c r="D15" s="109">
        <v>3647.73</v>
      </c>
      <c r="E15" s="558" t="s">
        <v>77</v>
      </c>
    </row>
    <row r="16" spans="1:6" ht="13.5">
      <c r="A16" s="130" t="s">
        <v>628</v>
      </c>
      <c r="B16" s="97">
        <v>3695.99</v>
      </c>
      <c r="C16" s="79">
        <v>3681.2</v>
      </c>
      <c r="D16" s="109">
        <v>3205.87</v>
      </c>
      <c r="E16" s="558" t="s">
        <v>732</v>
      </c>
    </row>
    <row r="17" spans="1:5">
      <c r="A17" s="147" t="s">
        <v>6</v>
      </c>
      <c r="B17" s="97">
        <v>11609.66</v>
      </c>
      <c r="C17" s="97">
        <v>11609.66</v>
      </c>
      <c r="D17" s="109">
        <v>10258.86</v>
      </c>
      <c r="E17" s="558" t="s">
        <v>340</v>
      </c>
    </row>
    <row r="18" spans="1:5">
      <c r="A18" s="147" t="s">
        <v>7</v>
      </c>
      <c r="B18" s="97">
        <v>7865.73</v>
      </c>
      <c r="C18" s="97">
        <v>7865.73</v>
      </c>
      <c r="D18" s="109">
        <v>6889.87</v>
      </c>
      <c r="E18" s="558" t="s">
        <v>8</v>
      </c>
    </row>
    <row r="19" spans="1:5" ht="13.5">
      <c r="A19" s="330" t="s">
        <v>621</v>
      </c>
      <c r="B19" s="97">
        <v>5234.57</v>
      </c>
      <c r="C19" s="79">
        <v>5204.1000000000004</v>
      </c>
      <c r="D19" s="109">
        <v>4551.09</v>
      </c>
      <c r="E19" s="558" t="s">
        <v>9</v>
      </c>
    </row>
    <row r="20" spans="1:5">
      <c r="A20" s="147" t="s">
        <v>10</v>
      </c>
      <c r="B20" s="97">
        <v>8778.42</v>
      </c>
      <c r="C20" s="97">
        <v>8760.67</v>
      </c>
      <c r="D20" s="109">
        <v>7720.73</v>
      </c>
      <c r="E20" s="558" t="s">
        <v>11</v>
      </c>
    </row>
    <row r="21" spans="1:5" ht="13.5">
      <c r="A21" s="330" t="s">
        <v>627</v>
      </c>
      <c r="B21" s="97">
        <v>5147.18</v>
      </c>
      <c r="C21" s="97">
        <v>5142.9799999999996</v>
      </c>
      <c r="D21" s="109">
        <v>4489.13</v>
      </c>
      <c r="E21" s="558" t="s">
        <v>12</v>
      </c>
    </row>
    <row r="22" spans="1:5">
      <c r="A22" s="147" t="s">
        <v>504</v>
      </c>
      <c r="B22" s="97">
        <v>6801.37</v>
      </c>
      <c r="C22" s="97">
        <v>6402.07</v>
      </c>
      <c r="D22" s="109">
        <v>6057.81</v>
      </c>
      <c r="E22" s="558" t="s">
        <v>13</v>
      </c>
    </row>
    <row r="23" spans="1:5">
      <c r="A23" s="147" t="s">
        <v>14</v>
      </c>
      <c r="B23" s="97">
        <v>5857.29</v>
      </c>
      <c r="C23" s="97">
        <v>5614.81</v>
      </c>
      <c r="D23" s="487">
        <v>5095.1000000000004</v>
      </c>
      <c r="E23" s="558" t="s">
        <v>15</v>
      </c>
    </row>
    <row r="24" spans="1:5">
      <c r="A24" s="147" t="s">
        <v>16</v>
      </c>
      <c r="B24" s="79">
        <v>6276</v>
      </c>
      <c r="C24" s="97">
        <v>6214.17</v>
      </c>
      <c r="D24" s="109">
        <v>5470.76</v>
      </c>
      <c r="E24" s="558" t="s">
        <v>17</v>
      </c>
    </row>
    <row r="25" spans="1:5">
      <c r="A25" s="147" t="s">
        <v>18</v>
      </c>
      <c r="B25" s="97">
        <v>5123.1099999999997</v>
      </c>
      <c r="C25" s="97">
        <v>5087.18</v>
      </c>
      <c r="D25" s="109">
        <v>4453.3100000000004</v>
      </c>
      <c r="E25" s="558" t="s">
        <v>19</v>
      </c>
    </row>
    <row r="26" spans="1:5">
      <c r="A26" s="147" t="s">
        <v>20</v>
      </c>
      <c r="B26" s="97">
        <v>4240.62</v>
      </c>
      <c r="C26" s="79">
        <v>4204.8</v>
      </c>
      <c r="D26" s="109">
        <v>3675.84</v>
      </c>
      <c r="E26" s="558" t="s">
        <v>21</v>
      </c>
    </row>
    <row r="27" spans="1:5">
      <c r="A27" s="274"/>
      <c r="B27" s="327"/>
      <c r="C27" s="327"/>
      <c r="D27" s="327"/>
    </row>
    <row r="28" spans="1:5">
      <c r="A28" s="998" t="s">
        <v>676</v>
      </c>
      <c r="B28" s="998"/>
      <c r="C28" s="998"/>
      <c r="D28" s="998"/>
    </row>
    <row r="29" spans="1:5">
      <c r="A29" s="1143" t="s">
        <v>677</v>
      </c>
      <c r="B29" s="1143"/>
      <c r="C29" s="1143"/>
      <c r="D29" s="1143"/>
    </row>
    <row r="31" spans="1:5">
      <c r="D31" s="410"/>
    </row>
  </sheetData>
  <customSheetViews>
    <customSheetView guid="{A85E6947-5E9C-44EA-9974-2D5A8476B6C9}">
      <pane ySplit="6" topLeftCell="A7" activePane="bottomLeft" state="frozen"/>
      <selection pane="bottomLeft" activeCell="B7" sqref="B7"/>
      <pageMargins left="0.2" right="0.26" top="0.68" bottom="0.33" header="0.5" footer="0.18"/>
      <pageSetup paperSize="9" orientation="portrait" r:id="rId1"/>
      <headerFooter alignWithMargins="0"/>
    </customSheetView>
    <customSheetView guid="{8C363C17-0354-4D9D-A56B-D86EF42AC202}" showGridLines="0">
      <selection sqref="A1:D1"/>
      <pageMargins left="0.2" right="0.26" top="0.68" bottom="0.33" header="0.5" footer="0.18"/>
      <pageSetup paperSize="9" orientation="portrait" r:id="rId2"/>
      <headerFooter alignWithMargins="0"/>
    </customSheetView>
    <customSheetView guid="{4B19C77E-719D-43FA-8047-563F37370CDB}" showGridLines="0">
      <selection activeCell="C27" sqref="C27"/>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selection activeCell="C13" sqref="C13"/>
      <pageMargins left="0.2" right="0.26" top="0.68" bottom="0.33" header="0.5" footer="0.18"/>
      <pageSetup paperSize="9" orientation="portrait" r:id="rId6"/>
      <headerFooter alignWithMargins="0"/>
    </customSheetView>
    <customSheetView guid="{8709ABF6-20E2-4B99-9C0E-AB7F5DEED495}" showGridLines="0" topLeftCell="A5">
      <selection activeCell="A15" sqref="A15"/>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activeCell="A3" sqref="A3:D3"/>
      <pageMargins left="0.2" right="0.26" top="0.68" bottom="0.33" header="0.5" footer="0.18"/>
      <pageSetup paperSize="9" orientation="portrait" r:id="rId8"/>
      <headerFooter alignWithMargins="0"/>
    </customSheetView>
  </customSheetViews>
  <mergeCells count="8">
    <mergeCell ref="E4:E6"/>
    <mergeCell ref="A3:E3"/>
    <mergeCell ref="A28:D28"/>
    <mergeCell ref="A29:D29"/>
    <mergeCell ref="B4:C4"/>
    <mergeCell ref="B6:D6"/>
    <mergeCell ref="A4:A6"/>
    <mergeCell ref="D4:D5"/>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I26"/>
  <sheetViews>
    <sheetView zoomScaleNormal="100" workbookViewId="0">
      <pane ySplit="5" topLeftCell="A6" activePane="bottomLeft" state="frozen"/>
      <selection pane="bottomLeft" activeCell="D1" sqref="D1"/>
    </sheetView>
  </sheetViews>
  <sheetFormatPr defaultColWidth="9.140625" defaultRowHeight="12"/>
  <cols>
    <col min="1" max="1" width="70.7109375" style="7" customWidth="1"/>
    <col min="2" max="4" width="25.7109375" style="7" customWidth="1"/>
    <col min="5" max="5" width="52.140625" style="500" customWidth="1"/>
    <col min="6" max="6" width="9.140625" style="469"/>
    <col min="7" max="16384" width="9.140625" style="7"/>
  </cols>
  <sheetData>
    <row r="1" spans="1:9" s="520" customFormat="1" ht="12.2" customHeight="1">
      <c r="A1" s="115" t="s">
        <v>1716</v>
      </c>
      <c r="D1" s="500"/>
      <c r="E1" s="500"/>
      <c r="F1" s="469"/>
    </row>
    <row r="2" spans="1:9" ht="12.2" customHeight="1">
      <c r="A2" s="119" t="s">
        <v>1108</v>
      </c>
      <c r="B2" s="6"/>
      <c r="C2" s="6"/>
      <c r="D2" s="6"/>
    </row>
    <row r="3" spans="1:9" s="166" customFormat="1" ht="27" customHeight="1">
      <c r="A3" s="1148" t="s">
        <v>735</v>
      </c>
      <c r="B3" s="1148"/>
      <c r="C3" s="1148"/>
      <c r="D3" s="1148"/>
      <c r="E3" s="1148"/>
      <c r="F3" s="571"/>
      <c r="G3" s="344"/>
      <c r="H3" s="344"/>
      <c r="I3" s="344"/>
    </row>
    <row r="4" spans="1:9" ht="30.2" customHeight="1">
      <c r="A4" s="975" t="s">
        <v>1059</v>
      </c>
      <c r="B4" s="381" t="s">
        <v>758</v>
      </c>
      <c r="C4" s="381" t="s">
        <v>972</v>
      </c>
      <c r="D4" s="402" t="s">
        <v>973</v>
      </c>
      <c r="E4" s="966" t="s">
        <v>1058</v>
      </c>
    </row>
    <row r="5" spans="1:9" ht="30.2" customHeight="1" thickBot="1">
      <c r="A5" s="977"/>
      <c r="B5" s="1146" t="s">
        <v>971</v>
      </c>
      <c r="C5" s="1146"/>
      <c r="D5" s="1147"/>
      <c r="E5" s="968"/>
    </row>
    <row r="6" spans="1:9">
      <c r="A6" s="176" t="s">
        <v>387</v>
      </c>
      <c r="B6" s="81">
        <v>6046.95</v>
      </c>
      <c r="C6" s="96">
        <v>6073.9</v>
      </c>
      <c r="D6" s="106">
        <v>5914.47</v>
      </c>
      <c r="E6" s="565" t="s">
        <v>22</v>
      </c>
    </row>
    <row r="7" spans="1:9">
      <c r="A7" s="23" t="s">
        <v>0</v>
      </c>
      <c r="B7" s="79">
        <v>5984.82</v>
      </c>
      <c r="C7" s="97">
        <v>6011.34</v>
      </c>
      <c r="D7" s="108" t="s">
        <v>1333</v>
      </c>
      <c r="E7" s="558" t="s">
        <v>1</v>
      </c>
    </row>
    <row r="8" spans="1:9">
      <c r="A8" s="23" t="s">
        <v>317</v>
      </c>
      <c r="B8" s="79">
        <v>5748.79</v>
      </c>
      <c r="C8" s="97">
        <v>5753.33</v>
      </c>
      <c r="D8" s="109">
        <v>4908.2299999999996</v>
      </c>
      <c r="E8" s="558" t="s">
        <v>316</v>
      </c>
    </row>
    <row r="9" spans="1:9">
      <c r="A9" s="23" t="s">
        <v>314</v>
      </c>
      <c r="B9" s="79">
        <v>5423.39</v>
      </c>
      <c r="C9" s="97">
        <v>5423.55</v>
      </c>
      <c r="D9" s="108" t="s">
        <v>1333</v>
      </c>
      <c r="E9" s="558" t="s">
        <v>315</v>
      </c>
    </row>
    <row r="10" spans="1:9">
      <c r="A10" s="23" t="s">
        <v>2</v>
      </c>
      <c r="B10" s="79">
        <v>4748.58</v>
      </c>
      <c r="C10" s="97">
        <v>4743.5</v>
      </c>
      <c r="D10" s="109">
        <v>5910.55</v>
      </c>
      <c r="E10" s="558" t="s">
        <v>3</v>
      </c>
    </row>
    <row r="11" spans="1:9" ht="13.5">
      <c r="A11" s="14" t="s">
        <v>623</v>
      </c>
      <c r="B11" s="79">
        <v>4801.8599999999997</v>
      </c>
      <c r="C11" s="97">
        <v>4801.6000000000004</v>
      </c>
      <c r="D11" s="108" t="s">
        <v>1333</v>
      </c>
      <c r="E11" s="558" t="s">
        <v>731</v>
      </c>
    </row>
    <row r="12" spans="1:9">
      <c r="A12" s="23" t="s">
        <v>4</v>
      </c>
      <c r="B12" s="79">
        <v>4204.37</v>
      </c>
      <c r="C12" s="97">
        <v>4204.3900000000003</v>
      </c>
      <c r="D12" s="108" t="s">
        <v>1333</v>
      </c>
      <c r="E12" s="558" t="s">
        <v>77</v>
      </c>
    </row>
    <row r="13" spans="1:9" ht="13.5">
      <c r="A13" s="14" t="s">
        <v>626</v>
      </c>
      <c r="B13" s="79">
        <v>3695.99</v>
      </c>
      <c r="C13" s="97">
        <v>3620.53</v>
      </c>
      <c r="D13" s="109">
        <v>5303.73</v>
      </c>
      <c r="E13" s="558" t="s">
        <v>732</v>
      </c>
    </row>
    <row r="14" spans="1:9">
      <c r="A14" s="23" t="s">
        <v>6</v>
      </c>
      <c r="B14" s="79">
        <v>11609.66</v>
      </c>
      <c r="C14" s="97">
        <v>11609.66</v>
      </c>
      <c r="D14" s="110" t="s">
        <v>1332</v>
      </c>
      <c r="E14" s="558" t="s">
        <v>340</v>
      </c>
    </row>
    <row r="15" spans="1:9">
      <c r="A15" s="23" t="s">
        <v>7</v>
      </c>
      <c r="B15" s="79">
        <v>7865.73</v>
      </c>
      <c r="C15" s="97">
        <v>7865.73</v>
      </c>
      <c r="D15" s="110" t="s">
        <v>1332</v>
      </c>
      <c r="E15" s="558" t="s">
        <v>8</v>
      </c>
    </row>
    <row r="16" spans="1:9" ht="13.5">
      <c r="A16" s="149" t="s">
        <v>621</v>
      </c>
      <c r="B16" s="79">
        <v>5234.57</v>
      </c>
      <c r="C16" s="97">
        <v>5144.3900000000003</v>
      </c>
      <c r="D16" s="109">
        <v>6388.3</v>
      </c>
      <c r="E16" s="558" t="s">
        <v>9</v>
      </c>
    </row>
    <row r="17" spans="1:5">
      <c r="A17" s="23" t="s">
        <v>388</v>
      </c>
      <c r="B17" s="79">
        <v>8778.42</v>
      </c>
      <c r="C17" s="97">
        <v>8871.34</v>
      </c>
      <c r="D17" s="109">
        <v>6449.31</v>
      </c>
      <c r="E17" s="558" t="s">
        <v>11</v>
      </c>
    </row>
    <row r="18" spans="1:5" ht="13.5">
      <c r="A18" s="149" t="s">
        <v>627</v>
      </c>
      <c r="B18" s="79">
        <v>5147.18</v>
      </c>
      <c r="C18" s="97">
        <v>5127.49</v>
      </c>
      <c r="D18" s="109">
        <v>6831.13</v>
      </c>
      <c r="E18" s="558" t="s">
        <v>12</v>
      </c>
    </row>
    <row r="19" spans="1:5">
      <c r="A19" s="23" t="s">
        <v>488</v>
      </c>
      <c r="B19" s="79">
        <v>6801.37</v>
      </c>
      <c r="C19" s="97">
        <v>6373.01</v>
      </c>
      <c r="D19" s="109">
        <v>6843.87</v>
      </c>
      <c r="E19" s="558" t="s">
        <v>13</v>
      </c>
    </row>
    <row r="20" spans="1:5">
      <c r="A20" s="23" t="s">
        <v>14</v>
      </c>
      <c r="B20" s="79">
        <v>5857.29</v>
      </c>
      <c r="C20" s="97">
        <v>6471.08</v>
      </c>
      <c r="D20" s="109">
        <v>5551.17</v>
      </c>
      <c r="E20" s="558" t="s">
        <v>15</v>
      </c>
    </row>
    <row r="21" spans="1:5">
      <c r="A21" s="23" t="s">
        <v>16</v>
      </c>
      <c r="B21" s="79">
        <v>6276</v>
      </c>
      <c r="C21" s="97">
        <v>6555.06</v>
      </c>
      <c r="D21" s="109">
        <v>5118.33</v>
      </c>
      <c r="E21" s="558" t="s">
        <v>17</v>
      </c>
    </row>
    <row r="22" spans="1:5">
      <c r="A22" s="23" t="s">
        <v>18</v>
      </c>
      <c r="B22" s="79">
        <v>5123.1099999999997</v>
      </c>
      <c r="C22" s="97">
        <v>5124.38</v>
      </c>
      <c r="D22" s="109">
        <v>5108.6099999999997</v>
      </c>
      <c r="E22" s="558" t="s">
        <v>19</v>
      </c>
    </row>
    <row r="23" spans="1:5">
      <c r="A23" s="23" t="s">
        <v>20</v>
      </c>
      <c r="B23" s="79">
        <v>4240.62</v>
      </c>
      <c r="C23" s="97">
        <v>3895.17</v>
      </c>
      <c r="D23" s="109">
        <v>8059.67</v>
      </c>
      <c r="E23" s="558" t="s">
        <v>21</v>
      </c>
    </row>
    <row r="24" spans="1:5" ht="17.45" customHeight="1">
      <c r="A24" s="331"/>
      <c r="B24" s="411"/>
      <c r="C24" s="118"/>
      <c r="D24" s="118"/>
    </row>
    <row r="25" spans="1:5">
      <c r="A25" s="412"/>
      <c r="B25" s="327"/>
    </row>
    <row r="26" spans="1:5">
      <c r="A26" s="6"/>
      <c r="B26" s="413"/>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sqref="A1:D1"/>
      <pageMargins left="0.2" right="0.26" top="0.68" bottom="0.33" header="0.5" footer="0.18"/>
      <pageSetup paperSize="9" orientation="portrait" r:id="rId2"/>
      <headerFooter alignWithMargins="0"/>
    </customSheetView>
    <customSheetView guid="{4B19C77E-719D-43FA-8047-563F37370CDB}" showGridLines="0">
      <selection activeCell="D10" sqref="D10"/>
      <pageMargins left="0.2" right="0.26" top="0.68" bottom="0.33" header="0.5" footer="0.18"/>
      <pageSetup paperSize="9" orientation="portrait" r:id="rId3"/>
      <headerFooter alignWithMargins="0"/>
    </customSheetView>
    <customSheetView guid="{CBA8056C-9B2F-45F5-821F-77D14FC1D2D1}" showGridLines="0">
      <selection activeCell="E39" sqref="E39"/>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topLeftCell="B2">
      <selection activeCell="B23" sqref="B23"/>
      <pageMargins left="0.2" right="0.26" top="0.68" bottom="0.33" header="0.5" footer="0.18"/>
      <pageSetup paperSize="9" orientation="portrait" r:id="rId6"/>
      <headerFooter alignWithMargins="0"/>
    </customSheetView>
    <customSheetView guid="{8709ABF6-20E2-4B99-9C0E-AB7F5DEED495}" showGridLines="0">
      <selection sqref="A1:D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D3"/>
      <pageMargins left="0.2" right="0.26" top="0.68" bottom="0.33" header="0.5" footer="0.18"/>
      <pageSetup paperSize="9" orientation="portrait" r:id="rId8"/>
      <headerFooter alignWithMargins="0"/>
    </customSheetView>
  </customSheetViews>
  <mergeCells count="4">
    <mergeCell ref="B5:D5"/>
    <mergeCell ref="A4:A5"/>
    <mergeCell ref="E4:E5"/>
    <mergeCell ref="A3:E3"/>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dimension ref="A1:I27"/>
  <sheetViews>
    <sheetView zoomScaleNormal="100" workbookViewId="0">
      <pane ySplit="5" topLeftCell="A6" activePane="bottomLeft" state="frozen"/>
      <selection pane="bottomLeft"/>
    </sheetView>
  </sheetViews>
  <sheetFormatPr defaultColWidth="9.140625" defaultRowHeight="12"/>
  <cols>
    <col min="1" max="1" width="70.7109375" style="7" customWidth="1"/>
    <col min="2" max="3" width="35.7109375" style="7" customWidth="1"/>
    <col min="4" max="4" width="56.7109375" style="7" customWidth="1"/>
    <col min="5" max="5" width="12.85546875" style="469" customWidth="1"/>
    <col min="6" max="16384" width="9.140625" style="7"/>
  </cols>
  <sheetData>
    <row r="1" spans="1:9" s="520" customFormat="1" ht="12.2" customHeight="1">
      <c r="A1" s="115" t="s">
        <v>1715</v>
      </c>
      <c r="B1" s="115"/>
      <c r="E1" s="469"/>
    </row>
    <row r="2" spans="1:9" ht="12.2" customHeight="1">
      <c r="A2" s="119" t="s">
        <v>1109</v>
      </c>
      <c r="B2" s="6"/>
      <c r="C2" s="6"/>
    </row>
    <row r="3" spans="1:9" s="166" customFormat="1" ht="27" customHeight="1">
      <c r="A3" s="965" t="s">
        <v>735</v>
      </c>
      <c r="B3" s="965"/>
      <c r="C3" s="965"/>
      <c r="D3" s="965"/>
      <c r="E3" s="571"/>
      <c r="F3" s="344"/>
      <c r="G3" s="344"/>
      <c r="H3" s="344"/>
      <c r="I3" s="344"/>
    </row>
    <row r="4" spans="1:9" ht="30.2" customHeight="1">
      <c r="A4" s="975" t="s">
        <v>1059</v>
      </c>
      <c r="B4" s="982" t="s">
        <v>974</v>
      </c>
      <c r="C4" s="983"/>
      <c r="D4" s="966" t="s">
        <v>1058</v>
      </c>
    </row>
    <row r="5" spans="1:9" ht="30.2" customHeight="1" thickBot="1">
      <c r="A5" s="977"/>
      <c r="B5" s="369" t="s">
        <v>840</v>
      </c>
      <c r="C5" s="370" t="s">
        <v>904</v>
      </c>
      <c r="D5" s="968"/>
    </row>
    <row r="6" spans="1:9">
      <c r="A6" s="176" t="s">
        <v>320</v>
      </c>
      <c r="B6" s="81">
        <v>42.94</v>
      </c>
      <c r="C6" s="82">
        <v>42.47</v>
      </c>
      <c r="D6" s="565" t="s">
        <v>22</v>
      </c>
    </row>
    <row r="7" spans="1:9">
      <c r="A7" s="23" t="s">
        <v>294</v>
      </c>
      <c r="B7" s="79">
        <v>50.26</v>
      </c>
      <c r="C7" s="80">
        <v>48.61</v>
      </c>
      <c r="D7" s="558" t="s">
        <v>290</v>
      </c>
    </row>
    <row r="8" spans="1:9">
      <c r="A8" s="23" t="s">
        <v>295</v>
      </c>
      <c r="B8" s="79">
        <v>40.11</v>
      </c>
      <c r="C8" s="80">
        <v>40.1</v>
      </c>
      <c r="D8" s="558" t="s">
        <v>291</v>
      </c>
    </row>
    <row r="9" spans="1:9">
      <c r="A9" s="23" t="s">
        <v>0</v>
      </c>
      <c r="B9" s="79">
        <v>40.58</v>
      </c>
      <c r="C9" s="80">
        <v>40.520000000000003</v>
      </c>
      <c r="D9" s="558" t="s">
        <v>1</v>
      </c>
    </row>
    <row r="10" spans="1:9">
      <c r="A10" s="23" t="s">
        <v>317</v>
      </c>
      <c r="B10" s="79">
        <v>39.33</v>
      </c>
      <c r="C10" s="80">
        <v>39.31</v>
      </c>
      <c r="D10" s="558" t="s">
        <v>316</v>
      </c>
    </row>
    <row r="11" spans="1:9">
      <c r="A11" s="23" t="s">
        <v>314</v>
      </c>
      <c r="B11" s="97">
        <v>37.130000000000003</v>
      </c>
      <c r="C11" s="109">
        <v>37.11</v>
      </c>
      <c r="D11" s="558" t="s">
        <v>315</v>
      </c>
    </row>
    <row r="12" spans="1:9">
      <c r="A12" s="23" t="s">
        <v>2</v>
      </c>
      <c r="B12" s="97">
        <v>31.81</v>
      </c>
      <c r="C12" s="487">
        <v>31.8</v>
      </c>
      <c r="D12" s="558" t="s">
        <v>3</v>
      </c>
    </row>
    <row r="13" spans="1:9" ht="13.5">
      <c r="A13" s="14" t="s">
        <v>623</v>
      </c>
      <c r="B13" s="97">
        <v>32.56</v>
      </c>
      <c r="C13" s="97">
        <v>32.56</v>
      </c>
      <c r="D13" s="558" t="s">
        <v>731</v>
      </c>
    </row>
    <row r="14" spans="1:9">
      <c r="A14" s="23" t="s">
        <v>4</v>
      </c>
      <c r="B14" s="97">
        <v>27.76</v>
      </c>
      <c r="C14" s="109">
        <v>27.76</v>
      </c>
      <c r="D14" s="558" t="s">
        <v>77</v>
      </c>
    </row>
    <row r="15" spans="1:9" ht="13.5">
      <c r="A15" s="14" t="s">
        <v>620</v>
      </c>
      <c r="B15" s="97">
        <v>24.59</v>
      </c>
      <c r="C15" s="109">
        <v>24.49</v>
      </c>
      <c r="D15" s="558" t="s">
        <v>732</v>
      </c>
    </row>
    <row r="16" spans="1:9">
      <c r="A16" s="23" t="s">
        <v>6</v>
      </c>
      <c r="B16" s="97">
        <v>79.150000000000006</v>
      </c>
      <c r="C16" s="109">
        <v>79.150000000000006</v>
      </c>
      <c r="D16" s="558" t="s">
        <v>340</v>
      </c>
    </row>
    <row r="17" spans="1:4">
      <c r="A17" s="23" t="s">
        <v>7</v>
      </c>
      <c r="B17" s="97">
        <v>54.06</v>
      </c>
      <c r="C17" s="109">
        <v>54.06</v>
      </c>
      <c r="D17" s="558" t="s">
        <v>8</v>
      </c>
    </row>
    <row r="18" spans="1:4" ht="13.5">
      <c r="A18" s="149" t="s">
        <v>624</v>
      </c>
      <c r="B18" s="97">
        <v>36.130000000000003</v>
      </c>
      <c r="C18" s="109">
        <v>35.92</v>
      </c>
      <c r="D18" s="558" t="s">
        <v>9</v>
      </c>
    </row>
    <row r="19" spans="1:4">
      <c r="A19" s="23" t="s">
        <v>10</v>
      </c>
      <c r="B19" s="97">
        <v>59.81</v>
      </c>
      <c r="C19" s="109">
        <v>59.69</v>
      </c>
      <c r="D19" s="558" t="s">
        <v>11</v>
      </c>
    </row>
    <row r="20" spans="1:4" ht="13.5">
      <c r="A20" s="149" t="s">
        <v>625</v>
      </c>
      <c r="B20" s="97">
        <v>35.29</v>
      </c>
      <c r="C20" s="109">
        <v>35.26</v>
      </c>
      <c r="D20" s="558" t="s">
        <v>12</v>
      </c>
    </row>
    <row r="21" spans="1:4">
      <c r="A21" s="23" t="s">
        <v>488</v>
      </c>
      <c r="B21" s="79">
        <v>47.8</v>
      </c>
      <c r="C21" s="109">
        <v>44.99</v>
      </c>
      <c r="D21" s="558" t="s">
        <v>13</v>
      </c>
    </row>
    <row r="22" spans="1:4">
      <c r="A22" s="23" t="s">
        <v>14</v>
      </c>
      <c r="B22" s="97">
        <v>53.89</v>
      </c>
      <c r="C22" s="109">
        <v>51.66</v>
      </c>
      <c r="D22" s="558" t="s">
        <v>15</v>
      </c>
    </row>
    <row r="23" spans="1:4">
      <c r="A23" s="23" t="s">
        <v>16</v>
      </c>
      <c r="B23" s="97">
        <v>44.64</v>
      </c>
      <c r="C23" s="487">
        <v>44.2</v>
      </c>
      <c r="D23" s="558" t="s">
        <v>17</v>
      </c>
    </row>
    <row r="24" spans="1:4">
      <c r="A24" s="23" t="s">
        <v>18</v>
      </c>
      <c r="B24" s="97">
        <v>36.049999999999997</v>
      </c>
      <c r="C24" s="487">
        <v>35.799999999999997</v>
      </c>
      <c r="D24" s="558" t="s">
        <v>19</v>
      </c>
    </row>
    <row r="25" spans="1:4">
      <c r="A25" s="23" t="s">
        <v>389</v>
      </c>
      <c r="B25" s="97">
        <v>28.78</v>
      </c>
      <c r="C25" s="109">
        <v>28.54</v>
      </c>
      <c r="D25" s="558" t="s">
        <v>21</v>
      </c>
    </row>
    <row r="26" spans="1:4" ht="20.25" customHeight="1">
      <c r="A26" s="331"/>
    </row>
    <row r="27" spans="1:4">
      <c r="A27" s="154"/>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sqref="A1:C1"/>
      <pageMargins left="0.2" right="0.26" top="0.68" bottom="0.33" header="0.5" footer="0.18"/>
      <pageSetup paperSize="9" orientation="portrait" r:id="rId2"/>
      <headerFooter alignWithMargins="0"/>
    </customSheetView>
    <customSheetView guid="{4B19C77E-719D-43FA-8047-563F37370CDB}" showGridLines="0">
      <selection sqref="A1:C1"/>
      <pageMargins left="0.2" right="0.26" top="0.68" bottom="0.33" header="0.5" footer="0.18"/>
      <pageSetup paperSize="9" orientation="portrait" r:id="rId3"/>
      <headerFooter alignWithMargins="0"/>
    </customSheetView>
    <customSheetView guid="{CBA8056C-9B2F-45F5-821F-77D14FC1D2D1}" showGridLines="0">
      <selection activeCell="D34" sqref="D34"/>
      <pageMargins left="0.2" right="0.26" top="0.68" bottom="0.33" header="0.5" footer="0.18"/>
      <pageSetup paperSize="9" orientation="portrait" r:id="rId4"/>
      <headerFooter alignWithMargins="0"/>
    </customSheetView>
    <customSheetView guid="{FCEFCAA7-AD5D-4C5E-BACD-D6687B3FDCC7}" showGridLines="0">
      <selection activeCell="B2" sqref="B1:C1048576"/>
      <pageMargins left="0.2" right="0.26" top="0.68" bottom="0.33" header="0.5" footer="0.18"/>
      <pageSetup paperSize="9" orientation="portrait" r:id="rId5"/>
      <headerFooter alignWithMargins="0"/>
    </customSheetView>
    <customSheetView guid="{12ED0E62-18D6-4731-BF3E-9ACDC95060EE}" showGridLines="0">
      <selection activeCell="B28" sqref="B28"/>
      <pageMargins left="0.2" right="0.26" top="0.68" bottom="0.33" header="0.5" footer="0.18"/>
      <pageSetup paperSize="9" orientation="portrait" r:id="rId6"/>
      <headerFooter alignWithMargins="0"/>
    </customSheetView>
    <customSheetView guid="{8709ABF6-20E2-4B99-9C0E-AB7F5DEED495}" showGridLines="0">
      <selection sqref="A1:C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C3"/>
      <pageMargins left="0.2" right="0.26" top="0.68" bottom="0.33" header="0.5" footer="0.18"/>
      <pageSetup paperSize="9" orientation="portrait" r:id="rId8"/>
      <headerFooter alignWithMargins="0"/>
    </customSheetView>
  </customSheetViews>
  <mergeCells count="4">
    <mergeCell ref="B4:C4"/>
    <mergeCell ref="A4:A5"/>
    <mergeCell ref="D4:D5"/>
    <mergeCell ref="A3:D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9"/>
  <dimension ref="A1:D64"/>
  <sheetViews>
    <sheetView zoomScaleNormal="100" workbookViewId="0">
      <pane ySplit="4" topLeftCell="A5" activePane="bottomLeft" state="frozen"/>
      <selection pane="bottomLeft"/>
    </sheetView>
  </sheetViews>
  <sheetFormatPr defaultColWidth="9.140625" defaultRowHeight="12"/>
  <cols>
    <col min="1" max="1" width="45.7109375" style="7" customWidth="1"/>
    <col min="2" max="2" width="27.42578125" style="7" customWidth="1"/>
    <col min="3" max="3" width="28" style="7" customWidth="1"/>
    <col min="4" max="4" width="12.85546875" style="7" customWidth="1"/>
    <col min="5" max="16384" width="9.140625" style="7"/>
  </cols>
  <sheetData>
    <row r="1" spans="1:4" s="520" customFormat="1">
      <c r="A1" s="115" t="s">
        <v>1714</v>
      </c>
    </row>
    <row r="2" spans="1:4">
      <c r="A2" s="119" t="s">
        <v>1110</v>
      </c>
      <c r="B2" s="6"/>
      <c r="C2" s="6"/>
    </row>
    <row r="3" spans="1:4" s="166" customFormat="1" ht="27" customHeight="1">
      <c r="A3" s="1148" t="s">
        <v>735</v>
      </c>
      <c r="B3" s="1148"/>
      <c r="C3" s="1148"/>
      <c r="D3" s="344"/>
    </row>
    <row r="4" spans="1:4" ht="60" customHeight="1" thickBot="1">
      <c r="A4" s="132" t="s">
        <v>757</v>
      </c>
      <c r="B4" s="133" t="s">
        <v>975</v>
      </c>
      <c r="C4" s="372" t="s">
        <v>903</v>
      </c>
    </row>
    <row r="5" spans="1:4">
      <c r="A5" s="46" t="s">
        <v>341</v>
      </c>
      <c r="B5" s="81">
        <v>6046.95</v>
      </c>
      <c r="C5" s="66">
        <v>100</v>
      </c>
      <c r="D5" s="200"/>
    </row>
    <row r="6" spans="1:4">
      <c r="A6" s="39" t="s">
        <v>80</v>
      </c>
      <c r="B6" s="334"/>
      <c r="C6" s="72"/>
      <c r="D6" s="200"/>
    </row>
    <row r="7" spans="1:4">
      <c r="A7" s="46" t="s">
        <v>342</v>
      </c>
      <c r="B7" s="107">
        <v>5321.38</v>
      </c>
      <c r="C7" s="66">
        <f>B7/$B$5*100</f>
        <v>88.00105838480556</v>
      </c>
      <c r="D7" s="200"/>
    </row>
    <row r="8" spans="1:4">
      <c r="A8" s="39" t="s">
        <v>343</v>
      </c>
      <c r="B8" s="329"/>
      <c r="C8" s="72"/>
      <c r="D8" s="200"/>
    </row>
    <row r="9" spans="1:4">
      <c r="A9" s="42" t="s">
        <v>344</v>
      </c>
      <c r="B9" s="329"/>
      <c r="C9" s="72"/>
      <c r="D9" s="200"/>
    </row>
    <row r="10" spans="1:4">
      <c r="A10" s="43" t="s">
        <v>471</v>
      </c>
      <c r="B10" s="329"/>
      <c r="C10" s="72"/>
      <c r="D10" s="200"/>
    </row>
    <row r="11" spans="1:4">
      <c r="A11" s="23" t="s">
        <v>345</v>
      </c>
      <c r="B11" s="97">
        <v>5056.6099999999997</v>
      </c>
      <c r="C11" s="72">
        <f t="shared" ref="C11:C17" si="0">B11/$B$5*100</f>
        <v>83.622487369665706</v>
      </c>
      <c r="D11" s="200"/>
    </row>
    <row r="12" spans="1:4">
      <c r="A12" s="23" t="s">
        <v>346</v>
      </c>
      <c r="B12" s="97">
        <v>5562.32</v>
      </c>
      <c r="C12" s="72">
        <f t="shared" si="0"/>
        <v>91.985546432499021</v>
      </c>
      <c r="D12" s="200"/>
    </row>
    <row r="13" spans="1:4">
      <c r="A13" s="23" t="s">
        <v>347</v>
      </c>
      <c r="B13" s="97">
        <v>4906.57</v>
      </c>
      <c r="C13" s="72">
        <f t="shared" si="0"/>
        <v>81.141236491123621</v>
      </c>
      <c r="D13" s="200"/>
    </row>
    <row r="14" spans="1:4">
      <c r="A14" s="23" t="s">
        <v>348</v>
      </c>
      <c r="B14" s="97">
        <v>5025.5200000000004</v>
      </c>
      <c r="C14" s="72">
        <f t="shared" si="0"/>
        <v>83.108343875838244</v>
      </c>
      <c r="D14" s="200"/>
    </row>
    <row r="15" spans="1:4">
      <c r="A15" s="23" t="s">
        <v>349</v>
      </c>
      <c r="B15" s="97">
        <v>4968.09</v>
      </c>
      <c r="C15" s="72">
        <f t="shared" si="0"/>
        <v>82.158608885471196</v>
      </c>
      <c r="D15" s="200"/>
    </row>
    <row r="16" spans="1:4">
      <c r="A16" s="23" t="s">
        <v>350</v>
      </c>
      <c r="B16" s="97">
        <v>5369.27</v>
      </c>
      <c r="C16" s="72">
        <f t="shared" si="0"/>
        <v>88.79302789009337</v>
      </c>
      <c r="D16" s="200"/>
    </row>
    <row r="17" spans="1:4">
      <c r="A17" s="46" t="s">
        <v>351</v>
      </c>
      <c r="B17" s="107">
        <v>7203.41</v>
      </c>
      <c r="C17" s="66">
        <f t="shared" si="0"/>
        <v>119.12468269127412</v>
      </c>
      <c r="D17" s="200"/>
    </row>
    <row r="18" spans="1:4">
      <c r="A18" s="39" t="s">
        <v>343</v>
      </c>
      <c r="B18" s="334"/>
      <c r="C18" s="66"/>
      <c r="D18" s="200"/>
    </row>
    <row r="19" spans="1:4">
      <c r="A19" s="42" t="s">
        <v>352</v>
      </c>
      <c r="B19" s="329"/>
      <c r="C19" s="66"/>
      <c r="D19" s="200"/>
    </row>
    <row r="20" spans="1:4">
      <c r="A20" s="43" t="s">
        <v>353</v>
      </c>
      <c r="B20" s="329"/>
      <c r="C20" s="66"/>
      <c r="D20" s="200"/>
    </row>
    <row r="21" spans="1:4">
      <c r="A21" s="23" t="s">
        <v>354</v>
      </c>
      <c r="B21" s="97">
        <v>7203.41</v>
      </c>
      <c r="C21" s="72">
        <f>B21/$B$5*100</f>
        <v>119.12468269127412</v>
      </c>
      <c r="D21" s="200"/>
    </row>
    <row r="22" spans="1:4">
      <c r="A22" s="46" t="s">
        <v>355</v>
      </c>
      <c r="B22" s="107">
        <v>4672.68</v>
      </c>
      <c r="C22" s="66">
        <f>B22/$B$5*100</f>
        <v>77.273336144667979</v>
      </c>
      <c r="D22" s="200"/>
    </row>
    <row r="23" spans="1:4">
      <c r="A23" s="39" t="s">
        <v>343</v>
      </c>
      <c r="B23" s="334"/>
      <c r="C23" s="66"/>
      <c r="D23" s="200"/>
    </row>
    <row r="24" spans="1:4">
      <c r="A24" s="42" t="s">
        <v>344</v>
      </c>
      <c r="B24" s="329"/>
      <c r="C24" s="66"/>
      <c r="D24" s="200"/>
    </row>
    <row r="25" spans="1:4">
      <c r="A25" s="43" t="s">
        <v>471</v>
      </c>
      <c r="B25" s="329"/>
      <c r="C25" s="72"/>
      <c r="D25" s="200"/>
    </row>
    <row r="26" spans="1:4">
      <c r="A26" s="23" t="s">
        <v>356</v>
      </c>
      <c r="B26" s="97">
        <v>4619.28</v>
      </c>
      <c r="C26" s="72">
        <f>B26/$B$5*100</f>
        <v>76.390246322526238</v>
      </c>
      <c r="D26" s="200"/>
    </row>
    <row r="27" spans="1:4">
      <c r="A27" s="23" t="s">
        <v>357</v>
      </c>
      <c r="B27" s="97">
        <v>4650.6899999999996</v>
      </c>
      <c r="C27" s="72">
        <f>B27/$B$5*100</f>
        <v>76.909681740381501</v>
      </c>
      <c r="D27" s="200"/>
    </row>
    <row r="28" spans="1:4">
      <c r="A28" s="23" t="s">
        <v>358</v>
      </c>
      <c r="B28" s="97">
        <v>4540.71</v>
      </c>
      <c r="C28" s="72">
        <f>B28/$B$5*100</f>
        <v>75.09091360107162</v>
      </c>
      <c r="D28" s="200"/>
    </row>
    <row r="29" spans="1:4">
      <c r="A29" s="42" t="s">
        <v>352</v>
      </c>
      <c r="B29" s="76"/>
      <c r="C29" s="66"/>
      <c r="D29" s="200"/>
    </row>
    <row r="30" spans="1:4">
      <c r="A30" s="43" t="s">
        <v>353</v>
      </c>
      <c r="B30" s="329"/>
      <c r="C30" s="66"/>
      <c r="D30" s="200"/>
    </row>
    <row r="31" spans="1:4">
      <c r="A31" s="23" t="s">
        <v>362</v>
      </c>
      <c r="B31" s="97">
        <v>4838.59</v>
      </c>
      <c r="C31" s="72">
        <f>B31/$B$5*100</f>
        <v>80.01703338046454</v>
      </c>
      <c r="D31" s="200"/>
    </row>
    <row r="32" spans="1:4">
      <c r="A32" s="46" t="s">
        <v>573</v>
      </c>
      <c r="B32" s="107">
        <v>4818.6400000000003</v>
      </c>
      <c r="C32" s="66">
        <f>B32/$B$5*100</f>
        <v>79.687114991855395</v>
      </c>
      <c r="D32" s="200"/>
    </row>
    <row r="33" spans="1:4">
      <c r="A33" s="54" t="s">
        <v>343</v>
      </c>
      <c r="B33" s="334"/>
      <c r="C33" s="66"/>
      <c r="D33" s="200"/>
    </row>
    <row r="34" spans="1:4">
      <c r="A34" s="23" t="s">
        <v>344</v>
      </c>
      <c r="B34" s="329"/>
      <c r="C34" s="66"/>
      <c r="D34" s="200"/>
    </row>
    <row r="35" spans="1:4">
      <c r="A35" s="22" t="s">
        <v>471</v>
      </c>
      <c r="B35" s="329"/>
      <c r="C35" s="66"/>
      <c r="D35" s="200"/>
    </row>
    <row r="36" spans="1:4">
      <c r="A36" s="23" t="s">
        <v>359</v>
      </c>
      <c r="B36" s="97">
        <v>4664.68</v>
      </c>
      <c r="C36" s="72">
        <f>B36/$B$5*100</f>
        <v>77.141038043972586</v>
      </c>
      <c r="D36" s="200"/>
    </row>
    <row r="37" spans="1:4">
      <c r="A37" s="23" t="s">
        <v>367</v>
      </c>
      <c r="B37" s="97">
        <v>4955.34</v>
      </c>
      <c r="C37" s="72">
        <f>B37/$B$5*100</f>
        <v>81.947758787487913</v>
      </c>
      <c r="D37" s="200"/>
    </row>
    <row r="38" spans="1:4">
      <c r="A38" s="23" t="s">
        <v>360</v>
      </c>
      <c r="B38" s="97">
        <v>5056.45</v>
      </c>
      <c r="C38" s="72">
        <f>B38/$B$5*100</f>
        <v>83.619841407651791</v>
      </c>
      <c r="D38" s="200"/>
    </row>
    <row r="39" spans="1:4">
      <c r="A39" s="46" t="s">
        <v>363</v>
      </c>
      <c r="B39" s="107">
        <v>5216.18</v>
      </c>
      <c r="C39" s="66">
        <f>B39/$B$5*100</f>
        <v>86.261338360661171</v>
      </c>
      <c r="D39" s="200"/>
    </row>
    <row r="40" spans="1:4">
      <c r="A40" s="39" t="s">
        <v>343</v>
      </c>
      <c r="B40" s="329"/>
      <c r="C40" s="66"/>
      <c r="D40" s="200"/>
    </row>
    <row r="41" spans="1:4">
      <c r="A41" s="42" t="s">
        <v>344</v>
      </c>
      <c r="B41" s="329"/>
      <c r="C41" s="66"/>
      <c r="D41" s="200"/>
    </row>
    <row r="42" spans="1:4">
      <c r="A42" s="43" t="s">
        <v>471</v>
      </c>
      <c r="B42" s="329"/>
      <c r="C42" s="66"/>
      <c r="D42" s="200"/>
    </row>
    <row r="43" spans="1:4">
      <c r="A43" s="23" t="s">
        <v>364</v>
      </c>
      <c r="B43" s="97">
        <v>5321.95</v>
      </c>
      <c r="C43" s="72">
        <f>B43/$B$5*100</f>
        <v>88.010484624480114</v>
      </c>
      <c r="D43" s="200"/>
    </row>
    <row r="44" spans="1:4">
      <c r="A44" s="23" t="s">
        <v>365</v>
      </c>
      <c r="B44" s="97">
        <v>5266.62</v>
      </c>
      <c r="C44" s="72">
        <f>B44/$B$5*100</f>
        <v>87.095477885545606</v>
      </c>
      <c r="D44" s="200"/>
    </row>
    <row r="45" spans="1:4">
      <c r="A45" s="23" t="s">
        <v>366</v>
      </c>
      <c r="B45" s="97">
        <v>5422.84</v>
      </c>
      <c r="C45" s="72">
        <f>B45/$B$5*100</f>
        <v>89.678929046874885</v>
      </c>
      <c r="D45" s="200"/>
    </row>
    <row r="46" spans="1:4">
      <c r="A46" s="23" t="s">
        <v>368</v>
      </c>
      <c r="B46" s="97">
        <v>4936.99</v>
      </c>
      <c r="C46" s="72">
        <f>B46/$B$5*100</f>
        <v>81.644300019017848</v>
      </c>
      <c r="D46" s="200"/>
    </row>
    <row r="47" spans="1:4">
      <c r="A47" s="46" t="s">
        <v>369</v>
      </c>
      <c r="B47" s="107">
        <v>5400.26</v>
      </c>
      <c r="C47" s="66">
        <f>B47/$B$5*100</f>
        <v>89.305517657662136</v>
      </c>
      <c r="D47" s="200"/>
    </row>
    <row r="48" spans="1:4">
      <c r="A48" s="39" t="s">
        <v>343</v>
      </c>
      <c r="B48" s="329"/>
      <c r="C48" s="72"/>
      <c r="D48" s="200"/>
    </row>
    <row r="49" spans="1:4">
      <c r="A49" s="42" t="s">
        <v>344</v>
      </c>
      <c r="B49" s="329"/>
      <c r="C49" s="72"/>
      <c r="D49" s="200"/>
    </row>
    <row r="50" spans="1:4">
      <c r="A50" s="43" t="s">
        <v>471</v>
      </c>
      <c r="B50" s="329"/>
      <c r="C50" s="72"/>
      <c r="D50" s="200"/>
    </row>
    <row r="51" spans="1:4">
      <c r="A51" s="23" t="s">
        <v>370</v>
      </c>
      <c r="B51" s="97">
        <v>4676.17</v>
      </c>
      <c r="C51" s="72">
        <f>B51/$B$5*100</f>
        <v>77.33105119109635</v>
      </c>
      <c r="D51" s="200"/>
    </row>
    <row r="52" spans="1:4">
      <c r="A52" s="23" t="s">
        <v>371</v>
      </c>
      <c r="B52" s="97">
        <v>4807.5</v>
      </c>
      <c r="C52" s="72">
        <f>B52/$B$5*100</f>
        <v>79.502889886637064</v>
      </c>
      <c r="D52" s="200"/>
    </row>
    <row r="53" spans="1:4">
      <c r="A53" s="23" t="s">
        <v>372</v>
      </c>
      <c r="B53" s="97">
        <v>4516.68</v>
      </c>
      <c r="C53" s="72">
        <f>B53/$B$5*100</f>
        <v>74.693523181107835</v>
      </c>
      <c r="D53" s="200"/>
    </row>
    <row r="54" spans="1:4">
      <c r="A54" s="42" t="s">
        <v>352</v>
      </c>
      <c r="B54" s="329"/>
      <c r="C54" s="72"/>
      <c r="D54" s="200"/>
    </row>
    <row r="55" spans="1:4">
      <c r="A55" s="43" t="s">
        <v>353</v>
      </c>
      <c r="B55" s="329"/>
      <c r="C55" s="72"/>
      <c r="D55" s="200"/>
    </row>
    <row r="56" spans="1:4">
      <c r="A56" s="23" t="s">
        <v>373</v>
      </c>
      <c r="B56" s="97">
        <v>6035.4</v>
      </c>
      <c r="C56" s="72">
        <f>B56/$B$5*100</f>
        <v>99.80899461712103</v>
      </c>
      <c r="D56" s="200"/>
    </row>
    <row r="57" spans="1:4" ht="16.5" customHeight="1">
      <c r="A57" s="331"/>
      <c r="B57" s="410"/>
      <c r="C57" s="185"/>
      <c r="D57" s="200"/>
    </row>
    <row r="58" spans="1:4">
      <c r="A58" s="154"/>
      <c r="D58" s="200"/>
    </row>
    <row r="59" spans="1:4">
      <c r="D59" s="200"/>
    </row>
    <row r="60" spans="1:4">
      <c r="D60" s="200"/>
    </row>
    <row r="61" spans="1:4">
      <c r="D61" s="200"/>
    </row>
    <row r="62" spans="1:4">
      <c r="D62" s="200"/>
    </row>
    <row r="63" spans="1:4">
      <c r="D63" s="200"/>
    </row>
    <row r="64" spans="1:4">
      <c r="D64" s="200"/>
    </row>
  </sheetData>
  <customSheetViews>
    <customSheetView guid="{A85E6947-5E9C-44EA-9974-2D5A8476B6C9}">
      <pane ySplit="4" topLeftCell="A5" activePane="bottomLeft" state="frozen"/>
      <selection pane="bottomLeft" activeCell="E11" sqref="E11"/>
      <pageMargins left="0.2" right="0.26" top="0.68" bottom="0.33" header="0.5" footer="0.18"/>
      <pageSetup paperSize="9" orientation="portrait" r:id="rId1"/>
      <headerFooter alignWithMargins="0"/>
    </customSheetView>
    <customSheetView guid="{8C363C17-0354-4D9D-A56B-D86EF42AC202}" showGridLines="0">
      <selection sqref="A1:C1"/>
      <pageMargins left="0.2" right="0.26" top="0.68" bottom="0.33" header="0.5" footer="0.18"/>
      <pageSetup paperSize="9" orientation="portrait" r:id="rId2"/>
      <headerFooter alignWithMargins="0"/>
    </customSheetView>
    <customSheetView guid="{4B19C77E-719D-43FA-8047-563F37370CDB}" showGridLines="0">
      <selection sqref="A1:C1"/>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selection activeCell="B38" sqref="B38"/>
      <pageMargins left="0.2" right="0.26" top="0.68" bottom="0.33" header="0.5" footer="0.18"/>
      <pageSetup paperSize="9" orientation="portrait" r:id="rId6"/>
      <headerFooter alignWithMargins="0"/>
    </customSheetView>
    <customSheetView guid="{8709ABF6-20E2-4B99-9C0E-AB7F5DEED495}" scale="120" showGridLines="0">
      <pageMargins left="0.2" right="0.26" top="0.68" bottom="0.33" header="0.5" footer="0.18"/>
      <pageSetup paperSize="9" orientation="portrait" r:id="rId7"/>
      <headerFooter alignWithMargins="0"/>
    </customSheetView>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8"/>
      <headerFooter alignWithMargins="0"/>
    </customSheetView>
  </customSheetViews>
  <mergeCells count="1">
    <mergeCell ref="A3:C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F60"/>
  <sheetViews>
    <sheetView zoomScaleNormal="100" workbookViewId="0">
      <pane ySplit="6" topLeftCell="A7" activePane="bottomLeft" state="frozen"/>
      <selection pane="bottomLeft"/>
    </sheetView>
  </sheetViews>
  <sheetFormatPr defaultColWidth="9.140625" defaultRowHeight="12"/>
  <cols>
    <col min="1" max="1" width="35.7109375" style="7" customWidth="1"/>
    <col min="2" max="6" width="20.7109375" style="7" customWidth="1"/>
    <col min="7" max="16384" width="9.140625" style="7"/>
  </cols>
  <sheetData>
    <row r="1" spans="1:6" s="520" customFormat="1">
      <c r="A1" s="115" t="s">
        <v>1713</v>
      </c>
      <c r="B1" s="115"/>
    </row>
    <row r="2" spans="1:6">
      <c r="A2" s="119" t="s">
        <v>1111</v>
      </c>
      <c r="B2" s="161"/>
      <c r="C2" s="6"/>
      <c r="D2" s="6"/>
      <c r="E2" s="6"/>
      <c r="F2" s="6"/>
    </row>
    <row r="3" spans="1:6" s="121" customFormat="1" ht="27" customHeight="1">
      <c r="A3" s="1148" t="s">
        <v>735</v>
      </c>
      <c r="B3" s="1148"/>
      <c r="C3" s="1148"/>
      <c r="D3" s="1148"/>
      <c r="E3" s="1148"/>
      <c r="F3" s="1148"/>
    </row>
    <row r="4" spans="1:6" ht="30.2" customHeight="1">
      <c r="A4" s="1151" t="s">
        <v>1049</v>
      </c>
      <c r="B4" s="1133" t="s">
        <v>758</v>
      </c>
      <c r="C4" s="1015" t="s">
        <v>898</v>
      </c>
      <c r="D4" s="1015"/>
      <c r="E4" s="1015"/>
      <c r="F4" s="1095"/>
    </row>
    <row r="5" spans="1:6" ht="60" customHeight="1">
      <c r="A5" s="1152"/>
      <c r="B5" s="1150"/>
      <c r="C5" s="355" t="s">
        <v>899</v>
      </c>
      <c r="D5" s="355" t="s">
        <v>900</v>
      </c>
      <c r="E5" s="355" t="s">
        <v>901</v>
      </c>
      <c r="F5" s="357" t="s">
        <v>902</v>
      </c>
    </row>
    <row r="6" spans="1:6" ht="30.2" customHeight="1" thickBot="1">
      <c r="A6" s="1153"/>
      <c r="B6" s="990" t="s">
        <v>971</v>
      </c>
      <c r="C6" s="990"/>
      <c r="D6" s="990"/>
      <c r="E6" s="990"/>
      <c r="F6" s="1149"/>
    </row>
    <row r="7" spans="1:6">
      <c r="A7" s="332" t="s">
        <v>341</v>
      </c>
      <c r="B7" s="96">
        <v>6046.95</v>
      </c>
      <c r="C7" s="96">
        <v>5984.82</v>
      </c>
      <c r="D7" s="96">
        <v>5581.07</v>
      </c>
      <c r="E7" s="96">
        <v>6009.52</v>
      </c>
      <c r="F7" s="106">
        <v>6449.44</v>
      </c>
    </row>
    <row r="8" spans="1:6">
      <c r="A8" s="333" t="s">
        <v>80</v>
      </c>
      <c r="B8" s="334"/>
      <c r="C8" s="329"/>
      <c r="D8" s="329"/>
      <c r="E8" s="329"/>
      <c r="F8" s="110"/>
    </row>
    <row r="9" spans="1:6">
      <c r="A9" s="84" t="s">
        <v>342</v>
      </c>
      <c r="B9" s="107">
        <v>5321.38</v>
      </c>
      <c r="C9" s="107">
        <v>5996.89</v>
      </c>
      <c r="D9" s="107">
        <v>5351.71</v>
      </c>
      <c r="E9" s="107">
        <v>5171.25</v>
      </c>
      <c r="F9" s="108">
        <v>5392.42</v>
      </c>
    </row>
    <row r="10" spans="1:6">
      <c r="A10" s="333" t="s">
        <v>343</v>
      </c>
      <c r="B10" s="329"/>
      <c r="C10" s="329"/>
      <c r="D10" s="329"/>
      <c r="E10" s="329"/>
      <c r="F10" s="110"/>
    </row>
    <row r="11" spans="1:6">
      <c r="A11" s="335" t="s">
        <v>344</v>
      </c>
      <c r="B11" s="329"/>
      <c r="C11" s="329"/>
      <c r="D11" s="329"/>
      <c r="E11" s="329"/>
      <c r="F11" s="110"/>
    </row>
    <row r="12" spans="1:6">
      <c r="A12" s="336" t="s">
        <v>471</v>
      </c>
      <c r="B12" s="329"/>
      <c r="C12" s="329"/>
      <c r="D12" s="329"/>
      <c r="E12" s="329"/>
      <c r="F12" s="110"/>
    </row>
    <row r="13" spans="1:6">
      <c r="A13" s="83" t="s">
        <v>345</v>
      </c>
      <c r="B13" s="79">
        <v>5056.6099999999997</v>
      </c>
      <c r="C13" s="107" t="s">
        <v>1333</v>
      </c>
      <c r="D13" s="97">
        <v>5068.47</v>
      </c>
      <c r="E13" s="97">
        <v>4001.98</v>
      </c>
      <c r="F13" s="109">
        <v>5518.17</v>
      </c>
    </row>
    <row r="14" spans="1:6">
      <c r="A14" s="83" t="s">
        <v>346</v>
      </c>
      <c r="B14" s="79">
        <v>5562.32</v>
      </c>
      <c r="C14" s="97">
        <v>5138.1400000000003</v>
      </c>
      <c r="D14" s="97">
        <v>5473.84</v>
      </c>
      <c r="E14" s="97">
        <v>5982.08</v>
      </c>
      <c r="F14" s="109">
        <v>5247.21</v>
      </c>
    </row>
    <row r="15" spans="1:6">
      <c r="A15" s="83" t="s">
        <v>347</v>
      </c>
      <c r="B15" s="79">
        <v>4906.57</v>
      </c>
      <c r="C15" s="97">
        <v>8483.5300000000007</v>
      </c>
      <c r="D15" s="97">
        <v>4400.6099999999997</v>
      </c>
      <c r="E15" s="97">
        <v>3662.03</v>
      </c>
      <c r="F15" s="109">
        <v>5791.3</v>
      </c>
    </row>
    <row r="16" spans="1:6">
      <c r="A16" s="83" t="s">
        <v>348</v>
      </c>
      <c r="B16" s="79">
        <v>5025.5200000000004</v>
      </c>
      <c r="C16" s="97">
        <v>7698.22</v>
      </c>
      <c r="D16" s="97">
        <v>5124.05</v>
      </c>
      <c r="E16" s="97">
        <v>4127.87</v>
      </c>
      <c r="F16" s="109">
        <v>5442.7</v>
      </c>
    </row>
    <row r="17" spans="1:6">
      <c r="A17" s="83" t="s">
        <v>349</v>
      </c>
      <c r="B17" s="79">
        <v>4968.09</v>
      </c>
      <c r="C17" s="107" t="s">
        <v>1333</v>
      </c>
      <c r="D17" s="97">
        <v>4967.6400000000003</v>
      </c>
      <c r="E17" s="97">
        <v>4187.43</v>
      </c>
      <c r="F17" s="109">
        <v>5476.75</v>
      </c>
    </row>
    <row r="18" spans="1:6">
      <c r="A18" s="83" t="s">
        <v>350</v>
      </c>
      <c r="B18" s="79">
        <v>5369.27</v>
      </c>
      <c r="C18" s="97">
        <v>6375.51</v>
      </c>
      <c r="D18" s="97">
        <v>5550.76</v>
      </c>
      <c r="E18" s="97">
        <v>5043.9399999999996</v>
      </c>
      <c r="F18" s="109">
        <v>5313.37</v>
      </c>
    </row>
    <row r="19" spans="1:6">
      <c r="A19" s="84" t="s">
        <v>351</v>
      </c>
      <c r="B19" s="107">
        <v>7203.41</v>
      </c>
      <c r="C19" s="107">
        <v>4604.7</v>
      </c>
      <c r="D19" s="107">
        <v>6688.23</v>
      </c>
      <c r="E19" s="107">
        <v>7479.27</v>
      </c>
      <c r="F19" s="108">
        <v>7264.85</v>
      </c>
    </row>
    <row r="20" spans="1:6">
      <c r="A20" s="333" t="s">
        <v>343</v>
      </c>
      <c r="B20" s="334"/>
      <c r="C20" s="334"/>
      <c r="D20" s="334"/>
      <c r="E20" s="334"/>
      <c r="F20" s="337"/>
    </row>
    <row r="21" spans="1:6">
      <c r="A21" s="335" t="s">
        <v>352</v>
      </c>
      <c r="B21" s="329"/>
      <c r="C21" s="329"/>
      <c r="D21" s="329"/>
      <c r="E21" s="329"/>
      <c r="F21" s="110"/>
    </row>
    <row r="22" spans="1:6">
      <c r="A22" s="336" t="s">
        <v>353</v>
      </c>
      <c r="B22" s="329"/>
      <c r="C22" s="329"/>
      <c r="D22" s="329"/>
      <c r="E22" s="329"/>
      <c r="F22" s="110"/>
    </row>
    <row r="23" spans="1:6">
      <c r="A23" s="83" t="s">
        <v>354</v>
      </c>
      <c r="B23" s="97">
        <v>7203.41</v>
      </c>
      <c r="C23" s="97">
        <v>4604.7</v>
      </c>
      <c r="D23" s="97">
        <v>6688.23</v>
      </c>
      <c r="E23" s="97">
        <v>7479.27</v>
      </c>
      <c r="F23" s="109">
        <v>7264.85</v>
      </c>
    </row>
    <row r="24" spans="1:6">
      <c r="A24" s="84" t="s">
        <v>355</v>
      </c>
      <c r="B24" s="107">
        <v>4672.68</v>
      </c>
      <c r="C24" s="107">
        <v>6841.4</v>
      </c>
      <c r="D24" s="107">
        <v>4490.3</v>
      </c>
      <c r="E24" s="107">
        <v>3705.15</v>
      </c>
      <c r="F24" s="108">
        <v>5453.37</v>
      </c>
    </row>
    <row r="25" spans="1:6">
      <c r="A25" s="333" t="s">
        <v>343</v>
      </c>
      <c r="B25" s="334"/>
      <c r="C25" s="334"/>
      <c r="D25" s="334"/>
      <c r="E25" s="334"/>
      <c r="F25" s="337"/>
    </row>
    <row r="26" spans="1:6">
      <c r="A26" s="335" t="s">
        <v>344</v>
      </c>
      <c r="B26" s="329"/>
      <c r="C26" s="329"/>
      <c r="D26" s="329"/>
      <c r="E26" s="329"/>
      <c r="F26" s="110"/>
    </row>
    <row r="27" spans="1:6">
      <c r="A27" s="336" t="s">
        <v>471</v>
      </c>
      <c r="B27" s="329"/>
      <c r="C27" s="329"/>
      <c r="D27" s="329"/>
      <c r="E27" s="329"/>
      <c r="F27" s="487"/>
    </row>
    <row r="28" spans="1:6">
      <c r="A28" s="83" t="s">
        <v>356</v>
      </c>
      <c r="B28" s="79">
        <v>4619.28</v>
      </c>
      <c r="C28" s="89">
        <v>8407.67</v>
      </c>
      <c r="D28" s="89">
        <v>4494.07</v>
      </c>
      <c r="E28" s="89">
        <v>3404.57</v>
      </c>
      <c r="F28" s="109">
        <v>5518.83</v>
      </c>
    </row>
    <row r="29" spans="1:6">
      <c r="A29" s="83" t="s">
        <v>357</v>
      </c>
      <c r="B29" s="79">
        <v>4650.6899999999996</v>
      </c>
      <c r="C29" s="97">
        <v>6445.2</v>
      </c>
      <c r="D29" s="97">
        <v>4480.38</v>
      </c>
      <c r="E29" s="97">
        <v>3494.4</v>
      </c>
      <c r="F29" s="109">
        <v>5459.38</v>
      </c>
    </row>
    <row r="30" spans="1:6">
      <c r="A30" s="83" t="s">
        <v>358</v>
      </c>
      <c r="B30" s="79">
        <v>4540.71</v>
      </c>
      <c r="C30" s="97">
        <v>6271.27</v>
      </c>
      <c r="D30" s="97">
        <v>4554.22</v>
      </c>
      <c r="E30" s="97">
        <v>3559.78</v>
      </c>
      <c r="F30" s="109">
        <v>5132.91</v>
      </c>
    </row>
    <row r="31" spans="1:6">
      <c r="A31" s="335" t="s">
        <v>352</v>
      </c>
      <c r="B31" s="329"/>
      <c r="C31" s="329"/>
      <c r="D31" s="329"/>
      <c r="E31" s="329"/>
      <c r="F31" s="487"/>
    </row>
    <row r="32" spans="1:6">
      <c r="A32" s="336" t="s">
        <v>353</v>
      </c>
      <c r="B32" s="329"/>
      <c r="C32" s="329"/>
      <c r="D32" s="329"/>
      <c r="E32" s="329"/>
      <c r="F32" s="110"/>
    </row>
    <row r="33" spans="1:6">
      <c r="A33" s="83" t="s">
        <v>362</v>
      </c>
      <c r="B33" s="79">
        <v>4838.59</v>
      </c>
      <c r="C33" s="906" t="s">
        <v>1332</v>
      </c>
      <c r="D33" s="97">
        <v>4439.59</v>
      </c>
      <c r="E33" s="97">
        <v>4184.99</v>
      </c>
      <c r="F33" s="109">
        <v>5693.95</v>
      </c>
    </row>
    <row r="34" spans="1:6">
      <c r="A34" s="84" t="s">
        <v>573</v>
      </c>
      <c r="B34" s="107">
        <v>4818.6400000000003</v>
      </c>
      <c r="C34" s="107">
        <v>7446.24</v>
      </c>
      <c r="D34" s="107">
        <v>4467.53</v>
      </c>
      <c r="E34" s="107">
        <v>3897.74</v>
      </c>
      <c r="F34" s="108">
        <v>5620.83</v>
      </c>
    </row>
    <row r="35" spans="1:6">
      <c r="A35" s="85" t="s">
        <v>343</v>
      </c>
      <c r="B35" s="334"/>
      <c r="C35" s="334"/>
      <c r="D35" s="334"/>
      <c r="E35" s="334"/>
      <c r="F35" s="337"/>
    </row>
    <row r="36" spans="1:6">
      <c r="A36" s="83" t="s">
        <v>344</v>
      </c>
      <c r="B36" s="329"/>
      <c r="C36" s="329"/>
      <c r="D36" s="329"/>
      <c r="E36" s="329"/>
      <c r="F36" s="110"/>
    </row>
    <row r="37" spans="1:6">
      <c r="A37" s="86" t="s">
        <v>471</v>
      </c>
      <c r="B37" s="329"/>
      <c r="C37" s="329"/>
      <c r="D37" s="329"/>
      <c r="E37" s="329"/>
      <c r="F37" s="110"/>
    </row>
    <row r="38" spans="1:6">
      <c r="A38" s="83" t="s">
        <v>359</v>
      </c>
      <c r="B38" s="79">
        <v>4664.68</v>
      </c>
      <c r="C38" s="79">
        <v>6972.2</v>
      </c>
      <c r="D38" s="97">
        <v>4279.2299999999996</v>
      </c>
      <c r="E38" s="97">
        <v>3770.86</v>
      </c>
      <c r="F38" s="109">
        <v>5461.38</v>
      </c>
    </row>
    <row r="39" spans="1:6">
      <c r="A39" s="83" t="s">
        <v>367</v>
      </c>
      <c r="B39" s="79">
        <v>4955.34</v>
      </c>
      <c r="C39" s="107" t="s">
        <v>1333</v>
      </c>
      <c r="D39" s="97">
        <v>4780.99</v>
      </c>
      <c r="E39" s="79">
        <v>3767.4</v>
      </c>
      <c r="F39" s="109">
        <v>5713.74</v>
      </c>
    </row>
    <row r="40" spans="1:6">
      <c r="A40" s="83" t="s">
        <v>360</v>
      </c>
      <c r="B40" s="79">
        <v>5056.45</v>
      </c>
      <c r="C40" s="107" t="s">
        <v>1333</v>
      </c>
      <c r="D40" s="97">
        <v>3983.02</v>
      </c>
      <c r="E40" s="97">
        <v>4162.6899999999996</v>
      </c>
      <c r="F40" s="487">
        <v>5889.2</v>
      </c>
    </row>
    <row r="41" spans="1:6">
      <c r="A41" s="84" t="s">
        <v>363</v>
      </c>
      <c r="B41" s="107">
        <v>5216.18</v>
      </c>
      <c r="C41" s="107">
        <v>6066.74</v>
      </c>
      <c r="D41" s="107">
        <v>5246.21</v>
      </c>
      <c r="E41" s="107">
        <v>4310.78</v>
      </c>
      <c r="F41" s="108">
        <v>5610.78</v>
      </c>
    </row>
    <row r="42" spans="1:6">
      <c r="A42" s="333" t="s">
        <v>343</v>
      </c>
      <c r="B42" s="329"/>
      <c r="C42" s="329"/>
      <c r="D42" s="329"/>
      <c r="E42" s="329"/>
      <c r="F42" s="110"/>
    </row>
    <row r="43" spans="1:6">
      <c r="A43" s="335" t="s">
        <v>344</v>
      </c>
      <c r="B43" s="329"/>
      <c r="C43" s="329"/>
      <c r="D43" s="329"/>
      <c r="E43" s="329"/>
      <c r="F43" s="110"/>
    </row>
    <row r="44" spans="1:6">
      <c r="A44" s="336" t="s">
        <v>471</v>
      </c>
      <c r="B44" s="329"/>
      <c r="C44" s="329"/>
      <c r="D44" s="329"/>
      <c r="E44" s="329"/>
      <c r="F44" s="110"/>
    </row>
    <row r="45" spans="1:6">
      <c r="A45" s="83" t="s">
        <v>364</v>
      </c>
      <c r="B45" s="79">
        <v>5321.95</v>
      </c>
      <c r="C45" s="107" t="s">
        <v>1333</v>
      </c>
      <c r="D45" s="97">
        <v>5783.21</v>
      </c>
      <c r="E45" s="97">
        <v>3916.21</v>
      </c>
      <c r="F45" s="109">
        <v>5433.41</v>
      </c>
    </row>
    <row r="46" spans="1:6">
      <c r="A46" s="83" t="s">
        <v>365</v>
      </c>
      <c r="B46" s="79">
        <v>5266.62</v>
      </c>
      <c r="C46" s="97">
        <v>8318.9599999999991</v>
      </c>
      <c r="D46" s="97">
        <v>5658.92</v>
      </c>
      <c r="E46" s="97">
        <v>4192.24</v>
      </c>
      <c r="F46" s="109">
        <v>5246.89</v>
      </c>
    </row>
    <row r="47" spans="1:6">
      <c r="A47" s="83" t="s">
        <v>366</v>
      </c>
      <c r="B47" s="79">
        <v>5422.84</v>
      </c>
      <c r="C47" s="97">
        <v>4603.67</v>
      </c>
      <c r="D47" s="97">
        <v>5441.11</v>
      </c>
      <c r="E47" s="97">
        <v>3941.43</v>
      </c>
      <c r="F47" s="109">
        <v>5914.39</v>
      </c>
    </row>
    <row r="48" spans="1:6">
      <c r="A48" s="83" t="s">
        <v>368</v>
      </c>
      <c r="B48" s="97">
        <v>4936.99</v>
      </c>
      <c r="C48" s="97">
        <v>8032.96</v>
      </c>
      <c r="D48" s="97">
        <v>4512.41</v>
      </c>
      <c r="E48" s="97">
        <v>4788.43</v>
      </c>
      <c r="F48" s="109">
        <v>5682.96</v>
      </c>
    </row>
    <row r="49" spans="1:6">
      <c r="A49" s="84" t="s">
        <v>369</v>
      </c>
      <c r="B49" s="107">
        <v>5400.26</v>
      </c>
      <c r="C49" s="107">
        <v>5995.72</v>
      </c>
      <c r="D49" s="107">
        <v>5785.06</v>
      </c>
      <c r="E49" s="107">
        <v>4061.85</v>
      </c>
      <c r="F49" s="108">
        <v>5474.23</v>
      </c>
    </row>
    <row r="50" spans="1:6">
      <c r="A50" s="333" t="s">
        <v>343</v>
      </c>
      <c r="B50" s="329"/>
      <c r="C50" s="329"/>
      <c r="D50" s="329"/>
      <c r="E50" s="329"/>
      <c r="F50" s="110"/>
    </row>
    <row r="51" spans="1:6">
      <c r="A51" s="335" t="s">
        <v>344</v>
      </c>
      <c r="B51" s="329"/>
      <c r="C51" s="329"/>
      <c r="D51" s="329"/>
      <c r="E51" s="329"/>
      <c r="F51" s="110"/>
    </row>
    <row r="52" spans="1:6">
      <c r="A52" s="336" t="s">
        <v>471</v>
      </c>
      <c r="B52" s="329"/>
      <c r="C52" s="329"/>
      <c r="D52" s="329"/>
      <c r="E52" s="329"/>
      <c r="F52" s="110"/>
    </row>
    <row r="53" spans="1:6">
      <c r="A53" s="83" t="s">
        <v>370</v>
      </c>
      <c r="B53" s="79">
        <v>4676.17</v>
      </c>
      <c r="C53" s="97">
        <v>7659.43</v>
      </c>
      <c r="D53" s="97">
        <v>4163.76</v>
      </c>
      <c r="E53" s="97">
        <v>3629.52</v>
      </c>
      <c r="F53" s="109">
        <v>5414.51</v>
      </c>
    </row>
    <row r="54" spans="1:6">
      <c r="A54" s="83" t="s">
        <v>371</v>
      </c>
      <c r="B54" s="79">
        <v>4807.5</v>
      </c>
      <c r="C54" s="97">
        <v>6956.46</v>
      </c>
      <c r="D54" s="97">
        <v>4174.0200000000004</v>
      </c>
      <c r="E54" s="97">
        <v>3787.97</v>
      </c>
      <c r="F54" s="109">
        <v>5513.65</v>
      </c>
    </row>
    <row r="55" spans="1:6">
      <c r="A55" s="83" t="s">
        <v>372</v>
      </c>
      <c r="B55" s="79">
        <v>4516.68</v>
      </c>
      <c r="C55" s="97">
        <v>6164.81</v>
      </c>
      <c r="D55" s="79">
        <v>4472.5</v>
      </c>
      <c r="E55" s="97">
        <v>3600.36</v>
      </c>
      <c r="F55" s="109">
        <v>5094.13</v>
      </c>
    </row>
    <row r="56" spans="1:6">
      <c r="A56" s="335" t="s">
        <v>352</v>
      </c>
      <c r="B56" s="329"/>
      <c r="C56" s="329"/>
      <c r="D56" s="329"/>
      <c r="E56" s="329"/>
      <c r="F56" s="110"/>
    </row>
    <row r="57" spans="1:6">
      <c r="A57" s="336" t="s">
        <v>353</v>
      </c>
      <c r="B57" s="329"/>
      <c r="C57" s="329"/>
      <c r="D57" s="329"/>
      <c r="E57" s="329"/>
      <c r="F57" s="110"/>
    </row>
    <row r="58" spans="1:6">
      <c r="A58" s="83" t="s">
        <v>373</v>
      </c>
      <c r="B58" s="79">
        <v>6035.4</v>
      </c>
      <c r="C58" s="97">
        <v>4962.17</v>
      </c>
      <c r="D58" s="97">
        <v>6720.62</v>
      </c>
      <c r="E58" s="97">
        <v>4545.3999999999996</v>
      </c>
      <c r="F58" s="109">
        <v>5643.8</v>
      </c>
    </row>
    <row r="59" spans="1:6" ht="18.75" customHeight="1">
      <c r="A59" s="331"/>
      <c r="B59" s="460"/>
      <c r="C59" s="460"/>
      <c r="D59" s="460"/>
      <c r="E59" s="461"/>
      <c r="F59" s="460"/>
    </row>
    <row r="60" spans="1:6">
      <c r="A60" s="139"/>
    </row>
  </sheetData>
  <customSheetViews>
    <customSheetView guid="{A85E6947-5E9C-44EA-9974-2D5A8476B6C9}">
      <pane ySplit="6" topLeftCell="A7" activePane="bottomLeft" state="frozen"/>
      <selection pane="bottomLeft" activeCell="A7" sqref="A7"/>
      <pageMargins left="0.2" right="0.26" top="0.68" bottom="0.33" header="0.5" footer="0.18"/>
      <pageSetup paperSize="9" orientation="portrait" r:id="rId1"/>
      <headerFooter alignWithMargins="0"/>
    </customSheetView>
    <customSheetView guid="{8C363C17-0354-4D9D-A56B-D86EF42AC202}" showGridLines="0">
      <selection sqref="A1:F1"/>
      <pageMargins left="0.2" right="0.26" top="0.68" bottom="0.33" header="0.5" footer="0.18"/>
      <pageSetup paperSize="9" orientation="portrait" r:id="rId2"/>
      <headerFooter alignWithMargins="0"/>
    </customSheetView>
    <customSheetView guid="{4B19C77E-719D-43FA-8047-563F37370CDB}" showGridLines="0">
      <selection sqref="A1:F1"/>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FCEFCAA7-AD5D-4C5E-BACD-D6687B3FDCC7}" showGridLines="0">
      <selection activeCell="C3" sqref="C3"/>
      <pageMargins left="0.2" right="0.26" top="0.68" bottom="0.33" header="0.5" footer="0.18"/>
      <pageSetup paperSize="9" orientation="portrait" r:id="rId5"/>
      <headerFooter alignWithMargins="0"/>
    </customSheetView>
    <customSheetView guid="{12ED0E62-18D6-4731-BF3E-9ACDC95060EE}" showGridLines="0">
      <selection activeCell="E23" sqref="E23"/>
      <pageMargins left="0.2" right="0.26" top="0.68" bottom="0.33" header="0.5" footer="0.18"/>
      <pageSetup paperSize="9" orientation="portrait" r:id="rId6"/>
      <headerFooter alignWithMargins="0"/>
    </customSheetView>
    <customSheetView guid="{8709ABF6-20E2-4B99-9C0E-AB7F5DEED495}" showGridLines="0">
      <selection activeCell="C36" sqref="C36"/>
      <pageMargins left="0.2" right="0.26" top="0.68" bottom="0.33" header="0.5" footer="0.18"/>
      <pageSetup paperSize="9" orientation="portrait" r:id="rId7"/>
      <headerFooter alignWithMargins="0"/>
    </customSheetView>
    <customSheetView guid="{CC2CED46-F28E-4FEE-8298-2DA48F36A2D7}" showPageBreaks="1">
      <pane ySplit="5.7750000000000004" topLeftCell="A7" activePane="bottomLeft" state="frozen"/>
      <selection pane="bottomLeft" activeCell="A3" sqref="A3:F3"/>
      <pageMargins left="0.2" right="0.26" top="0.68" bottom="0.33" header="0.5" footer="0.18"/>
      <pageSetup paperSize="9" orientation="portrait" r:id="rId8"/>
      <headerFooter alignWithMargins="0"/>
    </customSheetView>
  </customSheetViews>
  <mergeCells count="5">
    <mergeCell ref="C4:F4"/>
    <mergeCell ref="A3:F3"/>
    <mergeCell ref="B6:F6"/>
    <mergeCell ref="B4:B5"/>
    <mergeCell ref="A4:A6"/>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7"/>
  <dimension ref="A1:I22"/>
  <sheetViews>
    <sheetView zoomScaleNormal="100" workbookViewId="0">
      <pane ySplit="4" topLeftCell="A5" activePane="bottomLeft" state="frozen"/>
      <selection pane="bottomLeft"/>
    </sheetView>
  </sheetViews>
  <sheetFormatPr defaultColWidth="9.140625" defaultRowHeight="12"/>
  <cols>
    <col min="1" max="1" width="50.7109375" style="7" customWidth="1"/>
    <col min="2" max="4" width="30.7109375" style="7" customWidth="1"/>
    <col min="5" max="5" width="44.42578125" style="7" customWidth="1"/>
    <col min="6" max="6" width="17.42578125" style="469" customWidth="1"/>
    <col min="7" max="8" width="17.42578125" style="7" customWidth="1"/>
    <col min="9" max="16384" width="9.140625" style="7"/>
  </cols>
  <sheetData>
    <row r="1" spans="1:9" s="520" customFormat="1">
      <c r="A1" s="115" t="s">
        <v>1712</v>
      </c>
      <c r="F1" s="469"/>
    </row>
    <row r="2" spans="1:9">
      <c r="A2" s="119" t="s">
        <v>1112</v>
      </c>
      <c r="B2" s="6"/>
      <c r="C2" s="6"/>
      <c r="D2" s="6"/>
    </row>
    <row r="3" spans="1:9" s="121" customFormat="1" ht="27" customHeight="1">
      <c r="A3" s="1148" t="s">
        <v>735</v>
      </c>
      <c r="B3" s="1148"/>
      <c r="C3" s="1148"/>
      <c r="D3" s="1148"/>
      <c r="E3" s="1148"/>
      <c r="F3" s="744"/>
      <c r="G3" s="338"/>
      <c r="H3" s="338"/>
      <c r="I3" s="120"/>
    </row>
    <row r="4" spans="1:9" ht="60" customHeight="1" thickBot="1">
      <c r="A4" s="361" t="s">
        <v>1059</v>
      </c>
      <c r="B4" s="352" t="s">
        <v>1007</v>
      </c>
      <c r="C4" s="352" t="s">
        <v>976</v>
      </c>
      <c r="D4" s="746" t="s">
        <v>977</v>
      </c>
      <c r="E4" s="745" t="s">
        <v>1058</v>
      </c>
    </row>
    <row r="5" spans="1:9">
      <c r="A5" s="340" t="s">
        <v>320</v>
      </c>
      <c r="B5" s="448">
        <v>744439</v>
      </c>
      <c r="C5" s="8">
        <v>1501133.1</v>
      </c>
      <c r="D5" s="3" t="s">
        <v>1333</v>
      </c>
      <c r="E5" s="565" t="s">
        <v>22</v>
      </c>
    </row>
    <row r="6" spans="1:9">
      <c r="A6" s="90" t="s">
        <v>390</v>
      </c>
      <c r="B6" s="448">
        <v>655842</v>
      </c>
      <c r="C6" s="8">
        <v>19748.900000000001</v>
      </c>
      <c r="D6" s="3">
        <v>2509.36</v>
      </c>
      <c r="E6" s="565" t="s">
        <v>391</v>
      </c>
    </row>
    <row r="7" spans="1:9">
      <c r="A7" s="14" t="s">
        <v>392</v>
      </c>
      <c r="B7" s="490">
        <v>498447</v>
      </c>
      <c r="C7" s="9">
        <v>15490.6</v>
      </c>
      <c r="D7" s="4">
        <v>2589.81</v>
      </c>
      <c r="E7" s="558" t="s">
        <v>393</v>
      </c>
    </row>
    <row r="8" spans="1:9">
      <c r="A8" s="14" t="s">
        <v>394</v>
      </c>
      <c r="B8" s="490">
        <v>54063</v>
      </c>
      <c r="C8" s="9">
        <v>1424.3</v>
      </c>
      <c r="D8" s="4">
        <v>2195.42</v>
      </c>
      <c r="E8" s="558" t="s">
        <v>679</v>
      </c>
    </row>
    <row r="9" spans="1:9">
      <c r="A9" s="14" t="s">
        <v>678</v>
      </c>
      <c r="B9" s="490">
        <v>103332</v>
      </c>
      <c r="C9" s="9">
        <v>2834</v>
      </c>
      <c r="D9" s="4">
        <v>2285.54</v>
      </c>
      <c r="E9" s="558" t="s">
        <v>680</v>
      </c>
    </row>
    <row r="10" spans="1:9" s="322" customFormat="1">
      <c r="A10" s="90" t="s">
        <v>395</v>
      </c>
      <c r="B10" s="448">
        <v>88597</v>
      </c>
      <c r="C10" s="8">
        <v>1481384.1</v>
      </c>
      <c r="D10" s="3">
        <v>1393.37</v>
      </c>
      <c r="E10" s="565" t="s">
        <v>396</v>
      </c>
      <c r="F10" s="509"/>
    </row>
    <row r="11" spans="1:9">
      <c r="A11" s="42" t="s">
        <v>23</v>
      </c>
      <c r="B11" s="8"/>
      <c r="C11" s="8"/>
      <c r="D11" s="4"/>
      <c r="E11" s="558" t="s">
        <v>681</v>
      </c>
    </row>
    <row r="12" spans="1:9">
      <c r="A12" s="14" t="s">
        <v>392</v>
      </c>
      <c r="B12" s="490">
        <v>60340</v>
      </c>
      <c r="C12" s="9">
        <v>1027895.3</v>
      </c>
      <c r="D12" s="4">
        <v>1419.59</v>
      </c>
      <c r="E12" s="558" t="s">
        <v>393</v>
      </c>
    </row>
    <row r="13" spans="1:9">
      <c r="A13" s="14" t="s">
        <v>394</v>
      </c>
      <c r="B13" s="490">
        <v>24581</v>
      </c>
      <c r="C13" s="9">
        <v>378223.9</v>
      </c>
      <c r="D13" s="4">
        <v>1282.24</v>
      </c>
      <c r="E13" s="558" t="s">
        <v>679</v>
      </c>
    </row>
    <row r="14" spans="1:9">
      <c r="A14" s="274"/>
      <c r="B14" s="308"/>
      <c r="C14" s="339"/>
      <c r="D14" s="327"/>
    </row>
    <row r="15" spans="1:9">
      <c r="A15" s="1154" t="s">
        <v>397</v>
      </c>
      <c r="B15" s="1154"/>
      <c r="C15" s="1154"/>
      <c r="D15" s="1154"/>
      <c r="E15" s="1154"/>
    </row>
    <row r="16" spans="1:9">
      <c r="A16" s="1068" t="s">
        <v>398</v>
      </c>
      <c r="B16" s="1068"/>
      <c r="C16" s="1068"/>
      <c r="D16" s="1068"/>
      <c r="E16" s="1068"/>
    </row>
    <row r="17" spans="3:3">
      <c r="C17" s="200"/>
    </row>
    <row r="22" spans="3:3">
      <c r="C22" s="200"/>
    </row>
  </sheetData>
  <customSheetViews>
    <customSheetView guid="{A85E6947-5E9C-44EA-9974-2D5A8476B6C9}">
      <pane ySplit="4" topLeftCell="A5" activePane="bottomLeft" state="frozen"/>
      <selection pane="bottomLeft" activeCell="A3" sqref="A3:D3"/>
      <pageMargins left="0.2" right="0.26" top="0.68" bottom="0.33" header="0.5" footer="0.18"/>
      <pageSetup paperSize="9" orientation="portrait" r:id="rId1"/>
      <headerFooter alignWithMargins="0"/>
    </customSheetView>
    <customSheetView guid="{8C363C17-0354-4D9D-A56B-D86EF42AC202}" showGridLines="0">
      <selection sqref="A1:D1"/>
      <pageMargins left="0.2" right="0.26" top="0.68" bottom="0.33" header="0.5" footer="0.18"/>
      <pageSetup paperSize="9" orientation="portrait" r:id="rId2"/>
      <headerFooter alignWithMargins="0"/>
    </customSheetView>
    <customSheetView guid="{4B19C77E-719D-43FA-8047-563F37370CDB}" showGridLines="0">
      <selection sqref="A1:D1"/>
      <pageMargins left="0.2" right="0.26" top="0.68" bottom="0.33" header="0.5" footer="0.18"/>
      <pageSetup paperSize="9" orientation="portrait" r:id="rId3"/>
      <headerFooter alignWithMargins="0"/>
    </customSheetView>
    <customSheetView guid="{CBA8056C-9B2F-45F5-821F-77D14FC1D2D1}" showGridLines="0">
      <selection activeCell="E15" sqref="E15"/>
      <pageMargins left="0.2" right="0.26" top="0.68" bottom="0.33" header="0.5" footer="0.18"/>
      <pageSetup paperSize="9" orientation="portrait" r:id="rId4"/>
      <headerFooter alignWithMargins="0"/>
    </customSheetView>
    <customSheetView guid="{FCEFCAA7-AD5D-4C5E-BACD-D6687B3FDCC7}" showGridLines="0">
      <selection activeCell="B6" sqref="B6:D22"/>
      <pageMargins left="0.2" right="0.26" top="0.68" bottom="0.33" header="0.5" footer="0.18"/>
      <pageSetup paperSize="9" orientation="portrait" r:id="rId5"/>
      <headerFooter alignWithMargins="0"/>
    </customSheetView>
    <customSheetView guid="{12ED0E62-18D6-4731-BF3E-9ACDC95060EE}" showGridLines="0" topLeftCell="A7">
      <selection activeCell="E21" sqref="E21"/>
      <pageMargins left="0.2" right="0.26" top="0.68" bottom="0.33" header="0.5" footer="0.18"/>
      <pageSetup paperSize="9" orientation="portrait" r:id="rId6"/>
      <headerFooter alignWithMargins="0"/>
    </customSheetView>
    <customSheetView guid="{8709ABF6-20E2-4B99-9C0E-AB7F5DEED495}" showGridLines="0">
      <selection sqref="A1:D1"/>
      <pageMargins left="0.2" right="0.26" top="0.68" bottom="0.33" header="0.5" footer="0.18"/>
      <pageSetup paperSize="9" orientation="portrait" r:id="rId7"/>
      <headerFooter alignWithMargins="0"/>
    </customSheetView>
    <customSheetView guid="{CC2CED46-F28E-4FEE-8298-2DA48F36A2D7}" showPageBreaks="1">
      <selection activeCell="A3" sqref="A3:D3"/>
      <pageMargins left="0.2" right="0.26" top="0.68" bottom="0.33" header="0.5" footer="0.18"/>
      <pageSetup paperSize="9" orientation="portrait" r:id="rId8"/>
      <headerFooter alignWithMargins="0"/>
    </customSheetView>
  </customSheetViews>
  <mergeCells count="3">
    <mergeCell ref="A3:E3"/>
    <mergeCell ref="A15:E15"/>
    <mergeCell ref="A16:E16"/>
  </mergeCells>
  <hyperlinks>
    <hyperlink ref="A3" location="'Spis treści'!A1" display="'Spis treści'!A1"/>
    <hyperlink ref="A3:D3" location="'Spis tablic -- List of Tables'!A1" display="'Spis tablic -- List of Tables'!A1"/>
  </hyperlinks>
  <pageMargins left="0.2" right="0.26" top="0.68" bottom="0.33" header="0.5" footer="0.18"/>
  <pageSetup paperSize="9" orientation="portrait" r:id="rId9"/>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9"/>
  <sheetViews>
    <sheetView zoomScaleNormal="100" workbookViewId="0">
      <pane ySplit="5" topLeftCell="A92" activePane="bottomLeft" state="frozen"/>
      <selection pane="bottomLeft" activeCell="A109" sqref="A109:M109"/>
    </sheetView>
  </sheetViews>
  <sheetFormatPr defaultColWidth="9.140625" defaultRowHeight="12"/>
  <cols>
    <col min="1" max="1" width="53.85546875" style="429" customWidth="1"/>
    <col min="2" max="2" width="3" style="621" customWidth="1"/>
    <col min="3" max="11" width="12.42578125" style="429" customWidth="1"/>
    <col min="12" max="12" width="3" style="621" customWidth="1"/>
    <col min="13" max="13" width="49.5703125" style="429" customWidth="1"/>
    <col min="14" max="16384" width="9.140625" style="429"/>
  </cols>
  <sheetData>
    <row r="1" spans="1:13" s="587" customFormat="1" ht="13.5">
      <c r="A1" s="171" t="s">
        <v>1711</v>
      </c>
    </row>
    <row r="2" spans="1:13" s="587" customFormat="1" ht="13.5">
      <c r="A2" s="119" t="s">
        <v>1841</v>
      </c>
      <c r="B2" s="180"/>
      <c r="C2" s="180"/>
      <c r="D2" s="180"/>
      <c r="L2" s="180"/>
    </row>
    <row r="3" spans="1:13" s="121" customFormat="1" ht="27" customHeight="1">
      <c r="A3" s="1162" t="s">
        <v>735</v>
      </c>
      <c r="B3" s="1162"/>
      <c r="C3" s="1162"/>
      <c r="D3" s="1162"/>
      <c r="E3" s="1162"/>
      <c r="F3" s="1162"/>
      <c r="G3" s="1162"/>
      <c r="H3" s="1162"/>
      <c r="I3" s="1162"/>
      <c r="J3" s="1162"/>
      <c r="K3" s="1162"/>
      <c r="L3" s="1162"/>
      <c r="M3" s="1162"/>
    </row>
    <row r="4" spans="1:13" ht="29.25" customHeight="1">
      <c r="A4" s="588" t="s">
        <v>1059</v>
      </c>
      <c r="B4" s="589"/>
      <c r="C4" s="1159" t="s">
        <v>758</v>
      </c>
      <c r="D4" s="1159"/>
      <c r="E4" s="1159"/>
      <c r="F4" s="1159" t="s">
        <v>1205</v>
      </c>
      <c r="G4" s="1159"/>
      <c r="H4" s="1159"/>
      <c r="I4" s="1160" t="s">
        <v>1206</v>
      </c>
      <c r="J4" s="1160"/>
      <c r="K4" s="1161"/>
      <c r="L4" s="748"/>
      <c r="M4" s="747" t="s">
        <v>1058</v>
      </c>
    </row>
    <row r="5" spans="1:13" ht="27.75" customHeight="1" thickBot="1">
      <c r="A5" s="590" t="s">
        <v>1321</v>
      </c>
      <c r="B5" s="591"/>
      <c r="C5" s="574" t="s">
        <v>840</v>
      </c>
      <c r="D5" s="574" t="s">
        <v>839</v>
      </c>
      <c r="E5" s="574" t="s">
        <v>808</v>
      </c>
      <c r="F5" s="574" t="s">
        <v>840</v>
      </c>
      <c r="G5" s="574" t="s">
        <v>839</v>
      </c>
      <c r="H5" s="574" t="s">
        <v>808</v>
      </c>
      <c r="I5" s="574" t="s">
        <v>840</v>
      </c>
      <c r="J5" s="574" t="s">
        <v>839</v>
      </c>
      <c r="K5" s="347" t="s">
        <v>808</v>
      </c>
      <c r="L5" s="1163" t="s">
        <v>1840</v>
      </c>
      <c r="M5" s="1164"/>
    </row>
    <row r="6" spans="1:13">
      <c r="A6" s="592" t="s">
        <v>320</v>
      </c>
      <c r="B6" s="593" t="s">
        <v>1207</v>
      </c>
      <c r="C6" s="594">
        <v>728.1</v>
      </c>
      <c r="D6" s="594">
        <v>370.2</v>
      </c>
      <c r="E6" s="594">
        <v>357.9</v>
      </c>
      <c r="F6" s="594">
        <v>212</v>
      </c>
      <c r="G6" s="594">
        <v>71.3</v>
      </c>
      <c r="H6" s="594">
        <v>140.69999999999999</v>
      </c>
      <c r="I6" s="594">
        <v>516.1</v>
      </c>
      <c r="J6" s="594">
        <v>298.89999999999998</v>
      </c>
      <c r="K6" s="595">
        <v>217.1</v>
      </c>
      <c r="L6" s="750" t="s">
        <v>1207</v>
      </c>
      <c r="M6" s="749" t="s">
        <v>22</v>
      </c>
    </row>
    <row r="7" spans="1:13">
      <c r="A7" s="328"/>
      <c r="B7" s="596" t="s">
        <v>1208</v>
      </c>
      <c r="C7" s="597">
        <v>100</v>
      </c>
      <c r="D7" s="597">
        <v>100</v>
      </c>
      <c r="E7" s="597">
        <v>100</v>
      </c>
      <c r="F7" s="597">
        <v>100</v>
      </c>
      <c r="G7" s="597">
        <v>100</v>
      </c>
      <c r="H7" s="597">
        <v>100</v>
      </c>
      <c r="I7" s="597">
        <v>100</v>
      </c>
      <c r="J7" s="597">
        <v>100</v>
      </c>
      <c r="K7" s="598">
        <v>100</v>
      </c>
      <c r="L7" s="751" t="s">
        <v>1208</v>
      </c>
      <c r="M7" s="752"/>
    </row>
    <row r="8" spans="1:13" ht="24" customHeight="1">
      <c r="A8" s="1157" t="s">
        <v>1209</v>
      </c>
      <c r="B8" s="1157"/>
      <c r="C8" s="1157"/>
      <c r="D8" s="1157"/>
      <c r="E8" s="1157"/>
      <c r="F8" s="1157"/>
      <c r="G8" s="1157"/>
      <c r="H8" s="1157"/>
      <c r="I8" s="1157"/>
      <c r="J8" s="1157"/>
      <c r="K8" s="1157"/>
      <c r="L8" s="1157"/>
      <c r="M8" s="1157"/>
    </row>
    <row r="9" spans="1:13" ht="24">
      <c r="A9" s="599" t="s">
        <v>1210</v>
      </c>
      <c r="B9" s="600" t="s">
        <v>1207</v>
      </c>
      <c r="C9" s="870">
        <v>268.7</v>
      </c>
      <c r="D9" s="870">
        <v>96.9</v>
      </c>
      <c r="E9" s="870">
        <v>171.8</v>
      </c>
      <c r="F9" s="870">
        <v>125.3</v>
      </c>
      <c r="G9" s="870">
        <v>33.9</v>
      </c>
      <c r="H9" s="870">
        <v>91.4</v>
      </c>
      <c r="I9" s="870">
        <v>143.4</v>
      </c>
      <c r="J9" s="870">
        <v>63</v>
      </c>
      <c r="K9" s="871">
        <v>80.5</v>
      </c>
      <c r="L9" s="753" t="s">
        <v>1207</v>
      </c>
      <c r="M9" s="754" t="s">
        <v>1316</v>
      </c>
    </row>
    <row r="10" spans="1:13">
      <c r="A10" s="603"/>
      <c r="B10" s="600" t="s">
        <v>1208</v>
      </c>
      <c r="C10" s="608">
        <v>36.9</v>
      </c>
      <c r="D10" s="608">
        <v>26.2</v>
      </c>
      <c r="E10" s="608">
        <v>48</v>
      </c>
      <c r="F10" s="608">
        <v>59.1</v>
      </c>
      <c r="G10" s="608">
        <v>47.6</v>
      </c>
      <c r="H10" s="608">
        <v>64.900000000000006</v>
      </c>
      <c r="I10" s="608">
        <v>27.8</v>
      </c>
      <c r="J10" s="608">
        <v>21.1</v>
      </c>
      <c r="K10" s="609">
        <v>37.1</v>
      </c>
      <c r="L10" s="753" t="s">
        <v>1208</v>
      </c>
      <c r="M10" s="754"/>
    </row>
    <row r="11" spans="1:13" ht="24" customHeight="1">
      <c r="A11" s="599" t="s">
        <v>1212</v>
      </c>
      <c r="B11" s="600" t="s">
        <v>1207</v>
      </c>
      <c r="C11" s="870">
        <v>72.5</v>
      </c>
      <c r="D11" s="870">
        <v>37.6</v>
      </c>
      <c r="E11" s="870">
        <v>34.9</v>
      </c>
      <c r="F11" s="870">
        <v>18</v>
      </c>
      <c r="G11" s="870">
        <v>6.9</v>
      </c>
      <c r="H11" s="870">
        <v>11.1</v>
      </c>
      <c r="I11" s="870">
        <v>54.5</v>
      </c>
      <c r="J11" s="870">
        <v>30.7</v>
      </c>
      <c r="K11" s="871">
        <v>23.8</v>
      </c>
      <c r="L11" s="753" t="s">
        <v>1207</v>
      </c>
      <c r="M11" s="754" t="s">
        <v>1839</v>
      </c>
    </row>
    <row r="12" spans="1:13">
      <c r="A12" s="603"/>
      <c r="B12" s="600" t="s">
        <v>1208</v>
      </c>
      <c r="C12" s="608">
        <v>10</v>
      </c>
      <c r="D12" s="608">
        <v>10.199999999999999</v>
      </c>
      <c r="E12" s="608">
        <v>9.6999999999999993</v>
      </c>
      <c r="F12" s="608">
        <v>8.5</v>
      </c>
      <c r="G12" s="608">
        <v>9.6999999999999993</v>
      </c>
      <c r="H12" s="608">
        <v>7.9</v>
      </c>
      <c r="I12" s="608">
        <v>10.6</v>
      </c>
      <c r="J12" s="608">
        <v>10.3</v>
      </c>
      <c r="K12" s="609">
        <v>11</v>
      </c>
      <c r="L12" s="753" t="s">
        <v>1208</v>
      </c>
      <c r="M12" s="755"/>
    </row>
    <row r="13" spans="1:13">
      <c r="A13" s="606" t="s">
        <v>1213</v>
      </c>
      <c r="B13" s="607" t="s">
        <v>1207</v>
      </c>
      <c r="C13" s="608">
        <v>26.6</v>
      </c>
      <c r="D13" s="608">
        <v>9.8000000000000007</v>
      </c>
      <c r="E13" s="608">
        <v>16.8</v>
      </c>
      <c r="F13" s="608">
        <v>7.8</v>
      </c>
      <c r="G13" s="608">
        <v>1.7</v>
      </c>
      <c r="H13" s="608">
        <v>6.1</v>
      </c>
      <c r="I13" s="608">
        <v>18.8</v>
      </c>
      <c r="J13" s="608">
        <v>8.1</v>
      </c>
      <c r="K13" s="609">
        <v>10.7</v>
      </c>
      <c r="L13" s="756" t="s">
        <v>1207</v>
      </c>
      <c r="M13" s="755" t="s">
        <v>1214</v>
      </c>
    </row>
    <row r="14" spans="1:13">
      <c r="A14" s="610"/>
      <c r="B14" s="607" t="s">
        <v>1208</v>
      </c>
      <c r="C14" s="608">
        <v>3.7</v>
      </c>
      <c r="D14" s="608">
        <v>2.6</v>
      </c>
      <c r="E14" s="608">
        <v>4.7</v>
      </c>
      <c r="F14" s="608">
        <v>3.7</v>
      </c>
      <c r="G14" s="608">
        <v>2.4</v>
      </c>
      <c r="H14" s="608">
        <v>4.4000000000000004</v>
      </c>
      <c r="I14" s="608">
        <v>3.6</v>
      </c>
      <c r="J14" s="608">
        <v>2.7</v>
      </c>
      <c r="K14" s="609">
        <v>4.9000000000000004</v>
      </c>
      <c r="L14" s="756" t="s">
        <v>1208</v>
      </c>
      <c r="M14" s="755"/>
    </row>
    <row r="15" spans="1:13">
      <c r="A15" s="606" t="s">
        <v>1215</v>
      </c>
      <c r="B15" s="607" t="s">
        <v>1207</v>
      </c>
      <c r="C15" s="608">
        <v>149.5</v>
      </c>
      <c r="D15" s="608">
        <v>95.7</v>
      </c>
      <c r="E15" s="608">
        <v>53.7</v>
      </c>
      <c r="F15" s="608">
        <v>26.8</v>
      </c>
      <c r="G15" s="608">
        <v>12.6</v>
      </c>
      <c r="H15" s="608">
        <v>14.2</v>
      </c>
      <c r="I15" s="608">
        <v>122.7</v>
      </c>
      <c r="J15" s="608">
        <v>83.1</v>
      </c>
      <c r="K15" s="609">
        <v>39.6</v>
      </c>
      <c r="L15" s="756" t="s">
        <v>1207</v>
      </c>
      <c r="M15" s="755" t="s">
        <v>1216</v>
      </c>
    </row>
    <row r="16" spans="1:13">
      <c r="A16" s="610"/>
      <c r="B16" s="607" t="s">
        <v>1208</v>
      </c>
      <c r="C16" s="608">
        <v>20.5</v>
      </c>
      <c r="D16" s="608">
        <v>25.9</v>
      </c>
      <c r="E16" s="608">
        <v>15</v>
      </c>
      <c r="F16" s="608">
        <v>12.6</v>
      </c>
      <c r="G16" s="608">
        <v>17.7</v>
      </c>
      <c r="H16" s="608">
        <v>10.1</v>
      </c>
      <c r="I16" s="608">
        <v>23.8</v>
      </c>
      <c r="J16" s="608">
        <v>27.8</v>
      </c>
      <c r="K16" s="609">
        <v>18.2</v>
      </c>
      <c r="L16" s="756" t="s">
        <v>1208</v>
      </c>
      <c r="M16" s="755"/>
    </row>
    <row r="17" spans="1:13">
      <c r="A17" s="606" t="s">
        <v>1217</v>
      </c>
      <c r="B17" s="607" t="s">
        <v>1207</v>
      </c>
      <c r="C17" s="608">
        <v>55.1</v>
      </c>
      <c r="D17" s="608">
        <v>25.8</v>
      </c>
      <c r="E17" s="608">
        <v>29.3</v>
      </c>
      <c r="F17" s="608">
        <v>9.9</v>
      </c>
      <c r="G17" s="608">
        <v>3.1</v>
      </c>
      <c r="H17" s="608">
        <v>6.8</v>
      </c>
      <c r="I17" s="608">
        <v>45.2</v>
      </c>
      <c r="J17" s="608">
        <v>22.7</v>
      </c>
      <c r="K17" s="609">
        <v>22.5</v>
      </c>
      <c r="L17" s="756" t="s">
        <v>1207</v>
      </c>
      <c r="M17" s="755" t="s">
        <v>302</v>
      </c>
    </row>
    <row r="18" spans="1:13">
      <c r="A18" s="610"/>
      <c r="B18" s="607" t="s">
        <v>1208</v>
      </c>
      <c r="C18" s="608">
        <v>7.6</v>
      </c>
      <c r="D18" s="608">
        <v>7</v>
      </c>
      <c r="E18" s="608">
        <v>8.1999999999999993</v>
      </c>
      <c r="F18" s="608">
        <v>4.7</v>
      </c>
      <c r="G18" s="608">
        <v>4.3</v>
      </c>
      <c r="H18" s="608">
        <v>4.8</v>
      </c>
      <c r="I18" s="608">
        <v>8.8000000000000007</v>
      </c>
      <c r="J18" s="608">
        <v>7.6</v>
      </c>
      <c r="K18" s="609">
        <v>10.4</v>
      </c>
      <c r="L18" s="756" t="s">
        <v>1208</v>
      </c>
      <c r="M18" s="755"/>
    </row>
    <row r="19" spans="1:13">
      <c r="A19" s="606" t="s">
        <v>1218</v>
      </c>
      <c r="B19" s="607" t="s">
        <v>1207</v>
      </c>
      <c r="C19" s="608">
        <v>132.19999999999999</v>
      </c>
      <c r="D19" s="608">
        <v>88.8</v>
      </c>
      <c r="E19" s="608">
        <v>43.3</v>
      </c>
      <c r="F19" s="608">
        <v>19.2</v>
      </c>
      <c r="G19" s="608">
        <v>11</v>
      </c>
      <c r="H19" s="608">
        <v>8.1999999999999993</v>
      </c>
      <c r="I19" s="608">
        <v>113</v>
      </c>
      <c r="J19" s="608">
        <v>77.8</v>
      </c>
      <c r="K19" s="609">
        <v>35.200000000000003</v>
      </c>
      <c r="L19" s="756" t="s">
        <v>1207</v>
      </c>
      <c r="M19" s="755" t="s">
        <v>303</v>
      </c>
    </row>
    <row r="20" spans="1:13">
      <c r="A20" s="610"/>
      <c r="B20" s="607" t="s">
        <v>1208</v>
      </c>
      <c r="C20" s="608">
        <v>18.2</v>
      </c>
      <c r="D20" s="608">
        <v>24</v>
      </c>
      <c r="E20" s="608">
        <v>12.1</v>
      </c>
      <c r="F20" s="608">
        <v>9</v>
      </c>
      <c r="G20" s="608">
        <v>15.4</v>
      </c>
      <c r="H20" s="608">
        <v>5.8</v>
      </c>
      <c r="I20" s="608">
        <v>21.9</v>
      </c>
      <c r="J20" s="608">
        <v>26</v>
      </c>
      <c r="K20" s="609">
        <v>16.2</v>
      </c>
      <c r="L20" s="756" t="s">
        <v>1208</v>
      </c>
      <c r="M20" s="755"/>
    </row>
    <row r="21" spans="1:13">
      <c r="A21" s="606" t="s">
        <v>1219</v>
      </c>
      <c r="B21" s="607" t="s">
        <v>1207</v>
      </c>
      <c r="C21" s="608">
        <v>1.8</v>
      </c>
      <c r="D21" s="608">
        <v>1.5</v>
      </c>
      <c r="E21" s="608">
        <v>0.3</v>
      </c>
      <c r="F21" s="608">
        <v>0.1</v>
      </c>
      <c r="G21" s="608">
        <v>0.1</v>
      </c>
      <c r="H21" s="608">
        <v>0</v>
      </c>
      <c r="I21" s="608">
        <v>1.6</v>
      </c>
      <c r="J21" s="608">
        <v>1.4</v>
      </c>
      <c r="K21" s="609">
        <v>0.2</v>
      </c>
      <c r="L21" s="756" t="s">
        <v>1207</v>
      </c>
      <c r="M21" s="755" t="s">
        <v>1220</v>
      </c>
    </row>
    <row r="22" spans="1:13">
      <c r="A22" s="610"/>
      <c r="B22" s="607" t="s">
        <v>1208</v>
      </c>
      <c r="C22" s="608">
        <v>0.2</v>
      </c>
      <c r="D22" s="608">
        <v>0.4</v>
      </c>
      <c r="E22" s="608">
        <v>0.1</v>
      </c>
      <c r="F22" s="608">
        <v>0.1</v>
      </c>
      <c r="G22" s="608">
        <v>0.1</v>
      </c>
      <c r="H22" s="608">
        <v>0</v>
      </c>
      <c r="I22" s="608">
        <v>0.3</v>
      </c>
      <c r="J22" s="608">
        <v>0.5</v>
      </c>
      <c r="K22" s="609">
        <v>0.1</v>
      </c>
      <c r="L22" s="756" t="s">
        <v>1208</v>
      </c>
      <c r="M22" s="755"/>
    </row>
    <row r="23" spans="1:13">
      <c r="A23" s="606" t="s">
        <v>1221</v>
      </c>
      <c r="B23" s="600" t="s">
        <v>1207</v>
      </c>
      <c r="C23" s="608">
        <v>21.8</v>
      </c>
      <c r="D23" s="608">
        <v>14.1</v>
      </c>
      <c r="E23" s="608">
        <v>7.7</v>
      </c>
      <c r="F23" s="608">
        <v>4.9000000000000004</v>
      </c>
      <c r="G23" s="608">
        <v>1.9</v>
      </c>
      <c r="H23" s="608">
        <v>3</v>
      </c>
      <c r="I23" s="608">
        <v>16.899999999999999</v>
      </c>
      <c r="J23" s="608">
        <v>12.2</v>
      </c>
      <c r="K23" s="609">
        <v>4.7</v>
      </c>
      <c r="L23" s="753" t="s">
        <v>1207</v>
      </c>
      <c r="M23" s="755" t="s">
        <v>1222</v>
      </c>
    </row>
    <row r="24" spans="1:13">
      <c r="A24" s="611"/>
      <c r="B24" s="612" t="s">
        <v>1208</v>
      </c>
      <c r="C24" s="608">
        <v>3</v>
      </c>
      <c r="D24" s="608">
        <v>3.8</v>
      </c>
      <c r="E24" s="608">
        <v>2.1</v>
      </c>
      <c r="F24" s="608">
        <v>2.2999999999999998</v>
      </c>
      <c r="G24" s="608">
        <v>2.7</v>
      </c>
      <c r="H24" s="608">
        <v>2.1</v>
      </c>
      <c r="I24" s="608">
        <v>3.3</v>
      </c>
      <c r="J24" s="608">
        <v>4.0999999999999996</v>
      </c>
      <c r="K24" s="609">
        <v>2.2000000000000002</v>
      </c>
      <c r="L24" s="757" t="s">
        <v>1208</v>
      </c>
      <c r="M24" s="752"/>
    </row>
    <row r="25" spans="1:13" ht="24" customHeight="1">
      <c r="A25" s="1158" t="s">
        <v>1223</v>
      </c>
      <c r="B25" s="1158"/>
      <c r="C25" s="1158"/>
      <c r="D25" s="1158"/>
      <c r="E25" s="1158"/>
      <c r="F25" s="1158"/>
      <c r="G25" s="1158"/>
      <c r="H25" s="1158"/>
      <c r="I25" s="1158"/>
      <c r="J25" s="1158"/>
      <c r="K25" s="1158"/>
      <c r="L25" s="1158"/>
      <c r="M25" s="1158"/>
    </row>
    <row r="26" spans="1:13">
      <c r="A26" s="887" t="s">
        <v>1224</v>
      </c>
      <c r="B26" s="607" t="s">
        <v>1207</v>
      </c>
      <c r="C26" s="608">
        <v>40.9</v>
      </c>
      <c r="D26" s="608">
        <v>22.9</v>
      </c>
      <c r="E26" s="608">
        <v>18</v>
      </c>
      <c r="F26" s="608">
        <v>3.8</v>
      </c>
      <c r="G26" s="608">
        <v>1.3</v>
      </c>
      <c r="H26" s="608">
        <v>2.5</v>
      </c>
      <c r="I26" s="608">
        <v>37.1</v>
      </c>
      <c r="J26" s="608">
        <v>21.6</v>
      </c>
      <c r="K26" s="609">
        <v>15.5</v>
      </c>
      <c r="L26" s="756" t="s">
        <v>1207</v>
      </c>
      <c r="M26" s="889" t="s">
        <v>1844</v>
      </c>
    </row>
    <row r="27" spans="1:13">
      <c r="A27" s="888"/>
      <c r="B27" s="607" t="s">
        <v>1208</v>
      </c>
      <c r="C27" s="608">
        <v>5.6</v>
      </c>
      <c r="D27" s="608">
        <v>6.2</v>
      </c>
      <c r="E27" s="608">
        <v>5</v>
      </c>
      <c r="F27" s="608">
        <v>1.8</v>
      </c>
      <c r="G27" s="608">
        <v>1.9</v>
      </c>
      <c r="H27" s="608">
        <v>1.8</v>
      </c>
      <c r="I27" s="608">
        <v>7.2</v>
      </c>
      <c r="J27" s="608">
        <v>7.2</v>
      </c>
      <c r="K27" s="609">
        <v>7.1</v>
      </c>
      <c r="L27" s="756" t="s">
        <v>1208</v>
      </c>
      <c r="M27" s="890"/>
    </row>
    <row r="28" spans="1:13">
      <c r="A28" s="917" t="s">
        <v>1762</v>
      </c>
      <c r="B28" s="607" t="s">
        <v>1207</v>
      </c>
      <c r="C28" s="608">
        <v>194.2</v>
      </c>
      <c r="D28" s="608">
        <v>105.7</v>
      </c>
      <c r="E28" s="608">
        <v>88.5</v>
      </c>
      <c r="F28" s="608">
        <v>33.6</v>
      </c>
      <c r="G28" s="608">
        <v>11.3</v>
      </c>
      <c r="H28" s="608">
        <v>22.2</v>
      </c>
      <c r="I28" s="608">
        <v>160.6</v>
      </c>
      <c r="J28" s="608">
        <v>94.4</v>
      </c>
      <c r="K28" s="609">
        <v>66.3</v>
      </c>
      <c r="L28" s="756" t="s">
        <v>1207</v>
      </c>
      <c r="M28" s="889" t="s">
        <v>1762</v>
      </c>
    </row>
    <row r="29" spans="1:13">
      <c r="A29" s="918"/>
      <c r="B29" s="607" t="s">
        <v>1208</v>
      </c>
      <c r="C29" s="608">
        <v>26.7</v>
      </c>
      <c r="D29" s="608">
        <v>28.6</v>
      </c>
      <c r="E29" s="608">
        <v>24.7</v>
      </c>
      <c r="F29" s="608">
        <v>15.8</v>
      </c>
      <c r="G29" s="608">
        <v>15.9</v>
      </c>
      <c r="H29" s="608">
        <v>15.8</v>
      </c>
      <c r="I29" s="608">
        <v>31.1</v>
      </c>
      <c r="J29" s="608">
        <v>31.6</v>
      </c>
      <c r="K29" s="609">
        <v>30.5</v>
      </c>
      <c r="L29" s="756" t="s">
        <v>1208</v>
      </c>
      <c r="M29" s="890"/>
    </row>
    <row r="30" spans="1:13">
      <c r="A30" s="917" t="s">
        <v>1763</v>
      </c>
      <c r="B30" s="607" t="s">
        <v>1207</v>
      </c>
      <c r="C30" s="608">
        <v>219.8</v>
      </c>
      <c r="D30" s="608">
        <v>108.1</v>
      </c>
      <c r="E30" s="608">
        <v>111.7</v>
      </c>
      <c r="F30" s="608">
        <v>62.2</v>
      </c>
      <c r="G30" s="608">
        <v>19.399999999999999</v>
      </c>
      <c r="H30" s="608">
        <v>42.8</v>
      </c>
      <c r="I30" s="608">
        <v>157.5</v>
      </c>
      <c r="J30" s="608">
        <v>88.7</v>
      </c>
      <c r="K30" s="609">
        <v>68.8</v>
      </c>
      <c r="L30" s="756" t="s">
        <v>1207</v>
      </c>
      <c r="M30" s="889" t="s">
        <v>1763</v>
      </c>
    </row>
    <row r="31" spans="1:13">
      <c r="A31" s="918"/>
      <c r="B31" s="607" t="s">
        <v>1208</v>
      </c>
      <c r="C31" s="608">
        <v>30.2</v>
      </c>
      <c r="D31" s="608">
        <v>29.2</v>
      </c>
      <c r="E31" s="608">
        <v>31.2</v>
      </c>
      <c r="F31" s="608">
        <v>29.4</v>
      </c>
      <c r="G31" s="608">
        <v>27.2</v>
      </c>
      <c r="H31" s="608">
        <v>30.4</v>
      </c>
      <c r="I31" s="608">
        <v>30.5</v>
      </c>
      <c r="J31" s="608">
        <v>29.7</v>
      </c>
      <c r="K31" s="609">
        <v>31.7</v>
      </c>
      <c r="L31" s="756" t="s">
        <v>1208</v>
      </c>
      <c r="M31" s="890"/>
    </row>
    <row r="32" spans="1:13">
      <c r="A32" s="917" t="s">
        <v>1764</v>
      </c>
      <c r="B32" s="607" t="s">
        <v>1207</v>
      </c>
      <c r="C32" s="608">
        <v>173.4</v>
      </c>
      <c r="D32" s="608">
        <v>77.099999999999994</v>
      </c>
      <c r="E32" s="608">
        <v>96.3</v>
      </c>
      <c r="F32" s="608">
        <v>67.7</v>
      </c>
      <c r="G32" s="608">
        <v>20.6</v>
      </c>
      <c r="H32" s="608">
        <v>47.1</v>
      </c>
      <c r="I32" s="608">
        <v>105.7</v>
      </c>
      <c r="J32" s="608">
        <v>56.5</v>
      </c>
      <c r="K32" s="609">
        <v>49.2</v>
      </c>
      <c r="L32" s="756" t="s">
        <v>1207</v>
      </c>
      <c r="M32" s="889" t="s">
        <v>1764</v>
      </c>
    </row>
    <row r="33" spans="1:13">
      <c r="A33" s="918"/>
      <c r="B33" s="607" t="s">
        <v>1208</v>
      </c>
      <c r="C33" s="608">
        <v>23.8</v>
      </c>
      <c r="D33" s="608">
        <v>20.8</v>
      </c>
      <c r="E33" s="608">
        <v>26.9</v>
      </c>
      <c r="F33" s="608">
        <v>31.9</v>
      </c>
      <c r="G33" s="608">
        <v>28.9</v>
      </c>
      <c r="H33" s="608">
        <v>33.5</v>
      </c>
      <c r="I33" s="608">
        <v>20.5</v>
      </c>
      <c r="J33" s="608">
        <v>18.899999999999999</v>
      </c>
      <c r="K33" s="609">
        <v>22.6</v>
      </c>
      <c r="L33" s="756" t="s">
        <v>1208</v>
      </c>
      <c r="M33" s="890"/>
    </row>
    <row r="34" spans="1:13">
      <c r="A34" s="917" t="s">
        <v>1765</v>
      </c>
      <c r="B34" s="607" t="s">
        <v>1207</v>
      </c>
      <c r="C34" s="608">
        <v>67.400000000000006</v>
      </c>
      <c r="D34" s="608">
        <v>31</v>
      </c>
      <c r="E34" s="608">
        <v>36.299999999999997</v>
      </c>
      <c r="F34" s="608">
        <v>30.3</v>
      </c>
      <c r="G34" s="608">
        <v>9.6</v>
      </c>
      <c r="H34" s="608">
        <v>20.7</v>
      </c>
      <c r="I34" s="608">
        <v>37.1</v>
      </c>
      <c r="J34" s="608">
        <v>21.5</v>
      </c>
      <c r="K34" s="609">
        <v>15.6</v>
      </c>
      <c r="L34" s="756" t="s">
        <v>1207</v>
      </c>
      <c r="M34" s="889" t="s">
        <v>1765</v>
      </c>
    </row>
    <row r="35" spans="1:13">
      <c r="A35" s="918"/>
      <c r="B35" s="607" t="s">
        <v>1208</v>
      </c>
      <c r="C35" s="608">
        <v>9.3000000000000007</v>
      </c>
      <c r="D35" s="608">
        <v>8.4</v>
      </c>
      <c r="E35" s="608">
        <v>10.199999999999999</v>
      </c>
      <c r="F35" s="608">
        <v>14.3</v>
      </c>
      <c r="G35" s="608">
        <v>13.4</v>
      </c>
      <c r="H35" s="608">
        <v>14.7</v>
      </c>
      <c r="I35" s="608">
        <v>7.2</v>
      </c>
      <c r="J35" s="608">
        <v>7.2</v>
      </c>
      <c r="K35" s="609">
        <v>7.2</v>
      </c>
      <c r="L35" s="756" t="s">
        <v>1208</v>
      </c>
      <c r="M35" s="890"/>
    </row>
    <row r="36" spans="1:13">
      <c r="A36" s="917" t="s">
        <v>1793</v>
      </c>
      <c r="B36" s="607" t="s">
        <v>1207</v>
      </c>
      <c r="C36" s="608">
        <v>30.2</v>
      </c>
      <c r="D36" s="608">
        <v>23.6</v>
      </c>
      <c r="E36" s="608">
        <v>6.6</v>
      </c>
      <c r="F36" s="608">
        <v>13</v>
      </c>
      <c r="G36" s="608">
        <v>8</v>
      </c>
      <c r="H36" s="608">
        <v>5</v>
      </c>
      <c r="I36" s="608">
        <v>17.2</v>
      </c>
      <c r="J36" s="608">
        <v>15.6</v>
      </c>
      <c r="K36" s="609">
        <v>1.6</v>
      </c>
      <c r="L36" s="756" t="s">
        <v>1207</v>
      </c>
      <c r="M36" s="889" t="s">
        <v>1793</v>
      </c>
    </row>
    <row r="37" spans="1:13">
      <c r="A37" s="887"/>
      <c r="B37" s="607" t="s">
        <v>1208</v>
      </c>
      <c r="C37" s="608">
        <v>4.2</v>
      </c>
      <c r="D37" s="608">
        <v>6.4</v>
      </c>
      <c r="E37" s="608">
        <v>1.9</v>
      </c>
      <c r="F37" s="608">
        <v>6.1</v>
      </c>
      <c r="G37" s="608">
        <v>11.3</v>
      </c>
      <c r="H37" s="608">
        <v>3.5</v>
      </c>
      <c r="I37" s="608">
        <v>3.3</v>
      </c>
      <c r="J37" s="608">
        <v>5.2</v>
      </c>
      <c r="K37" s="609">
        <v>0.8</v>
      </c>
      <c r="L37" s="756" t="s">
        <v>1208</v>
      </c>
      <c r="M37" s="890"/>
    </row>
    <row r="38" spans="1:13">
      <c r="A38" s="887" t="s">
        <v>1225</v>
      </c>
      <c r="B38" s="607" t="s">
        <v>1207</v>
      </c>
      <c r="C38" s="608">
        <v>2.2999999999999998</v>
      </c>
      <c r="D38" s="608">
        <v>1.8</v>
      </c>
      <c r="E38" s="608">
        <v>0.5</v>
      </c>
      <c r="F38" s="608">
        <v>1.4</v>
      </c>
      <c r="G38" s="608">
        <v>1</v>
      </c>
      <c r="H38" s="608">
        <v>0.4</v>
      </c>
      <c r="I38" s="608">
        <v>0.9</v>
      </c>
      <c r="J38" s="608">
        <v>0.8</v>
      </c>
      <c r="K38" s="609">
        <v>0.1</v>
      </c>
      <c r="L38" s="756" t="s">
        <v>1207</v>
      </c>
      <c r="M38" s="889" t="s">
        <v>1845</v>
      </c>
    </row>
    <row r="39" spans="1:13">
      <c r="A39" s="888"/>
      <c r="B39" s="607" t="s">
        <v>1208</v>
      </c>
      <c r="C39" s="608">
        <v>0.3</v>
      </c>
      <c r="D39" s="608">
        <v>0.5</v>
      </c>
      <c r="E39" s="608">
        <v>0.1</v>
      </c>
      <c r="F39" s="608">
        <v>0.7</v>
      </c>
      <c r="G39" s="608">
        <v>1.4</v>
      </c>
      <c r="H39" s="608">
        <v>0.3</v>
      </c>
      <c r="I39" s="608">
        <v>0.2</v>
      </c>
      <c r="J39" s="608">
        <v>0.3</v>
      </c>
      <c r="K39" s="609">
        <v>0.1</v>
      </c>
      <c r="L39" s="756" t="s">
        <v>1208</v>
      </c>
      <c r="M39" s="752"/>
    </row>
    <row r="40" spans="1:13" ht="25.5" customHeight="1">
      <c r="A40" s="1158" t="s">
        <v>1226</v>
      </c>
      <c r="B40" s="1158"/>
      <c r="C40" s="1158"/>
      <c r="D40" s="1158"/>
      <c r="E40" s="1158"/>
      <c r="F40" s="1158"/>
      <c r="G40" s="1158"/>
      <c r="H40" s="1158"/>
      <c r="I40" s="1158"/>
      <c r="J40" s="1158"/>
      <c r="K40" s="1158"/>
      <c r="L40" s="1158"/>
      <c r="M40" s="1158"/>
    </row>
    <row r="41" spans="1:13">
      <c r="A41" s="887" t="s">
        <v>1227</v>
      </c>
      <c r="B41" s="613" t="s">
        <v>1207</v>
      </c>
      <c r="C41" s="614">
        <v>83.1</v>
      </c>
      <c r="D41" s="608">
        <v>44.7</v>
      </c>
      <c r="E41" s="608">
        <v>38.4</v>
      </c>
      <c r="F41" s="608">
        <v>11</v>
      </c>
      <c r="G41" s="608">
        <v>3.7</v>
      </c>
      <c r="H41" s="608">
        <v>7.4</v>
      </c>
      <c r="I41" s="608">
        <v>72.099999999999994</v>
      </c>
      <c r="J41" s="608">
        <v>41.1</v>
      </c>
      <c r="K41" s="609">
        <v>31</v>
      </c>
      <c r="L41" s="756" t="s">
        <v>1207</v>
      </c>
      <c r="M41" s="893" t="s">
        <v>1816</v>
      </c>
    </row>
    <row r="42" spans="1:13">
      <c r="A42" s="888"/>
      <c r="B42" s="613" t="s">
        <v>1208</v>
      </c>
      <c r="C42" s="614">
        <v>11.4</v>
      </c>
      <c r="D42" s="608">
        <v>12.1</v>
      </c>
      <c r="E42" s="608">
        <v>10.7</v>
      </c>
      <c r="F42" s="608">
        <v>5.2</v>
      </c>
      <c r="G42" s="608">
        <v>5.0999999999999996</v>
      </c>
      <c r="H42" s="608">
        <v>5.3</v>
      </c>
      <c r="I42" s="608">
        <v>14</v>
      </c>
      <c r="J42" s="608">
        <v>13.7</v>
      </c>
      <c r="K42" s="609">
        <v>14.3</v>
      </c>
      <c r="L42" s="756" t="s">
        <v>1208</v>
      </c>
      <c r="M42" s="893"/>
    </row>
    <row r="43" spans="1:13">
      <c r="A43" s="887" t="s">
        <v>1805</v>
      </c>
      <c r="B43" s="613" t="s">
        <v>1207</v>
      </c>
      <c r="C43" s="614">
        <v>103.9</v>
      </c>
      <c r="D43" s="608">
        <v>55.2</v>
      </c>
      <c r="E43" s="608">
        <v>48.7</v>
      </c>
      <c r="F43" s="608">
        <v>15.9</v>
      </c>
      <c r="G43" s="608">
        <v>5.0999999999999996</v>
      </c>
      <c r="H43" s="608">
        <v>10.8</v>
      </c>
      <c r="I43" s="608">
        <v>88</v>
      </c>
      <c r="J43" s="608">
        <v>50.2</v>
      </c>
      <c r="K43" s="609">
        <v>37.799999999999997</v>
      </c>
      <c r="L43" s="756" t="s">
        <v>1207</v>
      </c>
      <c r="M43" s="893" t="s">
        <v>1794</v>
      </c>
    </row>
    <row r="44" spans="1:13">
      <c r="A44" s="887"/>
      <c r="B44" s="613" t="s">
        <v>1208</v>
      </c>
      <c r="C44" s="614">
        <v>14.3</v>
      </c>
      <c r="D44" s="608">
        <v>14.9</v>
      </c>
      <c r="E44" s="608">
        <v>13.6</v>
      </c>
      <c r="F44" s="608">
        <v>7.5</v>
      </c>
      <c r="G44" s="608">
        <v>7.1</v>
      </c>
      <c r="H44" s="608">
        <v>7.7</v>
      </c>
      <c r="I44" s="608">
        <v>17</v>
      </c>
      <c r="J44" s="608">
        <v>16.8</v>
      </c>
      <c r="K44" s="609">
        <v>17.399999999999999</v>
      </c>
      <c r="L44" s="756" t="s">
        <v>1208</v>
      </c>
      <c r="M44" s="893"/>
    </row>
    <row r="45" spans="1:13">
      <c r="A45" s="887" t="s">
        <v>1806</v>
      </c>
      <c r="B45" s="613" t="s">
        <v>1207</v>
      </c>
      <c r="C45" s="614">
        <v>111.1</v>
      </c>
      <c r="D45" s="608">
        <v>58.2</v>
      </c>
      <c r="E45" s="608">
        <v>52.9</v>
      </c>
      <c r="F45" s="608">
        <v>22.8</v>
      </c>
      <c r="G45" s="608">
        <v>7.5</v>
      </c>
      <c r="H45" s="608">
        <v>15.4</v>
      </c>
      <c r="I45" s="608">
        <v>88.2</v>
      </c>
      <c r="J45" s="608">
        <v>50.7</v>
      </c>
      <c r="K45" s="609">
        <v>37.5</v>
      </c>
      <c r="L45" s="756" t="s">
        <v>1207</v>
      </c>
      <c r="M45" s="893" t="s">
        <v>1795</v>
      </c>
    </row>
    <row r="46" spans="1:13">
      <c r="A46" s="887"/>
      <c r="B46" s="613" t="s">
        <v>1208</v>
      </c>
      <c r="C46" s="614">
        <v>15.3</v>
      </c>
      <c r="D46" s="608">
        <v>15.7</v>
      </c>
      <c r="E46" s="608">
        <v>14.8</v>
      </c>
      <c r="F46" s="608">
        <v>10.8</v>
      </c>
      <c r="G46" s="608">
        <v>10.5</v>
      </c>
      <c r="H46" s="608">
        <v>10.9</v>
      </c>
      <c r="I46" s="608">
        <v>17.100000000000001</v>
      </c>
      <c r="J46" s="608">
        <v>17</v>
      </c>
      <c r="K46" s="609">
        <v>17.3</v>
      </c>
      <c r="L46" s="756" t="s">
        <v>1208</v>
      </c>
      <c r="M46" s="893"/>
    </row>
    <row r="47" spans="1:13">
      <c r="A47" s="887" t="s">
        <v>1807</v>
      </c>
      <c r="B47" s="613" t="s">
        <v>1207</v>
      </c>
      <c r="C47" s="614">
        <v>116.2</v>
      </c>
      <c r="D47" s="608">
        <v>60.9</v>
      </c>
      <c r="E47" s="608">
        <v>55.3</v>
      </c>
      <c r="F47" s="608">
        <v>27.2</v>
      </c>
      <c r="G47" s="608">
        <v>9.4</v>
      </c>
      <c r="H47" s="608">
        <v>17.8</v>
      </c>
      <c r="I47" s="608">
        <v>89</v>
      </c>
      <c r="J47" s="608">
        <v>51.5</v>
      </c>
      <c r="K47" s="609">
        <v>37.5</v>
      </c>
      <c r="L47" s="756" t="s">
        <v>1207</v>
      </c>
      <c r="M47" s="893" t="s">
        <v>1796</v>
      </c>
    </row>
    <row r="48" spans="1:13">
      <c r="A48" s="887"/>
      <c r="B48" s="613" t="s">
        <v>1208</v>
      </c>
      <c r="C48" s="614">
        <v>16</v>
      </c>
      <c r="D48" s="608">
        <v>16.399999999999999</v>
      </c>
      <c r="E48" s="608">
        <v>15.5</v>
      </c>
      <c r="F48" s="608">
        <v>12.8</v>
      </c>
      <c r="G48" s="608">
        <v>13.2</v>
      </c>
      <c r="H48" s="608">
        <v>12.7</v>
      </c>
      <c r="I48" s="608">
        <v>17.2</v>
      </c>
      <c r="J48" s="608">
        <v>17.2</v>
      </c>
      <c r="K48" s="609">
        <v>17.3</v>
      </c>
      <c r="L48" s="756" t="s">
        <v>1208</v>
      </c>
      <c r="M48" s="893"/>
    </row>
    <row r="49" spans="1:13">
      <c r="A49" s="887" t="s">
        <v>1808</v>
      </c>
      <c r="B49" s="613" t="s">
        <v>1207</v>
      </c>
      <c r="C49" s="614">
        <v>83.9</v>
      </c>
      <c r="D49" s="608">
        <v>40.6</v>
      </c>
      <c r="E49" s="608">
        <v>43.2</v>
      </c>
      <c r="F49" s="608">
        <v>27.2</v>
      </c>
      <c r="G49" s="608">
        <v>8.3000000000000007</v>
      </c>
      <c r="H49" s="608">
        <v>18.899999999999999</v>
      </c>
      <c r="I49" s="608">
        <v>56.7</v>
      </c>
      <c r="J49" s="608">
        <v>32.4</v>
      </c>
      <c r="K49" s="609">
        <v>24.3</v>
      </c>
      <c r="L49" s="756" t="s">
        <v>1207</v>
      </c>
      <c r="M49" s="893" t="s">
        <v>1797</v>
      </c>
    </row>
    <row r="50" spans="1:13">
      <c r="A50" s="887"/>
      <c r="B50" s="613" t="s">
        <v>1208</v>
      </c>
      <c r="C50" s="614">
        <v>11.5</v>
      </c>
      <c r="D50" s="608">
        <v>11</v>
      </c>
      <c r="E50" s="608">
        <v>12.1</v>
      </c>
      <c r="F50" s="608">
        <v>12.8</v>
      </c>
      <c r="G50" s="608">
        <v>11.6</v>
      </c>
      <c r="H50" s="608">
        <v>13.4</v>
      </c>
      <c r="I50" s="608">
        <v>11</v>
      </c>
      <c r="J50" s="608">
        <v>10.8</v>
      </c>
      <c r="K50" s="609">
        <v>11.2</v>
      </c>
      <c r="L50" s="756" t="s">
        <v>1208</v>
      </c>
      <c r="M50" s="893"/>
    </row>
    <row r="51" spans="1:13">
      <c r="A51" s="891" t="s">
        <v>1228</v>
      </c>
      <c r="B51" s="613" t="s">
        <v>1207</v>
      </c>
      <c r="C51" s="614">
        <v>229.9</v>
      </c>
      <c r="D51" s="608">
        <v>110.6</v>
      </c>
      <c r="E51" s="608">
        <v>119.4</v>
      </c>
      <c r="F51" s="608">
        <v>107.8</v>
      </c>
      <c r="G51" s="608">
        <v>37.4</v>
      </c>
      <c r="H51" s="608">
        <v>70.400000000000006</v>
      </c>
      <c r="I51" s="608">
        <v>122.1</v>
      </c>
      <c r="J51" s="608">
        <v>73.2</v>
      </c>
      <c r="K51" s="609">
        <v>49</v>
      </c>
      <c r="L51" s="756" t="s">
        <v>1207</v>
      </c>
      <c r="M51" s="889" t="s">
        <v>1314</v>
      </c>
    </row>
    <row r="52" spans="1:13">
      <c r="A52" s="892"/>
      <c r="B52" s="613" t="s">
        <v>1208</v>
      </c>
      <c r="C52" s="614">
        <v>31.6</v>
      </c>
      <c r="D52" s="608">
        <v>29.9</v>
      </c>
      <c r="E52" s="608">
        <v>33.4</v>
      </c>
      <c r="F52" s="608">
        <v>50.8</v>
      </c>
      <c r="G52" s="608">
        <v>52.5</v>
      </c>
      <c r="H52" s="608">
        <v>50</v>
      </c>
      <c r="I52" s="608">
        <v>23.7</v>
      </c>
      <c r="J52" s="608">
        <v>24.5</v>
      </c>
      <c r="K52" s="609">
        <v>22.5</v>
      </c>
      <c r="L52" s="756" t="s">
        <v>1208</v>
      </c>
      <c r="M52" s="889"/>
    </row>
    <row r="53" spans="1:13" ht="24" customHeight="1">
      <c r="A53" s="1158" t="s">
        <v>1229</v>
      </c>
      <c r="B53" s="1158"/>
      <c r="C53" s="1158"/>
      <c r="D53" s="1158"/>
      <c r="E53" s="1158"/>
      <c r="F53" s="1158"/>
      <c r="G53" s="1158"/>
      <c r="H53" s="1158"/>
      <c r="I53" s="1158"/>
      <c r="J53" s="1158"/>
      <c r="K53" s="1158"/>
      <c r="L53" s="1158"/>
      <c r="M53" s="1158"/>
    </row>
    <row r="54" spans="1:13">
      <c r="A54" s="887" t="s">
        <v>1230</v>
      </c>
      <c r="B54" s="613" t="s">
        <v>1207</v>
      </c>
      <c r="C54" s="608">
        <v>108.8</v>
      </c>
      <c r="D54" s="608">
        <v>62.1</v>
      </c>
      <c r="E54" s="608">
        <v>46.8</v>
      </c>
      <c r="F54" s="608">
        <v>10</v>
      </c>
      <c r="G54" s="608">
        <v>1.9</v>
      </c>
      <c r="H54" s="608">
        <v>8</v>
      </c>
      <c r="I54" s="608">
        <v>98.9</v>
      </c>
      <c r="J54" s="608">
        <v>60.1</v>
      </c>
      <c r="K54" s="609">
        <v>38.700000000000003</v>
      </c>
      <c r="L54" s="756" t="s">
        <v>1207</v>
      </c>
      <c r="M54" s="893" t="s">
        <v>1842</v>
      </c>
    </row>
    <row r="55" spans="1:13">
      <c r="A55" s="888"/>
      <c r="B55" s="613" t="s">
        <v>1208</v>
      </c>
      <c r="C55" s="608">
        <v>14.9</v>
      </c>
      <c r="D55" s="608">
        <v>16.8</v>
      </c>
      <c r="E55" s="608">
        <v>13.1</v>
      </c>
      <c r="F55" s="608">
        <v>4.7</v>
      </c>
      <c r="G55" s="608">
        <v>2.7</v>
      </c>
      <c r="H55" s="608">
        <v>5.7</v>
      </c>
      <c r="I55" s="608">
        <v>19.2</v>
      </c>
      <c r="J55" s="608">
        <v>20.100000000000001</v>
      </c>
      <c r="K55" s="609">
        <v>17.8</v>
      </c>
      <c r="L55" s="756" t="s">
        <v>1208</v>
      </c>
      <c r="M55" s="893"/>
    </row>
    <row r="56" spans="1:13">
      <c r="A56" s="916" t="s">
        <v>1798</v>
      </c>
      <c r="B56" s="613" t="s">
        <v>1207</v>
      </c>
      <c r="C56" s="608">
        <v>133.9</v>
      </c>
      <c r="D56" s="608">
        <v>60.4</v>
      </c>
      <c r="E56" s="608">
        <v>73.5</v>
      </c>
      <c r="F56" s="608">
        <v>43</v>
      </c>
      <c r="G56" s="608">
        <v>9.6999999999999993</v>
      </c>
      <c r="H56" s="608">
        <v>33.299999999999997</v>
      </c>
      <c r="I56" s="608">
        <v>90.8</v>
      </c>
      <c r="J56" s="608">
        <v>50.7</v>
      </c>
      <c r="K56" s="609">
        <v>40.1</v>
      </c>
      <c r="L56" s="756" t="s">
        <v>1207</v>
      </c>
      <c r="M56" s="893" t="s">
        <v>1798</v>
      </c>
    </row>
    <row r="57" spans="1:13">
      <c r="A57" s="916"/>
      <c r="B57" s="613" t="s">
        <v>1208</v>
      </c>
      <c r="C57" s="608">
        <v>18.399999999999999</v>
      </c>
      <c r="D57" s="608">
        <v>16.3</v>
      </c>
      <c r="E57" s="608">
        <v>20.5</v>
      </c>
      <c r="F57" s="608">
        <v>20.3</v>
      </c>
      <c r="G57" s="608">
        <v>13.6</v>
      </c>
      <c r="H57" s="608">
        <v>23.7</v>
      </c>
      <c r="I57" s="608">
        <v>17.600000000000001</v>
      </c>
      <c r="J57" s="608">
        <v>17</v>
      </c>
      <c r="K57" s="609">
        <v>18.5</v>
      </c>
      <c r="L57" s="756" t="s">
        <v>1208</v>
      </c>
      <c r="M57" s="893"/>
    </row>
    <row r="58" spans="1:13">
      <c r="A58" s="916" t="s">
        <v>1799</v>
      </c>
      <c r="B58" s="613" t="s">
        <v>1207</v>
      </c>
      <c r="C58" s="608">
        <v>107.2</v>
      </c>
      <c r="D58" s="608">
        <v>47.9</v>
      </c>
      <c r="E58" s="608">
        <v>59.3</v>
      </c>
      <c r="F58" s="608">
        <v>42.7</v>
      </c>
      <c r="G58" s="608">
        <v>9.8000000000000007</v>
      </c>
      <c r="H58" s="608">
        <v>32.9</v>
      </c>
      <c r="I58" s="608">
        <v>64.5</v>
      </c>
      <c r="J58" s="608">
        <v>38.1</v>
      </c>
      <c r="K58" s="609">
        <v>26.4</v>
      </c>
      <c r="L58" s="756" t="s">
        <v>1207</v>
      </c>
      <c r="M58" s="893" t="s">
        <v>1799</v>
      </c>
    </row>
    <row r="59" spans="1:13">
      <c r="A59" s="916"/>
      <c r="B59" s="613" t="s">
        <v>1208</v>
      </c>
      <c r="C59" s="608">
        <v>14.7</v>
      </c>
      <c r="D59" s="608">
        <v>12.9</v>
      </c>
      <c r="E59" s="608">
        <v>16.600000000000001</v>
      </c>
      <c r="F59" s="608">
        <v>20.100000000000001</v>
      </c>
      <c r="G59" s="608">
        <v>13.7</v>
      </c>
      <c r="H59" s="608">
        <v>23.4</v>
      </c>
      <c r="I59" s="608">
        <v>12.5</v>
      </c>
      <c r="J59" s="608">
        <v>12.7</v>
      </c>
      <c r="K59" s="609">
        <v>12.1</v>
      </c>
      <c r="L59" s="756" t="s">
        <v>1208</v>
      </c>
      <c r="M59" s="893"/>
    </row>
    <row r="60" spans="1:13">
      <c r="A60" s="916" t="s">
        <v>1800</v>
      </c>
      <c r="B60" s="613" t="s">
        <v>1207</v>
      </c>
      <c r="C60" s="608">
        <v>109.6</v>
      </c>
      <c r="D60" s="608">
        <v>57.4</v>
      </c>
      <c r="E60" s="608">
        <v>52.1</v>
      </c>
      <c r="F60" s="608">
        <v>27.5</v>
      </c>
      <c r="G60" s="608">
        <v>8.1999999999999993</v>
      </c>
      <c r="H60" s="608">
        <v>19.3</v>
      </c>
      <c r="I60" s="608">
        <v>82.1</v>
      </c>
      <c r="J60" s="608">
        <v>49.2</v>
      </c>
      <c r="K60" s="609">
        <v>32.799999999999997</v>
      </c>
      <c r="L60" s="756" t="s">
        <v>1207</v>
      </c>
      <c r="M60" s="893" t="s">
        <v>1800</v>
      </c>
    </row>
    <row r="61" spans="1:13">
      <c r="A61" s="916"/>
      <c r="B61" s="613" t="s">
        <v>1208</v>
      </c>
      <c r="C61" s="608">
        <v>15</v>
      </c>
      <c r="D61" s="608">
        <v>15.5</v>
      </c>
      <c r="E61" s="608">
        <v>14.6</v>
      </c>
      <c r="F61" s="608">
        <v>13</v>
      </c>
      <c r="G61" s="608">
        <v>11.5</v>
      </c>
      <c r="H61" s="608">
        <v>13.7</v>
      </c>
      <c r="I61" s="608">
        <v>15.9</v>
      </c>
      <c r="J61" s="608">
        <v>16.5</v>
      </c>
      <c r="K61" s="609">
        <v>15.1</v>
      </c>
      <c r="L61" s="756" t="s">
        <v>1208</v>
      </c>
      <c r="M61" s="893"/>
    </row>
    <row r="62" spans="1:13">
      <c r="A62" s="916" t="s">
        <v>1801</v>
      </c>
      <c r="B62" s="613" t="s">
        <v>1207</v>
      </c>
      <c r="C62" s="608">
        <v>64.3</v>
      </c>
      <c r="D62" s="608">
        <v>34.200000000000003</v>
      </c>
      <c r="E62" s="608">
        <v>30.2</v>
      </c>
      <c r="F62" s="608">
        <v>14.8</v>
      </c>
      <c r="G62" s="608">
        <v>5.6</v>
      </c>
      <c r="H62" s="608">
        <v>9.1</v>
      </c>
      <c r="I62" s="608">
        <v>49.6</v>
      </c>
      <c r="J62" s="608">
        <v>28.5</v>
      </c>
      <c r="K62" s="609">
        <v>21</v>
      </c>
      <c r="L62" s="756" t="s">
        <v>1207</v>
      </c>
      <c r="M62" s="893" t="s">
        <v>1801</v>
      </c>
    </row>
    <row r="63" spans="1:13">
      <c r="A63" s="916"/>
      <c r="B63" s="613" t="s">
        <v>1208</v>
      </c>
      <c r="C63" s="608">
        <v>8.8000000000000007</v>
      </c>
      <c r="D63" s="608">
        <v>9.1999999999999993</v>
      </c>
      <c r="E63" s="608">
        <v>8.4</v>
      </c>
      <c r="F63" s="608">
        <v>7</v>
      </c>
      <c r="G63" s="608">
        <v>7.9</v>
      </c>
      <c r="H63" s="608">
        <v>6.5</v>
      </c>
      <c r="I63" s="608">
        <v>9.6</v>
      </c>
      <c r="J63" s="608">
        <v>9.5</v>
      </c>
      <c r="K63" s="609">
        <v>9.6999999999999993</v>
      </c>
      <c r="L63" s="756" t="s">
        <v>1208</v>
      </c>
      <c r="M63" s="893"/>
    </row>
    <row r="64" spans="1:13">
      <c r="A64" s="916" t="s">
        <v>1802</v>
      </c>
      <c r="B64" s="613" t="s">
        <v>1207</v>
      </c>
      <c r="C64" s="608">
        <v>40.700000000000003</v>
      </c>
      <c r="D64" s="608">
        <v>25.4</v>
      </c>
      <c r="E64" s="608">
        <v>15.3</v>
      </c>
      <c r="F64" s="608">
        <v>14</v>
      </c>
      <c r="G64" s="608">
        <v>7.6</v>
      </c>
      <c r="H64" s="608">
        <v>6.4</v>
      </c>
      <c r="I64" s="608">
        <v>26.7</v>
      </c>
      <c r="J64" s="608">
        <v>17.899999999999999</v>
      </c>
      <c r="K64" s="609">
        <v>8.9</v>
      </c>
      <c r="L64" s="756" t="s">
        <v>1207</v>
      </c>
      <c r="M64" s="893" t="s">
        <v>1802</v>
      </c>
    </row>
    <row r="65" spans="1:13">
      <c r="A65" s="916"/>
      <c r="B65" s="613" t="s">
        <v>1208</v>
      </c>
      <c r="C65" s="608">
        <v>5.6</v>
      </c>
      <c r="D65" s="608">
        <v>6.9</v>
      </c>
      <c r="E65" s="608">
        <v>4.3</v>
      </c>
      <c r="F65" s="608">
        <v>6.6</v>
      </c>
      <c r="G65" s="608">
        <v>10.6</v>
      </c>
      <c r="H65" s="608">
        <v>4.5999999999999996</v>
      </c>
      <c r="I65" s="608">
        <v>5.2</v>
      </c>
      <c r="J65" s="608">
        <v>6</v>
      </c>
      <c r="K65" s="609">
        <v>4.0999999999999996</v>
      </c>
      <c r="L65" s="756" t="s">
        <v>1208</v>
      </c>
      <c r="M65" s="893"/>
    </row>
    <row r="66" spans="1:13">
      <c r="A66" s="916" t="s">
        <v>1803</v>
      </c>
      <c r="B66" s="613" t="s">
        <v>1207</v>
      </c>
      <c r="C66" s="608">
        <v>71.099999999999994</v>
      </c>
      <c r="D66" s="608">
        <v>37.4</v>
      </c>
      <c r="E66" s="608">
        <v>33.700000000000003</v>
      </c>
      <c r="F66" s="608">
        <v>26.7</v>
      </c>
      <c r="G66" s="608">
        <v>9.6</v>
      </c>
      <c r="H66" s="608">
        <v>17.100000000000001</v>
      </c>
      <c r="I66" s="608">
        <v>44.3</v>
      </c>
      <c r="J66" s="608">
        <v>27.8</v>
      </c>
      <c r="K66" s="609">
        <v>16.5</v>
      </c>
      <c r="L66" s="756" t="s">
        <v>1207</v>
      </c>
      <c r="M66" s="893" t="s">
        <v>1803</v>
      </c>
    </row>
    <row r="67" spans="1:13">
      <c r="A67" s="916"/>
      <c r="B67" s="613" t="s">
        <v>1208</v>
      </c>
      <c r="C67" s="608">
        <v>9.8000000000000007</v>
      </c>
      <c r="D67" s="608">
        <v>10.1</v>
      </c>
      <c r="E67" s="608">
        <v>9.4</v>
      </c>
      <c r="F67" s="608">
        <v>12.6</v>
      </c>
      <c r="G67" s="608">
        <v>13.5</v>
      </c>
      <c r="H67" s="608">
        <v>12.2</v>
      </c>
      <c r="I67" s="608">
        <v>8.6</v>
      </c>
      <c r="J67" s="608">
        <v>9.3000000000000007</v>
      </c>
      <c r="K67" s="609">
        <v>7.6</v>
      </c>
      <c r="L67" s="756" t="s">
        <v>1208</v>
      </c>
      <c r="M67" s="893"/>
    </row>
    <row r="68" spans="1:13">
      <c r="A68" s="916" t="s">
        <v>1804</v>
      </c>
      <c r="B68" s="613" t="s">
        <v>1207</v>
      </c>
      <c r="C68" s="608">
        <v>60.8</v>
      </c>
      <c r="D68" s="608">
        <v>30.9</v>
      </c>
      <c r="E68" s="608">
        <v>29.9</v>
      </c>
      <c r="F68" s="608">
        <v>14.2</v>
      </c>
      <c r="G68" s="608">
        <v>8.3000000000000007</v>
      </c>
      <c r="H68" s="608">
        <v>5.9</v>
      </c>
      <c r="I68" s="608">
        <v>46.6</v>
      </c>
      <c r="J68" s="608">
        <v>22.6</v>
      </c>
      <c r="K68" s="609">
        <v>24</v>
      </c>
      <c r="L68" s="756" t="s">
        <v>1207</v>
      </c>
      <c r="M68" s="893" t="s">
        <v>1804</v>
      </c>
    </row>
    <row r="69" spans="1:13">
      <c r="A69" s="887"/>
      <c r="B69" s="613" t="s">
        <v>1208</v>
      </c>
      <c r="C69" s="608">
        <v>8.3000000000000007</v>
      </c>
      <c r="D69" s="608">
        <v>8.3000000000000007</v>
      </c>
      <c r="E69" s="608">
        <v>8.4</v>
      </c>
      <c r="F69" s="608">
        <v>6.7</v>
      </c>
      <c r="G69" s="608">
        <v>11.6</v>
      </c>
      <c r="H69" s="608">
        <v>4.2</v>
      </c>
      <c r="I69" s="608">
        <v>9</v>
      </c>
      <c r="J69" s="608">
        <v>7.6</v>
      </c>
      <c r="K69" s="609">
        <v>11.1</v>
      </c>
      <c r="L69" s="756" t="s">
        <v>1208</v>
      </c>
      <c r="M69" s="893"/>
    </row>
    <row r="70" spans="1:13">
      <c r="A70" s="887" t="s">
        <v>1231</v>
      </c>
      <c r="B70" s="615" t="s">
        <v>1207</v>
      </c>
      <c r="C70" s="608">
        <v>31.7</v>
      </c>
      <c r="D70" s="608">
        <v>14.6</v>
      </c>
      <c r="E70" s="608">
        <v>17.100000000000001</v>
      </c>
      <c r="F70" s="608">
        <v>19.100000000000001</v>
      </c>
      <c r="G70" s="608">
        <v>10.5</v>
      </c>
      <c r="H70" s="608">
        <v>8.5</v>
      </c>
      <c r="I70" s="608">
        <v>12.6</v>
      </c>
      <c r="J70" s="608">
        <v>4</v>
      </c>
      <c r="K70" s="609">
        <v>8.6</v>
      </c>
      <c r="L70" s="753" t="s">
        <v>1207</v>
      </c>
      <c r="M70" s="893" t="s">
        <v>1843</v>
      </c>
    </row>
    <row r="71" spans="1:13">
      <c r="A71" s="888"/>
      <c r="B71" s="613" t="s">
        <v>1208</v>
      </c>
      <c r="C71" s="608">
        <v>4.4000000000000004</v>
      </c>
      <c r="D71" s="608">
        <v>3.9</v>
      </c>
      <c r="E71" s="608">
        <v>4.8</v>
      </c>
      <c r="F71" s="608">
        <v>9</v>
      </c>
      <c r="G71" s="608">
        <v>14.8</v>
      </c>
      <c r="H71" s="608">
        <v>6.1</v>
      </c>
      <c r="I71" s="608">
        <v>2.5</v>
      </c>
      <c r="J71" s="608">
        <v>1.4</v>
      </c>
      <c r="K71" s="609">
        <v>4</v>
      </c>
      <c r="L71" s="756" t="s">
        <v>1208</v>
      </c>
      <c r="M71" s="893"/>
    </row>
    <row r="72" spans="1:13" ht="24" customHeight="1">
      <c r="A72" s="1157" t="s">
        <v>1232</v>
      </c>
      <c r="B72" s="1157"/>
      <c r="C72" s="1157"/>
      <c r="D72" s="1157"/>
      <c r="E72" s="1157"/>
      <c r="F72" s="1157"/>
      <c r="G72" s="1157"/>
      <c r="H72" s="1157"/>
      <c r="I72" s="1157"/>
      <c r="J72" s="1157"/>
      <c r="K72" s="1157"/>
      <c r="L72" s="1157"/>
      <c r="M72" s="1157"/>
    </row>
    <row r="73" spans="1:13">
      <c r="A73" s="606" t="s">
        <v>434</v>
      </c>
      <c r="B73" s="615" t="s">
        <v>1207</v>
      </c>
      <c r="C73" s="608">
        <v>1.6</v>
      </c>
      <c r="D73" s="608">
        <v>1</v>
      </c>
      <c r="E73" s="608">
        <v>0.6</v>
      </c>
      <c r="F73" s="608">
        <v>1</v>
      </c>
      <c r="G73" s="608">
        <v>0.8</v>
      </c>
      <c r="H73" s="608">
        <v>0.2</v>
      </c>
      <c r="I73" s="608">
        <v>0.6</v>
      </c>
      <c r="J73" s="616">
        <v>0.3</v>
      </c>
      <c r="K73" s="617">
        <v>0.4</v>
      </c>
      <c r="L73" s="753" t="s">
        <v>1207</v>
      </c>
      <c r="M73" s="619" t="s">
        <v>1</v>
      </c>
    </row>
    <row r="74" spans="1:13">
      <c r="A74" s="610"/>
      <c r="B74" s="618" t="s">
        <v>1208</v>
      </c>
      <c r="C74" s="608">
        <v>0.2</v>
      </c>
      <c r="D74" s="608">
        <v>0.3</v>
      </c>
      <c r="E74" s="608">
        <v>0.2</v>
      </c>
      <c r="F74" s="608">
        <v>0.5</v>
      </c>
      <c r="G74" s="608">
        <v>1.1000000000000001</v>
      </c>
      <c r="H74" s="608">
        <v>0.2</v>
      </c>
      <c r="I74" s="608">
        <v>0.1</v>
      </c>
      <c r="J74" s="616">
        <v>0.1</v>
      </c>
      <c r="K74" s="617">
        <v>0.2</v>
      </c>
      <c r="L74" s="757" t="s">
        <v>1208</v>
      </c>
      <c r="M74" s="619"/>
    </row>
    <row r="75" spans="1:13">
      <c r="A75" s="606" t="s">
        <v>317</v>
      </c>
      <c r="B75" s="613" t="s">
        <v>1207</v>
      </c>
      <c r="C75" s="608">
        <v>179</v>
      </c>
      <c r="D75" s="608">
        <v>127.3</v>
      </c>
      <c r="E75" s="608">
        <v>51.7</v>
      </c>
      <c r="F75" s="608">
        <v>24.1</v>
      </c>
      <c r="G75" s="608">
        <v>18.899999999999999</v>
      </c>
      <c r="H75" s="608">
        <v>5.2</v>
      </c>
      <c r="I75" s="608">
        <v>154.80000000000001</v>
      </c>
      <c r="J75" s="616">
        <v>108.3</v>
      </c>
      <c r="K75" s="617">
        <v>46.5</v>
      </c>
      <c r="L75" s="756" t="s">
        <v>1207</v>
      </c>
      <c r="M75" s="619" t="s">
        <v>316</v>
      </c>
    </row>
    <row r="76" spans="1:13">
      <c r="A76" s="610"/>
      <c r="B76" s="613" t="s">
        <v>1208</v>
      </c>
      <c r="C76" s="608">
        <v>24.6</v>
      </c>
      <c r="D76" s="608">
        <v>34.4</v>
      </c>
      <c r="E76" s="608">
        <v>14.4</v>
      </c>
      <c r="F76" s="608">
        <v>11.4</v>
      </c>
      <c r="G76" s="608">
        <v>26.6</v>
      </c>
      <c r="H76" s="608">
        <v>3.7</v>
      </c>
      <c r="I76" s="608">
        <v>30</v>
      </c>
      <c r="J76" s="616">
        <v>36.200000000000003</v>
      </c>
      <c r="K76" s="617">
        <v>21.4</v>
      </c>
      <c r="L76" s="756" t="s">
        <v>1208</v>
      </c>
      <c r="M76" s="619"/>
    </row>
    <row r="77" spans="1:13">
      <c r="A77" s="606" t="s">
        <v>1233</v>
      </c>
      <c r="B77" s="615" t="s">
        <v>1207</v>
      </c>
      <c r="C77" s="608">
        <v>149.4</v>
      </c>
      <c r="D77" s="608">
        <v>103.7</v>
      </c>
      <c r="E77" s="608">
        <v>45.7</v>
      </c>
      <c r="F77" s="608">
        <v>2.6</v>
      </c>
      <c r="G77" s="608">
        <v>1.9</v>
      </c>
      <c r="H77" s="608">
        <v>0.7</v>
      </c>
      <c r="I77" s="608">
        <v>146.69999999999999</v>
      </c>
      <c r="J77" s="616">
        <v>101.7</v>
      </c>
      <c r="K77" s="617">
        <v>45</v>
      </c>
      <c r="L77" s="753" t="s">
        <v>1207</v>
      </c>
      <c r="M77" s="619" t="s">
        <v>1234</v>
      </c>
    </row>
    <row r="78" spans="1:13">
      <c r="A78" s="619"/>
      <c r="B78" s="613" t="s">
        <v>1208</v>
      </c>
      <c r="C78" s="608">
        <v>20.5</v>
      </c>
      <c r="D78" s="608">
        <v>28</v>
      </c>
      <c r="E78" s="608">
        <v>12.8</v>
      </c>
      <c r="F78" s="608">
        <v>1.2</v>
      </c>
      <c r="G78" s="608">
        <v>2.7</v>
      </c>
      <c r="H78" s="608">
        <v>0.5</v>
      </c>
      <c r="I78" s="608">
        <v>28.4</v>
      </c>
      <c r="J78" s="616">
        <v>34</v>
      </c>
      <c r="K78" s="617">
        <v>20.7</v>
      </c>
      <c r="L78" s="756" t="s">
        <v>1208</v>
      </c>
      <c r="M78" s="619"/>
    </row>
    <row r="79" spans="1:13">
      <c r="A79" s="606" t="s">
        <v>2</v>
      </c>
      <c r="B79" s="613" t="s">
        <v>1207</v>
      </c>
      <c r="C79" s="608">
        <v>42.8</v>
      </c>
      <c r="D79" s="608">
        <v>37.799999999999997</v>
      </c>
      <c r="E79" s="608">
        <v>5</v>
      </c>
      <c r="F79" s="608">
        <v>0.8</v>
      </c>
      <c r="G79" s="608">
        <v>0.6</v>
      </c>
      <c r="H79" s="608">
        <v>0.2</v>
      </c>
      <c r="I79" s="608">
        <v>42</v>
      </c>
      <c r="J79" s="616">
        <v>37.1</v>
      </c>
      <c r="K79" s="617">
        <v>4.9000000000000004</v>
      </c>
      <c r="L79" s="756" t="s">
        <v>1207</v>
      </c>
      <c r="M79" s="619" t="s">
        <v>3</v>
      </c>
    </row>
    <row r="80" spans="1:13">
      <c r="A80" s="610"/>
      <c r="B80" s="613" t="s">
        <v>1208</v>
      </c>
      <c r="C80" s="608">
        <v>5.9</v>
      </c>
      <c r="D80" s="608">
        <v>10.199999999999999</v>
      </c>
      <c r="E80" s="608">
        <v>1.4</v>
      </c>
      <c r="F80" s="608">
        <v>0.4</v>
      </c>
      <c r="G80" s="608">
        <v>0.9</v>
      </c>
      <c r="H80" s="608">
        <v>0.1</v>
      </c>
      <c r="I80" s="608">
        <v>8.1</v>
      </c>
      <c r="J80" s="616">
        <v>12.4</v>
      </c>
      <c r="K80" s="617">
        <v>2.2000000000000002</v>
      </c>
      <c r="L80" s="756" t="s">
        <v>1208</v>
      </c>
      <c r="M80" s="619"/>
    </row>
    <row r="81" spans="1:13" ht="13.5">
      <c r="A81" s="606" t="s">
        <v>623</v>
      </c>
      <c r="B81" s="615" t="s">
        <v>1207</v>
      </c>
      <c r="C81" s="608">
        <v>110.5</v>
      </c>
      <c r="D81" s="608">
        <v>52.7</v>
      </c>
      <c r="E81" s="608">
        <v>57.8</v>
      </c>
      <c r="F81" s="608">
        <v>0.2</v>
      </c>
      <c r="G81" s="608">
        <v>0.1</v>
      </c>
      <c r="H81" s="608">
        <v>0.1</v>
      </c>
      <c r="I81" s="608">
        <v>110.4</v>
      </c>
      <c r="J81" s="616">
        <v>52.6</v>
      </c>
      <c r="K81" s="617">
        <v>57.7</v>
      </c>
      <c r="L81" s="753" t="s">
        <v>1207</v>
      </c>
      <c r="M81" s="619" t="s">
        <v>731</v>
      </c>
    </row>
    <row r="82" spans="1:13">
      <c r="A82" s="610"/>
      <c r="B82" s="618" t="s">
        <v>1208</v>
      </c>
      <c r="C82" s="608">
        <v>15.2</v>
      </c>
      <c r="D82" s="608">
        <v>14.2</v>
      </c>
      <c r="E82" s="608">
        <v>16.2</v>
      </c>
      <c r="F82" s="608">
        <v>0.1</v>
      </c>
      <c r="G82" s="608">
        <v>0.1</v>
      </c>
      <c r="H82" s="608">
        <v>0.1</v>
      </c>
      <c r="I82" s="608">
        <v>21.4</v>
      </c>
      <c r="J82" s="616">
        <v>17.600000000000001</v>
      </c>
      <c r="K82" s="617">
        <v>26.6</v>
      </c>
      <c r="L82" s="757" t="s">
        <v>1208</v>
      </c>
      <c r="M82" s="619"/>
    </row>
    <row r="83" spans="1:13">
      <c r="A83" s="606" t="s">
        <v>4</v>
      </c>
      <c r="B83" s="615" t="s">
        <v>1207</v>
      </c>
      <c r="C83" s="608">
        <v>38.6</v>
      </c>
      <c r="D83" s="608">
        <v>29.2</v>
      </c>
      <c r="E83" s="608">
        <v>9.5</v>
      </c>
      <c r="F83" s="608">
        <v>9.5</v>
      </c>
      <c r="G83" s="608">
        <v>7.2</v>
      </c>
      <c r="H83" s="608">
        <v>2.2000000000000002</v>
      </c>
      <c r="I83" s="608">
        <v>29.2</v>
      </c>
      <c r="J83" s="616">
        <v>21.9</v>
      </c>
      <c r="K83" s="617">
        <v>7.2</v>
      </c>
      <c r="L83" s="753" t="s">
        <v>1207</v>
      </c>
      <c r="M83" s="619" t="s">
        <v>77</v>
      </c>
    </row>
    <row r="84" spans="1:13">
      <c r="A84" s="610"/>
      <c r="B84" s="618" t="s">
        <v>1208</v>
      </c>
      <c r="C84" s="608">
        <v>5.3</v>
      </c>
      <c r="D84" s="608">
        <v>7.9</v>
      </c>
      <c r="E84" s="608">
        <v>2.6</v>
      </c>
      <c r="F84" s="608">
        <v>4.5</v>
      </c>
      <c r="G84" s="608">
        <v>10.199999999999999</v>
      </c>
      <c r="H84" s="608">
        <v>1.6</v>
      </c>
      <c r="I84" s="608">
        <v>5.6</v>
      </c>
      <c r="J84" s="616">
        <v>7.3</v>
      </c>
      <c r="K84" s="617">
        <v>3.3</v>
      </c>
      <c r="L84" s="757" t="s">
        <v>1208</v>
      </c>
      <c r="M84" s="619"/>
    </row>
    <row r="85" spans="1:13" ht="13.5">
      <c r="A85" s="606" t="s">
        <v>645</v>
      </c>
      <c r="B85" s="615" t="s">
        <v>1207</v>
      </c>
      <c r="C85" s="608">
        <v>18.8</v>
      </c>
      <c r="D85" s="608">
        <v>8</v>
      </c>
      <c r="E85" s="608">
        <v>10.7</v>
      </c>
      <c r="F85" s="608">
        <v>0.7</v>
      </c>
      <c r="G85" s="608">
        <v>0.2</v>
      </c>
      <c r="H85" s="608">
        <v>0.5</v>
      </c>
      <c r="I85" s="608">
        <v>18.100000000000001</v>
      </c>
      <c r="J85" s="616">
        <v>7.9</v>
      </c>
      <c r="K85" s="617">
        <v>10.199999999999999</v>
      </c>
      <c r="L85" s="753" t="s">
        <v>1207</v>
      </c>
      <c r="M85" s="619" t="s">
        <v>1238</v>
      </c>
    </row>
    <row r="86" spans="1:13">
      <c r="A86" s="610"/>
      <c r="B86" s="618" t="s">
        <v>1208</v>
      </c>
      <c r="C86" s="608">
        <v>2.6</v>
      </c>
      <c r="D86" s="608">
        <v>2.2000000000000002</v>
      </c>
      <c r="E86" s="608">
        <v>3</v>
      </c>
      <c r="F86" s="608">
        <v>0.3</v>
      </c>
      <c r="G86" s="608">
        <v>0.3</v>
      </c>
      <c r="H86" s="608">
        <v>0.4</v>
      </c>
      <c r="I86" s="608">
        <v>3.5</v>
      </c>
      <c r="J86" s="616">
        <v>2.6</v>
      </c>
      <c r="K86" s="617">
        <v>4.7</v>
      </c>
      <c r="L86" s="757" t="s">
        <v>1208</v>
      </c>
      <c r="M86" s="619"/>
    </row>
    <row r="87" spans="1:13">
      <c r="A87" s="606" t="s">
        <v>6</v>
      </c>
      <c r="B87" s="615" t="s">
        <v>1207</v>
      </c>
      <c r="C87" s="608">
        <v>24.8</v>
      </c>
      <c r="D87" s="608">
        <v>15.8</v>
      </c>
      <c r="E87" s="608">
        <v>9</v>
      </c>
      <c r="F87" s="608">
        <v>0.7</v>
      </c>
      <c r="G87" s="608">
        <v>0.5</v>
      </c>
      <c r="H87" s="608">
        <v>0.2</v>
      </c>
      <c r="I87" s="608">
        <v>24.1</v>
      </c>
      <c r="J87" s="616">
        <v>15.2</v>
      </c>
      <c r="K87" s="617">
        <v>8.8000000000000007</v>
      </c>
      <c r="L87" s="753" t="s">
        <v>1207</v>
      </c>
      <c r="M87" s="619" t="s">
        <v>340</v>
      </c>
    </row>
    <row r="88" spans="1:13">
      <c r="A88" s="610"/>
      <c r="B88" s="618" t="s">
        <v>1208</v>
      </c>
      <c r="C88" s="608">
        <v>3.4</v>
      </c>
      <c r="D88" s="608">
        <v>4.3</v>
      </c>
      <c r="E88" s="608">
        <v>2.5</v>
      </c>
      <c r="F88" s="608">
        <v>0.3</v>
      </c>
      <c r="G88" s="608">
        <v>0.8</v>
      </c>
      <c r="H88" s="608">
        <v>0.1</v>
      </c>
      <c r="I88" s="608">
        <v>4.7</v>
      </c>
      <c r="J88" s="616">
        <v>5.0999999999999996</v>
      </c>
      <c r="K88" s="617">
        <v>4.0999999999999996</v>
      </c>
      <c r="L88" s="757" t="s">
        <v>1208</v>
      </c>
      <c r="M88" s="619"/>
    </row>
    <row r="89" spans="1:13">
      <c r="A89" s="606" t="s">
        <v>1235</v>
      </c>
      <c r="B89" s="615" t="s">
        <v>1207</v>
      </c>
      <c r="C89" s="608">
        <v>13.8</v>
      </c>
      <c r="D89" s="608">
        <v>4.4000000000000004</v>
      </c>
      <c r="E89" s="608">
        <v>9.4</v>
      </c>
      <c r="F89" s="608">
        <v>0.9</v>
      </c>
      <c r="G89" s="608">
        <v>0.2</v>
      </c>
      <c r="H89" s="608">
        <v>0.8</v>
      </c>
      <c r="I89" s="608">
        <v>12.8</v>
      </c>
      <c r="J89" s="616">
        <v>4.2</v>
      </c>
      <c r="K89" s="617">
        <v>8.6</v>
      </c>
      <c r="L89" s="753" t="s">
        <v>1207</v>
      </c>
      <c r="M89" s="619" t="s">
        <v>8</v>
      </c>
    </row>
    <row r="90" spans="1:13">
      <c r="A90" s="610"/>
      <c r="B90" s="618" t="s">
        <v>1208</v>
      </c>
      <c r="C90" s="608">
        <v>1.9</v>
      </c>
      <c r="D90" s="608">
        <v>1.2</v>
      </c>
      <c r="E90" s="608">
        <v>2.6</v>
      </c>
      <c r="F90" s="608">
        <v>0.4</v>
      </c>
      <c r="G90" s="608">
        <v>0.2</v>
      </c>
      <c r="H90" s="608">
        <v>0.5</v>
      </c>
      <c r="I90" s="608">
        <v>2.5</v>
      </c>
      <c r="J90" s="616">
        <v>1.4</v>
      </c>
      <c r="K90" s="617">
        <v>4</v>
      </c>
      <c r="L90" s="757" t="s">
        <v>1208</v>
      </c>
      <c r="M90" s="619"/>
    </row>
    <row r="91" spans="1:13" ht="13.5">
      <c r="A91" s="606" t="s">
        <v>624</v>
      </c>
      <c r="B91" s="615" t="s">
        <v>1207</v>
      </c>
      <c r="C91" s="608">
        <v>5.2</v>
      </c>
      <c r="D91" s="608">
        <v>2.2999999999999998</v>
      </c>
      <c r="E91" s="608">
        <v>2.9</v>
      </c>
      <c r="F91" s="608" t="s">
        <v>1332</v>
      </c>
      <c r="G91" s="608" t="s">
        <v>1332</v>
      </c>
      <c r="H91" s="608" t="s">
        <v>1332</v>
      </c>
      <c r="I91" s="608">
        <v>5.2</v>
      </c>
      <c r="J91" s="616">
        <v>2.2999999999999998</v>
      </c>
      <c r="K91" s="617">
        <v>2.9</v>
      </c>
      <c r="L91" s="753" t="s">
        <v>1207</v>
      </c>
      <c r="M91" s="619" t="s">
        <v>9</v>
      </c>
    </row>
    <row r="92" spans="1:13">
      <c r="A92" s="610"/>
      <c r="B92" s="618" t="s">
        <v>1208</v>
      </c>
      <c r="C92" s="608">
        <v>0.7</v>
      </c>
      <c r="D92" s="608">
        <v>0.6</v>
      </c>
      <c r="E92" s="608">
        <v>0.8</v>
      </c>
      <c r="F92" s="608">
        <v>0</v>
      </c>
      <c r="G92" s="608">
        <v>0</v>
      </c>
      <c r="H92" s="608">
        <v>0</v>
      </c>
      <c r="I92" s="608">
        <v>1</v>
      </c>
      <c r="J92" s="616">
        <v>0.8</v>
      </c>
      <c r="K92" s="617">
        <v>1.3</v>
      </c>
      <c r="L92" s="757" t="s">
        <v>1208</v>
      </c>
      <c r="M92" s="619"/>
    </row>
    <row r="93" spans="1:13">
      <c r="A93" s="606" t="s">
        <v>388</v>
      </c>
      <c r="B93" s="615" t="s">
        <v>1207</v>
      </c>
      <c r="C93" s="608">
        <v>63.1</v>
      </c>
      <c r="D93" s="608">
        <v>28.4</v>
      </c>
      <c r="E93" s="608">
        <v>34.799999999999997</v>
      </c>
      <c r="F93" s="608">
        <v>4</v>
      </c>
      <c r="G93" s="608">
        <v>1.6</v>
      </c>
      <c r="H93" s="608">
        <v>2.4</v>
      </c>
      <c r="I93" s="608">
        <v>59.2</v>
      </c>
      <c r="J93" s="616">
        <v>26.8</v>
      </c>
      <c r="K93" s="617">
        <v>32.4</v>
      </c>
      <c r="L93" s="753" t="s">
        <v>1207</v>
      </c>
      <c r="M93" s="619" t="s">
        <v>11</v>
      </c>
    </row>
    <row r="94" spans="1:13">
      <c r="A94" s="610"/>
      <c r="B94" s="618" t="s">
        <v>1208</v>
      </c>
      <c r="C94" s="608">
        <v>8.6999999999999993</v>
      </c>
      <c r="D94" s="608">
        <v>7.7</v>
      </c>
      <c r="E94" s="608">
        <v>9.6999999999999993</v>
      </c>
      <c r="F94" s="608">
        <v>1.9</v>
      </c>
      <c r="G94" s="608">
        <v>2.2999999999999998</v>
      </c>
      <c r="H94" s="608">
        <v>1.7</v>
      </c>
      <c r="I94" s="608">
        <v>11.5</v>
      </c>
      <c r="J94" s="616">
        <v>8.9</v>
      </c>
      <c r="K94" s="617">
        <v>14.9</v>
      </c>
      <c r="L94" s="757" t="s">
        <v>1208</v>
      </c>
      <c r="M94" s="619"/>
    </row>
    <row r="95" spans="1:13" ht="13.5">
      <c r="A95" s="606" t="s">
        <v>627</v>
      </c>
      <c r="B95" s="615" t="s">
        <v>1207</v>
      </c>
      <c r="C95" s="608">
        <v>24.6</v>
      </c>
      <c r="D95" s="608">
        <v>13.9</v>
      </c>
      <c r="E95" s="608">
        <v>10.7</v>
      </c>
      <c r="F95" s="608">
        <v>0.6</v>
      </c>
      <c r="G95" s="608">
        <v>0.3</v>
      </c>
      <c r="H95" s="608">
        <v>0.3</v>
      </c>
      <c r="I95" s="608">
        <v>24</v>
      </c>
      <c r="J95" s="616">
        <v>13.6</v>
      </c>
      <c r="K95" s="617">
        <v>10.4</v>
      </c>
      <c r="L95" s="753" t="s">
        <v>1207</v>
      </c>
      <c r="M95" s="619" t="s">
        <v>12</v>
      </c>
    </row>
    <row r="96" spans="1:13">
      <c r="A96" s="610"/>
      <c r="B96" s="618" t="s">
        <v>1208</v>
      </c>
      <c r="C96" s="608">
        <v>3.4</v>
      </c>
      <c r="D96" s="608">
        <v>3.8</v>
      </c>
      <c r="E96" s="608">
        <v>3</v>
      </c>
      <c r="F96" s="608">
        <v>0.3</v>
      </c>
      <c r="G96" s="608">
        <v>0.4</v>
      </c>
      <c r="H96" s="608">
        <v>0.2</v>
      </c>
      <c r="I96" s="608">
        <v>4.7</v>
      </c>
      <c r="J96" s="616">
        <v>4.5999999999999996</v>
      </c>
      <c r="K96" s="617">
        <v>4.8</v>
      </c>
      <c r="L96" s="757" t="s">
        <v>1208</v>
      </c>
      <c r="M96" s="758"/>
    </row>
    <row r="97" spans="1:13" ht="24">
      <c r="A97" s="599" t="s">
        <v>1236</v>
      </c>
      <c r="B97" s="615" t="s">
        <v>1207</v>
      </c>
      <c r="C97" s="608">
        <v>34.1</v>
      </c>
      <c r="D97" s="608">
        <v>9.3000000000000007</v>
      </c>
      <c r="E97" s="608">
        <v>24.8</v>
      </c>
      <c r="F97" s="608">
        <v>34.1</v>
      </c>
      <c r="G97" s="608">
        <v>9.3000000000000007</v>
      </c>
      <c r="H97" s="608">
        <v>24.8</v>
      </c>
      <c r="I97" s="608" t="s">
        <v>1332</v>
      </c>
      <c r="J97" s="616" t="s">
        <v>1332</v>
      </c>
      <c r="K97" s="617" t="s">
        <v>1332</v>
      </c>
      <c r="L97" s="753" t="s">
        <v>1207</v>
      </c>
      <c r="M97" s="758" t="s">
        <v>1315</v>
      </c>
    </row>
    <row r="98" spans="1:13">
      <c r="A98" s="610"/>
      <c r="B98" s="618" t="s">
        <v>1208</v>
      </c>
      <c r="C98" s="608">
        <v>4.7</v>
      </c>
      <c r="D98" s="608">
        <v>2.5</v>
      </c>
      <c r="E98" s="608">
        <v>6.9</v>
      </c>
      <c r="F98" s="608">
        <v>16.100000000000001</v>
      </c>
      <c r="G98" s="608">
        <v>13</v>
      </c>
      <c r="H98" s="608">
        <v>17.600000000000001</v>
      </c>
      <c r="I98" s="608" t="s">
        <v>1332</v>
      </c>
      <c r="J98" s="616" t="s">
        <v>1332</v>
      </c>
      <c r="K98" s="617" t="s">
        <v>1332</v>
      </c>
      <c r="L98" s="757" t="s">
        <v>1208</v>
      </c>
      <c r="M98" s="619"/>
    </row>
    <row r="99" spans="1:13">
      <c r="A99" s="606" t="s">
        <v>14</v>
      </c>
      <c r="B99" s="613" t="s">
        <v>1207</v>
      </c>
      <c r="C99" s="608">
        <v>113.2</v>
      </c>
      <c r="D99" s="608">
        <v>26.4</v>
      </c>
      <c r="E99" s="608">
        <v>86.7</v>
      </c>
      <c r="F99" s="608">
        <v>93.4</v>
      </c>
      <c r="G99" s="608">
        <v>22.4</v>
      </c>
      <c r="H99" s="608">
        <v>71.099999999999994</v>
      </c>
      <c r="I99" s="608">
        <v>19.7</v>
      </c>
      <c r="J99" s="616">
        <v>4.0999999999999996</v>
      </c>
      <c r="K99" s="617">
        <v>15.7</v>
      </c>
      <c r="L99" s="756" t="s">
        <v>1207</v>
      </c>
      <c r="M99" s="619" t="s">
        <v>15</v>
      </c>
    </row>
    <row r="100" spans="1:13">
      <c r="A100" s="610"/>
      <c r="B100" s="613" t="s">
        <v>1208</v>
      </c>
      <c r="C100" s="608">
        <v>15.5</v>
      </c>
      <c r="D100" s="608">
        <v>7.1</v>
      </c>
      <c r="E100" s="608">
        <v>24.2</v>
      </c>
      <c r="F100" s="608">
        <v>44.1</v>
      </c>
      <c r="G100" s="608">
        <v>31.4</v>
      </c>
      <c r="H100" s="608">
        <v>50.5</v>
      </c>
      <c r="I100" s="608">
        <v>3.8</v>
      </c>
      <c r="J100" s="616">
        <v>1.4</v>
      </c>
      <c r="K100" s="617">
        <v>7.2</v>
      </c>
      <c r="L100" s="756" t="s">
        <v>1208</v>
      </c>
      <c r="M100" s="619"/>
    </row>
    <row r="101" spans="1:13">
      <c r="A101" s="606" t="s">
        <v>16</v>
      </c>
      <c r="B101" s="613" t="s">
        <v>1207</v>
      </c>
      <c r="C101" s="608">
        <v>45.8</v>
      </c>
      <c r="D101" s="608">
        <v>8.1</v>
      </c>
      <c r="E101" s="608">
        <v>37.700000000000003</v>
      </c>
      <c r="F101" s="608">
        <v>35.5</v>
      </c>
      <c r="G101" s="608">
        <v>6.2</v>
      </c>
      <c r="H101" s="608">
        <v>29.2</v>
      </c>
      <c r="I101" s="608">
        <v>10.4</v>
      </c>
      <c r="J101" s="616">
        <v>1.9</v>
      </c>
      <c r="K101" s="617">
        <v>8.4</v>
      </c>
      <c r="L101" s="756" t="s">
        <v>1207</v>
      </c>
      <c r="M101" s="619" t="s">
        <v>17</v>
      </c>
    </row>
    <row r="102" spans="1:13">
      <c r="A102" s="610"/>
      <c r="B102" s="613" t="s">
        <v>1208</v>
      </c>
      <c r="C102" s="608">
        <v>6.3</v>
      </c>
      <c r="D102" s="608">
        <v>2.2000000000000002</v>
      </c>
      <c r="E102" s="608">
        <v>10.5</v>
      </c>
      <c r="F102" s="608">
        <v>16.7</v>
      </c>
      <c r="G102" s="608">
        <v>8.6999999999999993</v>
      </c>
      <c r="H102" s="608">
        <v>20.8</v>
      </c>
      <c r="I102" s="608">
        <v>2</v>
      </c>
      <c r="J102" s="616">
        <v>0.6</v>
      </c>
      <c r="K102" s="617">
        <v>3.9</v>
      </c>
      <c r="L102" s="756" t="s">
        <v>1208</v>
      </c>
      <c r="M102" s="619"/>
    </row>
    <row r="103" spans="1:13">
      <c r="A103" s="606" t="s">
        <v>18</v>
      </c>
      <c r="B103" s="613" t="s">
        <v>1207</v>
      </c>
      <c r="C103" s="608">
        <v>8.6</v>
      </c>
      <c r="D103" s="608">
        <v>3.8</v>
      </c>
      <c r="E103" s="608">
        <v>4.8</v>
      </c>
      <c r="F103" s="608">
        <v>6.4</v>
      </c>
      <c r="G103" s="608">
        <v>2.8</v>
      </c>
      <c r="H103" s="608">
        <v>3.6</v>
      </c>
      <c r="I103" s="608">
        <v>2.2000000000000002</v>
      </c>
      <c r="J103" s="616">
        <v>1</v>
      </c>
      <c r="K103" s="617">
        <v>1.2</v>
      </c>
      <c r="L103" s="756" t="s">
        <v>1207</v>
      </c>
      <c r="M103" s="619" t="s">
        <v>19</v>
      </c>
    </row>
    <row r="104" spans="1:13">
      <c r="A104" s="610"/>
      <c r="B104" s="613" t="s">
        <v>1208</v>
      </c>
      <c r="C104" s="608">
        <v>1.2</v>
      </c>
      <c r="D104" s="608">
        <v>1</v>
      </c>
      <c r="E104" s="608">
        <v>1.3</v>
      </c>
      <c r="F104" s="608">
        <v>3</v>
      </c>
      <c r="G104" s="608">
        <v>4</v>
      </c>
      <c r="H104" s="608">
        <v>2.5</v>
      </c>
      <c r="I104" s="608">
        <v>0.4</v>
      </c>
      <c r="J104" s="616">
        <v>0.3</v>
      </c>
      <c r="K104" s="617">
        <v>0.6</v>
      </c>
      <c r="L104" s="756" t="s">
        <v>1208</v>
      </c>
      <c r="M104" s="619"/>
    </row>
    <row r="105" spans="1:13">
      <c r="A105" s="606" t="s">
        <v>20</v>
      </c>
      <c r="B105" s="613" t="s">
        <v>1207</v>
      </c>
      <c r="C105" s="608">
        <v>3.7</v>
      </c>
      <c r="D105" s="608">
        <v>1.9</v>
      </c>
      <c r="E105" s="608">
        <v>1.9</v>
      </c>
      <c r="F105" s="608">
        <v>0.3</v>
      </c>
      <c r="G105" s="608">
        <v>0.1</v>
      </c>
      <c r="H105" s="608">
        <v>0.1</v>
      </c>
      <c r="I105" s="608">
        <v>3.5</v>
      </c>
      <c r="J105" s="616">
        <v>1.7</v>
      </c>
      <c r="K105" s="617">
        <v>1.8</v>
      </c>
      <c r="L105" s="756" t="s">
        <v>1207</v>
      </c>
      <c r="M105" s="619" t="s">
        <v>21</v>
      </c>
    </row>
    <row r="106" spans="1:13">
      <c r="A106" s="619"/>
      <c r="B106" s="613" t="s">
        <v>1208</v>
      </c>
      <c r="C106" s="608">
        <v>0.5</v>
      </c>
      <c r="D106" s="608">
        <v>0.5</v>
      </c>
      <c r="E106" s="608">
        <v>0.5</v>
      </c>
      <c r="F106" s="608">
        <v>0.1</v>
      </c>
      <c r="G106" s="608">
        <v>0.2</v>
      </c>
      <c r="H106" s="608">
        <v>0.1</v>
      </c>
      <c r="I106" s="608">
        <v>0.7</v>
      </c>
      <c r="J106" s="616">
        <v>0.6</v>
      </c>
      <c r="K106" s="617">
        <v>0.8</v>
      </c>
      <c r="L106" s="756" t="s">
        <v>1208</v>
      </c>
      <c r="M106" s="759"/>
    </row>
    <row r="107" spans="1:13">
      <c r="A107" s="919"/>
      <c r="B107" s="920"/>
      <c r="C107" s="921"/>
      <c r="D107" s="921"/>
      <c r="E107" s="921"/>
      <c r="F107" s="921"/>
      <c r="G107" s="921"/>
      <c r="H107" s="921"/>
      <c r="I107" s="921"/>
      <c r="J107" s="921"/>
      <c r="K107" s="921"/>
      <c r="L107" s="922"/>
      <c r="M107" s="923"/>
    </row>
    <row r="108" spans="1:13" s="620" customFormat="1">
      <c r="A108" s="1155" t="s">
        <v>1642</v>
      </c>
      <c r="B108" s="1155"/>
      <c r="C108" s="1155"/>
      <c r="D108" s="1155"/>
      <c r="E108" s="1155"/>
      <c r="F108" s="1155"/>
      <c r="G108" s="1155"/>
      <c r="H108" s="1155"/>
      <c r="I108" s="1155"/>
      <c r="J108" s="1155"/>
      <c r="K108" s="1155"/>
      <c r="L108" s="1155"/>
      <c r="M108" s="1155"/>
    </row>
    <row r="109" spans="1:13">
      <c r="A109" s="1156" t="s">
        <v>1643</v>
      </c>
      <c r="B109" s="1156"/>
      <c r="C109" s="1156"/>
      <c r="D109" s="1156"/>
      <c r="E109" s="1156"/>
      <c r="F109" s="1156"/>
      <c r="G109" s="1156"/>
      <c r="H109" s="1156"/>
      <c r="I109" s="1156"/>
      <c r="J109" s="1156"/>
      <c r="K109" s="1156"/>
      <c r="L109" s="1156"/>
      <c r="M109" s="1156"/>
    </row>
  </sheetData>
  <mergeCells count="12">
    <mergeCell ref="C4:E4"/>
    <mergeCell ref="F4:H4"/>
    <mergeCell ref="I4:K4"/>
    <mergeCell ref="A3:M3"/>
    <mergeCell ref="L5:M5"/>
    <mergeCell ref="A108:M108"/>
    <mergeCell ref="A109:M109"/>
    <mergeCell ref="A8:M8"/>
    <mergeCell ref="A25:M25"/>
    <mergeCell ref="A40:M40"/>
    <mergeCell ref="A53:M53"/>
    <mergeCell ref="A72:M72"/>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I31"/>
  <sheetViews>
    <sheetView zoomScaleNormal="100" workbookViewId="0">
      <pane ySplit="7" topLeftCell="A8" activePane="bottomLeft" state="frozen"/>
      <selection pane="bottomLeft" activeCell="A5" sqref="A5:H5"/>
    </sheetView>
  </sheetViews>
  <sheetFormatPr defaultColWidth="9.140625" defaultRowHeight="12"/>
  <cols>
    <col min="1" max="1" width="67.7109375" style="7" customWidth="1"/>
    <col min="2" max="7" width="14.28515625" style="7" customWidth="1"/>
    <col min="8" max="8" width="52.5703125" style="7" customWidth="1"/>
    <col min="9" max="9" width="9.140625" style="469"/>
    <col min="10" max="16384" width="9.140625" style="7"/>
  </cols>
  <sheetData>
    <row r="1" spans="1:9" s="520" customFormat="1" ht="13.5">
      <c r="A1" s="115" t="s">
        <v>1064</v>
      </c>
      <c r="B1" s="115"/>
      <c r="I1" s="469"/>
    </row>
    <row r="2" spans="1:9">
      <c r="A2" s="116" t="s">
        <v>998</v>
      </c>
    </row>
    <row r="3" spans="1:9" ht="13.5">
      <c r="A3" s="117" t="s">
        <v>1065</v>
      </c>
    </row>
    <row r="4" spans="1:9">
      <c r="A4" s="141" t="s">
        <v>1026</v>
      </c>
      <c r="B4" s="6"/>
      <c r="C4" s="6"/>
      <c r="D4" s="6"/>
      <c r="E4" s="6"/>
      <c r="F4" s="6"/>
      <c r="G4" s="6"/>
    </row>
    <row r="5" spans="1:9" s="121" customFormat="1" ht="27" customHeight="1">
      <c r="A5" s="965" t="s">
        <v>735</v>
      </c>
      <c r="B5" s="965"/>
      <c r="C5" s="965"/>
      <c r="D5" s="965"/>
      <c r="E5" s="965"/>
      <c r="F5" s="965"/>
      <c r="G5" s="965"/>
      <c r="H5" s="965"/>
      <c r="I5" s="294"/>
    </row>
    <row r="6" spans="1:9" ht="30.2" customHeight="1">
      <c r="A6" s="975" t="s">
        <v>1059</v>
      </c>
      <c r="B6" s="982" t="s">
        <v>789</v>
      </c>
      <c r="C6" s="983"/>
      <c r="D6" s="982" t="s">
        <v>794</v>
      </c>
      <c r="E6" s="982"/>
      <c r="F6" s="984" t="s">
        <v>795</v>
      </c>
      <c r="G6" s="985"/>
      <c r="H6" s="966" t="s">
        <v>1058</v>
      </c>
    </row>
    <row r="7" spans="1:9" ht="30.2" customHeight="1" thickBot="1">
      <c r="A7" s="977"/>
      <c r="B7" s="133" t="s">
        <v>796</v>
      </c>
      <c r="C7" s="134" t="s">
        <v>797</v>
      </c>
      <c r="D7" s="371" t="s">
        <v>790</v>
      </c>
      <c r="E7" s="134" t="s">
        <v>797</v>
      </c>
      <c r="F7" s="371" t="s">
        <v>790</v>
      </c>
      <c r="G7" s="134" t="s">
        <v>797</v>
      </c>
      <c r="H7" s="968"/>
    </row>
    <row r="8" spans="1:9">
      <c r="A8" s="127" t="s">
        <v>514</v>
      </c>
      <c r="B8" s="17">
        <v>870010</v>
      </c>
      <c r="C8" s="474">
        <v>444381</v>
      </c>
      <c r="D8" s="17">
        <v>684380</v>
      </c>
      <c r="E8" s="17">
        <v>353220</v>
      </c>
      <c r="F8" s="17">
        <v>185630</v>
      </c>
      <c r="G8" s="853">
        <v>91161</v>
      </c>
      <c r="H8" s="556" t="s">
        <v>22</v>
      </c>
    </row>
    <row r="9" spans="1:9">
      <c r="A9" s="128" t="s">
        <v>321</v>
      </c>
      <c r="B9" s="475">
        <v>257240</v>
      </c>
      <c r="C9" s="21">
        <v>175055</v>
      </c>
      <c r="D9" s="475">
        <v>206600</v>
      </c>
      <c r="E9" s="475">
        <v>135856</v>
      </c>
      <c r="F9" s="475">
        <v>50640</v>
      </c>
      <c r="G9" s="854">
        <v>39199</v>
      </c>
      <c r="H9" s="548" t="s">
        <v>322</v>
      </c>
    </row>
    <row r="10" spans="1:9">
      <c r="A10" s="128" t="s">
        <v>319</v>
      </c>
      <c r="B10" s="475">
        <v>612770</v>
      </c>
      <c r="C10" s="21">
        <v>269326</v>
      </c>
      <c r="D10" s="475">
        <v>477780</v>
      </c>
      <c r="E10" s="475">
        <v>217364</v>
      </c>
      <c r="F10" s="475">
        <v>134990</v>
      </c>
      <c r="G10" s="854">
        <v>51962</v>
      </c>
      <c r="H10" s="548" t="s">
        <v>323</v>
      </c>
    </row>
    <row r="11" spans="1:9">
      <c r="A11" s="147" t="s">
        <v>292</v>
      </c>
      <c r="B11" s="27"/>
      <c r="C11" s="25"/>
      <c r="D11" s="27"/>
      <c r="E11" s="27"/>
      <c r="F11" s="27"/>
      <c r="G11" s="1"/>
      <c r="H11" s="548" t="s">
        <v>293</v>
      </c>
    </row>
    <row r="12" spans="1:9">
      <c r="A12" s="128" t="s">
        <v>434</v>
      </c>
      <c r="B12" s="27">
        <v>3082</v>
      </c>
      <c r="C12" s="25">
        <v>1211</v>
      </c>
      <c r="D12" s="27">
        <v>1007</v>
      </c>
      <c r="E12" s="27">
        <v>377</v>
      </c>
      <c r="F12" s="27">
        <v>2075</v>
      </c>
      <c r="G12" s="1">
        <v>834</v>
      </c>
      <c r="H12" s="548" t="s">
        <v>1</v>
      </c>
    </row>
    <row r="13" spans="1:9">
      <c r="A13" s="128" t="s">
        <v>317</v>
      </c>
      <c r="B13" s="27">
        <v>214126</v>
      </c>
      <c r="C13" s="25">
        <v>67394</v>
      </c>
      <c r="D13" s="27">
        <v>153971</v>
      </c>
      <c r="E13" s="27">
        <v>48199</v>
      </c>
      <c r="F13" s="27">
        <v>60155</v>
      </c>
      <c r="G13" s="1">
        <v>19195</v>
      </c>
      <c r="H13" s="548" t="s">
        <v>316</v>
      </c>
    </row>
    <row r="14" spans="1:9">
      <c r="A14" s="128" t="s">
        <v>314</v>
      </c>
      <c r="B14" s="89">
        <v>187170</v>
      </c>
      <c r="C14" s="29">
        <v>62097</v>
      </c>
      <c r="D14" s="31">
        <v>131940</v>
      </c>
      <c r="E14" s="31">
        <v>43765</v>
      </c>
      <c r="F14" s="31">
        <v>55230</v>
      </c>
      <c r="G14" s="114">
        <v>18332</v>
      </c>
      <c r="H14" s="548" t="s">
        <v>315</v>
      </c>
    </row>
    <row r="15" spans="1:9">
      <c r="A15" s="128" t="s">
        <v>2</v>
      </c>
      <c r="B15" s="89">
        <v>48613</v>
      </c>
      <c r="C15" s="29">
        <v>6444</v>
      </c>
      <c r="D15" s="31">
        <v>34835</v>
      </c>
      <c r="E15" s="31">
        <v>5017</v>
      </c>
      <c r="F15" s="31">
        <v>13778</v>
      </c>
      <c r="G15" s="114">
        <v>1427</v>
      </c>
      <c r="H15" s="548" t="s">
        <v>3</v>
      </c>
    </row>
    <row r="16" spans="1:9" ht="13.5">
      <c r="A16" s="130" t="s">
        <v>623</v>
      </c>
      <c r="B16" s="31">
        <v>133060</v>
      </c>
      <c r="C16" s="29">
        <v>75138</v>
      </c>
      <c r="D16" s="31">
        <v>100293</v>
      </c>
      <c r="E16" s="31">
        <v>57134</v>
      </c>
      <c r="F16" s="31">
        <v>32767</v>
      </c>
      <c r="G16" s="114">
        <v>18004</v>
      </c>
      <c r="H16" s="548" t="s">
        <v>731</v>
      </c>
    </row>
    <row r="17" spans="1:9">
      <c r="A17" s="128" t="s">
        <v>4</v>
      </c>
      <c r="B17" s="31">
        <v>44146</v>
      </c>
      <c r="C17" s="29">
        <v>11626</v>
      </c>
      <c r="D17" s="31">
        <v>30192</v>
      </c>
      <c r="E17" s="31">
        <v>8839</v>
      </c>
      <c r="F17" s="31">
        <v>13954</v>
      </c>
      <c r="G17" s="114">
        <v>2787</v>
      </c>
      <c r="H17" s="548" t="s">
        <v>5</v>
      </c>
    </row>
    <row r="18" spans="1:9" ht="13.5">
      <c r="A18" s="130" t="s">
        <v>620</v>
      </c>
      <c r="B18" s="31">
        <v>19184</v>
      </c>
      <c r="C18" s="29">
        <v>12370</v>
      </c>
      <c r="D18" s="31">
        <v>15258</v>
      </c>
      <c r="E18" s="31">
        <v>9796</v>
      </c>
      <c r="F18" s="31">
        <v>3926</v>
      </c>
      <c r="G18" s="114">
        <v>2574</v>
      </c>
      <c r="H18" s="548" t="s">
        <v>732</v>
      </c>
    </row>
    <row r="19" spans="1:9">
      <c r="A19" s="128" t="s">
        <v>6</v>
      </c>
      <c r="B19" s="31">
        <v>45993</v>
      </c>
      <c r="C19" s="29">
        <v>18367</v>
      </c>
      <c r="D19" s="31">
        <v>43814</v>
      </c>
      <c r="E19" s="31">
        <v>17562</v>
      </c>
      <c r="F19" s="31">
        <v>2179</v>
      </c>
      <c r="G19" s="114">
        <v>805</v>
      </c>
      <c r="H19" s="548" t="s">
        <v>340</v>
      </c>
    </row>
    <row r="20" spans="1:9">
      <c r="A20" s="128" t="s">
        <v>7</v>
      </c>
      <c r="B20" s="31">
        <v>21893</v>
      </c>
      <c r="C20" s="29">
        <v>14242</v>
      </c>
      <c r="D20" s="31">
        <v>20916</v>
      </c>
      <c r="E20" s="31">
        <v>13421</v>
      </c>
      <c r="F20" s="31">
        <v>977</v>
      </c>
      <c r="G20" s="114">
        <v>821</v>
      </c>
      <c r="H20" s="548" t="s">
        <v>8</v>
      </c>
    </row>
    <row r="21" spans="1:9" ht="13.5">
      <c r="A21" s="130" t="s">
        <v>621</v>
      </c>
      <c r="B21" s="31">
        <v>8268</v>
      </c>
      <c r="C21" s="29">
        <v>4900</v>
      </c>
      <c r="D21" s="31">
        <v>7784</v>
      </c>
      <c r="E21" s="31">
        <v>4661</v>
      </c>
      <c r="F21" s="31">
        <v>484</v>
      </c>
      <c r="G21" s="114">
        <v>239</v>
      </c>
      <c r="H21" s="548" t="s">
        <v>9</v>
      </c>
    </row>
    <row r="22" spans="1:9">
      <c r="A22" s="128" t="s">
        <v>388</v>
      </c>
      <c r="B22" s="31">
        <v>52698</v>
      </c>
      <c r="C22" s="29">
        <v>31016</v>
      </c>
      <c r="D22" s="31">
        <v>50302</v>
      </c>
      <c r="E22" s="31">
        <v>29640</v>
      </c>
      <c r="F22" s="31">
        <v>2396</v>
      </c>
      <c r="G22" s="114">
        <v>1376</v>
      </c>
      <c r="H22" s="548" t="s">
        <v>11</v>
      </c>
    </row>
    <row r="23" spans="1:9" ht="13.5">
      <c r="A23" s="130" t="s">
        <v>622</v>
      </c>
      <c r="B23" s="31">
        <v>36861</v>
      </c>
      <c r="C23" s="29">
        <v>17003</v>
      </c>
      <c r="D23" s="31">
        <v>34846</v>
      </c>
      <c r="E23" s="31">
        <v>16233</v>
      </c>
      <c r="F23" s="31">
        <v>2015</v>
      </c>
      <c r="G23" s="114">
        <v>770</v>
      </c>
      <c r="H23" s="548" t="s">
        <v>12</v>
      </c>
    </row>
    <row r="24" spans="1:9">
      <c r="A24" s="128" t="s">
        <v>488</v>
      </c>
      <c r="B24" s="31">
        <v>47692</v>
      </c>
      <c r="C24" s="29">
        <v>31799</v>
      </c>
      <c r="D24" s="31">
        <v>42522</v>
      </c>
      <c r="E24" s="31">
        <v>28460</v>
      </c>
      <c r="F24" s="31">
        <v>5170</v>
      </c>
      <c r="G24" s="114">
        <v>3339</v>
      </c>
      <c r="H24" s="548" t="s">
        <v>13</v>
      </c>
    </row>
    <row r="25" spans="1:9">
      <c r="A25" s="128" t="s">
        <v>14</v>
      </c>
      <c r="B25" s="31">
        <v>112629</v>
      </c>
      <c r="C25" s="29">
        <v>87928</v>
      </c>
      <c r="D25" s="31">
        <v>77872</v>
      </c>
      <c r="E25" s="31">
        <v>57816</v>
      </c>
      <c r="F25" s="31">
        <v>34757</v>
      </c>
      <c r="G25" s="114">
        <v>30112</v>
      </c>
      <c r="H25" s="548" t="s">
        <v>15</v>
      </c>
    </row>
    <row r="26" spans="1:9">
      <c r="A26" s="128" t="s">
        <v>16</v>
      </c>
      <c r="B26" s="31">
        <v>65435</v>
      </c>
      <c r="C26" s="29">
        <v>54628</v>
      </c>
      <c r="D26" s="31">
        <v>57456</v>
      </c>
      <c r="E26" s="31">
        <v>47731</v>
      </c>
      <c r="F26" s="31">
        <v>7979</v>
      </c>
      <c r="G26" s="114">
        <v>6897</v>
      </c>
      <c r="H26" s="548" t="s">
        <v>17</v>
      </c>
    </row>
    <row r="27" spans="1:9">
      <c r="A27" s="128" t="s">
        <v>18</v>
      </c>
      <c r="B27" s="31">
        <v>13325</v>
      </c>
      <c r="C27" s="29">
        <v>8274</v>
      </c>
      <c r="D27" s="31">
        <v>10759</v>
      </c>
      <c r="E27" s="31">
        <v>6539</v>
      </c>
      <c r="F27" s="31">
        <v>2566</v>
      </c>
      <c r="G27" s="114">
        <v>1735</v>
      </c>
      <c r="H27" s="548" t="s">
        <v>19</v>
      </c>
    </row>
    <row r="28" spans="1:9">
      <c r="A28" s="128" t="s">
        <v>20</v>
      </c>
      <c r="B28" s="490">
        <v>2991</v>
      </c>
      <c r="C28" s="491">
        <v>2033</v>
      </c>
      <c r="D28" s="490">
        <v>2539</v>
      </c>
      <c r="E28" s="490">
        <v>1787</v>
      </c>
      <c r="F28" s="102">
        <v>452</v>
      </c>
      <c r="G28" s="131">
        <v>246</v>
      </c>
      <c r="H28" s="548" t="s">
        <v>21</v>
      </c>
    </row>
    <row r="29" spans="1:9" s="520" customFormat="1">
      <c r="A29" s="142"/>
      <c r="B29" s="5"/>
      <c r="C29" s="5"/>
      <c r="D29" s="5"/>
      <c r="E29" s="5"/>
      <c r="F29" s="5"/>
      <c r="G29" s="5"/>
      <c r="I29" s="469"/>
    </row>
    <row r="30" spans="1:9">
      <c r="A30" s="136" t="s">
        <v>734</v>
      </c>
      <c r="B30" s="136"/>
      <c r="C30" s="136"/>
      <c r="D30" s="136"/>
      <c r="E30" s="136"/>
      <c r="F30" s="136"/>
      <c r="G30" s="136"/>
      <c r="H30" s="520"/>
    </row>
    <row r="31" spans="1:9">
      <c r="A31" s="145" t="s">
        <v>658</v>
      </c>
      <c r="B31" s="146"/>
      <c r="C31" s="146"/>
      <c r="D31" s="146"/>
      <c r="E31" s="146"/>
      <c r="F31" s="146"/>
      <c r="G31" s="146"/>
    </row>
  </sheetData>
  <customSheetViews>
    <customSheetView guid="{A85E6947-5E9C-44EA-9974-2D5A8476B6C9}">
      <pane ySplit="7" topLeftCell="A8" activePane="bottomLeft" state="frozen"/>
      <selection pane="bottomLeft" activeCell="B8" sqref="B8"/>
      <pageMargins left="0.2" right="0.26" top="0.68" bottom="0.33" header="0.5" footer="0.18"/>
      <pageSetup paperSize="9" orientation="portrait" r:id="rId1"/>
      <headerFooter alignWithMargins="0"/>
    </customSheetView>
    <customSheetView guid="{8C363C17-0354-4D9D-A56B-D86EF42AC202}" showGridLines="0" topLeftCell="A7">
      <selection sqref="A1:G1"/>
      <pageMargins left="0.2" right="0.26" top="0.68" bottom="0.33" header="0.5" footer="0.18"/>
      <pageSetup paperSize="9" orientation="portrait" r:id="rId2"/>
      <headerFooter alignWithMargins="0"/>
    </customSheetView>
    <customSheetView guid="{4B19C77E-719D-43FA-8047-563F37370CDB}" showGridLines="0">
      <selection activeCell="B1" sqref="B1"/>
      <pageMargins left="0.2" right="0.26" top="0.68" bottom="0.33" header="0.5" footer="0.18"/>
      <pageSetup paperSize="9" orientation="portrait" r:id="rId3"/>
      <headerFooter alignWithMargins="0"/>
    </customSheetView>
    <customSheetView guid="{CBA8056C-9B2F-45F5-821F-77D14FC1D2D1}" showGridLines="0">
      <selection activeCell="I23" sqref="I23"/>
      <pageMargins left="0.2" right="0.26" top="0.68" bottom="0.33" header="0.5" footer="0.18"/>
      <pageSetup paperSize="9" orientation="portrait" r:id="rId4"/>
      <headerFooter alignWithMargins="0"/>
    </customSheetView>
    <customSheetView guid="{FCEFCAA7-AD5D-4C5E-BACD-D6687B3FDCC7}" showGridLines="0">
      <selection activeCell="A7" sqref="A7"/>
      <pageMargins left="0.2" right="0.26" top="0.68" bottom="0.33" header="0.5" footer="0.18"/>
      <pageSetup paperSize="9" orientation="portrait" r:id="rId5"/>
      <headerFooter alignWithMargins="0"/>
    </customSheetView>
    <customSheetView guid="{12ED0E62-18D6-4731-BF3E-9ACDC95060EE}" showGridLines="0" topLeftCell="A3">
      <selection activeCell="H38" sqref="H38"/>
      <pageMargins left="0.2" right="0.26" top="0.68" bottom="0.33" header="0.5" footer="0.18"/>
      <pageSetup paperSize="9" orientation="portrait" r:id="rId6"/>
      <headerFooter alignWithMargins="0"/>
    </customSheetView>
    <customSheetView guid="{8709ABF6-20E2-4B99-9C0E-AB7F5DEED495}" showGridLines="0">
      <selection sqref="A1:G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6">
    <mergeCell ref="H6:H7"/>
    <mergeCell ref="A5:H5"/>
    <mergeCell ref="B6:C6"/>
    <mergeCell ref="D6:E6"/>
    <mergeCell ref="F6:G6"/>
    <mergeCell ref="A6:A7"/>
  </mergeCells>
  <hyperlinks>
    <hyperlink ref="A5" location="'Spis treści'!A1" display="'Spis treści'!A1"/>
    <hyperlink ref="A5:F5" location="'Spis tablic -- List of Tables'!A1" display="'Spis tablic -- List of Tables'!A1"/>
    <hyperlink ref="A5:G5" location="'Spis tablic -- List of Tables'!A1" display="'Spis tablic -- List of Tables'!A1"/>
  </hyperlinks>
  <pageMargins left="0.2" right="0.26" top="0.68" bottom="0.33" header="0.5" footer="0.18"/>
  <pageSetup paperSize="9" orientation="portrait" r:id="rId9"/>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workbookViewId="0">
      <pane ySplit="5" topLeftCell="A6" activePane="bottomLeft" state="frozen"/>
      <selection pane="bottomLeft" activeCell="A3" sqref="A3:M3"/>
    </sheetView>
  </sheetViews>
  <sheetFormatPr defaultColWidth="9.140625" defaultRowHeight="12"/>
  <cols>
    <col min="1" max="1" width="53.85546875" style="628" customWidth="1"/>
    <col min="2" max="2" width="3" style="655" customWidth="1"/>
    <col min="3" max="11" width="12.42578125" style="628" customWidth="1"/>
    <col min="12" max="12" width="3" style="655" customWidth="1"/>
    <col min="13" max="13" width="48.85546875" style="628" customWidth="1"/>
    <col min="14" max="16384" width="9.140625" style="628"/>
  </cols>
  <sheetData>
    <row r="1" spans="1:13" s="587" customFormat="1" ht="13.5">
      <c r="A1" s="171" t="s">
        <v>1710</v>
      </c>
    </row>
    <row r="2" spans="1:13" s="624" customFormat="1" ht="13.5">
      <c r="A2" s="622" t="s">
        <v>1648</v>
      </c>
      <c r="B2" s="623"/>
      <c r="C2" s="623"/>
      <c r="D2" s="623"/>
      <c r="L2" s="623"/>
    </row>
    <row r="3" spans="1:13" s="625" customFormat="1" ht="27" customHeight="1">
      <c r="A3" s="1170" t="s">
        <v>735</v>
      </c>
      <c r="B3" s="1170"/>
      <c r="C3" s="1170"/>
      <c r="D3" s="1170"/>
      <c r="E3" s="1170"/>
      <c r="F3" s="1170"/>
      <c r="G3" s="1170"/>
      <c r="H3" s="1170"/>
      <c r="I3" s="1170"/>
      <c r="J3" s="1170"/>
      <c r="K3" s="1170"/>
      <c r="L3" s="1170"/>
      <c r="M3" s="1170"/>
    </row>
    <row r="4" spans="1:13" ht="27.75" customHeight="1">
      <c r="A4" s="626" t="s">
        <v>1059</v>
      </c>
      <c r="B4" s="627"/>
      <c r="C4" s="1167" t="s">
        <v>758</v>
      </c>
      <c r="D4" s="1167"/>
      <c r="E4" s="1167"/>
      <c r="F4" s="1167" t="s">
        <v>1205</v>
      </c>
      <c r="G4" s="1167"/>
      <c r="H4" s="1167"/>
      <c r="I4" s="1168" t="s">
        <v>1206</v>
      </c>
      <c r="J4" s="1168"/>
      <c r="K4" s="1169"/>
      <c r="L4" s="760"/>
      <c r="M4" s="761" t="s">
        <v>1058</v>
      </c>
    </row>
    <row r="5" spans="1:13" ht="27.75" customHeight="1" thickBot="1">
      <c r="A5" s="629" t="s">
        <v>1318</v>
      </c>
      <c r="B5" s="591"/>
      <c r="C5" s="630" t="s">
        <v>840</v>
      </c>
      <c r="D5" s="630" t="s">
        <v>839</v>
      </c>
      <c r="E5" s="630" t="s">
        <v>808</v>
      </c>
      <c r="F5" s="630" t="s">
        <v>840</v>
      </c>
      <c r="G5" s="630" t="s">
        <v>839</v>
      </c>
      <c r="H5" s="630" t="s">
        <v>808</v>
      </c>
      <c r="I5" s="630" t="s">
        <v>840</v>
      </c>
      <c r="J5" s="630" t="s">
        <v>839</v>
      </c>
      <c r="K5" s="631" t="s">
        <v>808</v>
      </c>
      <c r="L5" s="1171" t="s">
        <v>1317</v>
      </c>
      <c r="M5" s="1172"/>
    </row>
    <row r="6" spans="1:13">
      <c r="A6" s="632" t="s">
        <v>320</v>
      </c>
      <c r="B6" s="633" t="s">
        <v>1207</v>
      </c>
      <c r="C6" s="634">
        <v>5690.07</v>
      </c>
      <c r="D6" s="634">
        <v>6031.15</v>
      </c>
      <c r="E6" s="634">
        <v>5337.23</v>
      </c>
      <c r="F6" s="634">
        <v>6037</v>
      </c>
      <c r="G6" s="634">
        <v>6599.33</v>
      </c>
      <c r="H6" s="634">
        <v>5752.28</v>
      </c>
      <c r="I6" s="634">
        <v>5547.55</v>
      </c>
      <c r="J6" s="634">
        <v>5895.71</v>
      </c>
      <c r="K6" s="635">
        <v>5068.1899999999996</v>
      </c>
      <c r="L6" s="750" t="s">
        <v>1207</v>
      </c>
      <c r="M6" s="328" t="s">
        <v>22</v>
      </c>
    </row>
    <row r="7" spans="1:13">
      <c r="A7" s="328"/>
      <c r="B7" s="596" t="s">
        <v>1208</v>
      </c>
      <c r="C7" s="636">
        <v>100</v>
      </c>
      <c r="D7" s="636">
        <v>100</v>
      </c>
      <c r="E7" s="636">
        <v>100</v>
      </c>
      <c r="F7" s="636">
        <v>100</v>
      </c>
      <c r="G7" s="636">
        <v>100</v>
      </c>
      <c r="H7" s="636">
        <v>100</v>
      </c>
      <c r="I7" s="636">
        <v>100</v>
      </c>
      <c r="J7" s="636">
        <v>100</v>
      </c>
      <c r="K7" s="637">
        <v>100</v>
      </c>
      <c r="L7" s="751" t="s">
        <v>1208</v>
      </c>
      <c r="M7" s="762"/>
    </row>
    <row r="8" spans="1:13" ht="24" customHeight="1">
      <c r="A8" s="1157" t="s">
        <v>1209</v>
      </c>
      <c r="B8" s="1157"/>
      <c r="C8" s="1157"/>
      <c r="D8" s="1157"/>
      <c r="E8" s="1157"/>
      <c r="F8" s="1157"/>
      <c r="G8" s="1157"/>
      <c r="H8" s="1157"/>
      <c r="I8" s="1157"/>
      <c r="J8" s="1157"/>
      <c r="K8" s="1157"/>
      <c r="L8" s="1157"/>
      <c r="M8" s="1157"/>
    </row>
    <row r="9" spans="1:13" ht="24">
      <c r="A9" s="599" t="s">
        <v>1210</v>
      </c>
      <c r="B9" s="600" t="s">
        <v>1207</v>
      </c>
      <c r="C9" s="601">
        <v>7569.32</v>
      </c>
      <c r="D9" s="601">
        <v>9207.08</v>
      </c>
      <c r="E9" s="601">
        <v>6645.85</v>
      </c>
      <c r="F9" s="601">
        <v>6619.28</v>
      </c>
      <c r="G9" s="601">
        <v>7436.08</v>
      </c>
      <c r="H9" s="601">
        <v>6315.92</v>
      </c>
      <c r="I9" s="601">
        <v>8399.5</v>
      </c>
      <c r="J9" s="601">
        <v>10161.86</v>
      </c>
      <c r="K9" s="602">
        <v>7020.57</v>
      </c>
      <c r="L9" s="763" t="s">
        <v>1207</v>
      </c>
      <c r="M9" s="758" t="s">
        <v>1211</v>
      </c>
    </row>
    <row r="10" spans="1:13">
      <c r="A10" s="603"/>
      <c r="B10" s="600" t="s">
        <v>1208</v>
      </c>
      <c r="C10" s="608">
        <v>133</v>
      </c>
      <c r="D10" s="604">
        <v>152.69999999999999</v>
      </c>
      <c r="E10" s="604">
        <v>124.5</v>
      </c>
      <c r="F10" s="604">
        <v>109.6</v>
      </c>
      <c r="G10" s="604">
        <v>112.7</v>
      </c>
      <c r="H10" s="604">
        <v>109.8</v>
      </c>
      <c r="I10" s="604">
        <v>151.4</v>
      </c>
      <c r="J10" s="604">
        <v>172.4</v>
      </c>
      <c r="K10" s="605">
        <v>138.5</v>
      </c>
      <c r="L10" s="763" t="s">
        <v>1208</v>
      </c>
      <c r="M10" s="758"/>
    </row>
    <row r="11" spans="1:13" ht="24" customHeight="1">
      <c r="A11" s="599" t="s">
        <v>1212</v>
      </c>
      <c r="B11" s="600" t="s">
        <v>1207</v>
      </c>
      <c r="C11" s="601">
        <v>6455.2</v>
      </c>
      <c r="D11" s="601">
        <v>7366.21</v>
      </c>
      <c r="E11" s="601">
        <v>5472.96</v>
      </c>
      <c r="F11" s="601">
        <v>6362.09</v>
      </c>
      <c r="G11" s="601">
        <v>7387.24</v>
      </c>
      <c r="H11" s="601">
        <v>5724.34</v>
      </c>
      <c r="I11" s="638">
        <v>6485.9</v>
      </c>
      <c r="J11" s="601">
        <v>7361.5</v>
      </c>
      <c r="K11" s="602">
        <v>5355.9</v>
      </c>
      <c r="L11" s="763" t="s">
        <v>1207</v>
      </c>
      <c r="M11" s="758" t="s">
        <v>1839</v>
      </c>
    </row>
    <row r="12" spans="1:13">
      <c r="A12" s="603"/>
      <c r="B12" s="600" t="s">
        <v>1208</v>
      </c>
      <c r="C12" s="608">
        <v>113.4</v>
      </c>
      <c r="D12" s="604">
        <v>122.1</v>
      </c>
      <c r="E12" s="604">
        <v>102.5</v>
      </c>
      <c r="F12" s="604">
        <v>105.4</v>
      </c>
      <c r="G12" s="604">
        <v>111.9</v>
      </c>
      <c r="H12" s="604">
        <v>99.5</v>
      </c>
      <c r="I12" s="604">
        <v>116.9</v>
      </c>
      <c r="J12" s="604">
        <v>124.9</v>
      </c>
      <c r="K12" s="605">
        <v>105.7</v>
      </c>
      <c r="L12" s="763" t="s">
        <v>1208</v>
      </c>
      <c r="M12" s="619"/>
    </row>
    <row r="13" spans="1:13">
      <c r="A13" s="606" t="s">
        <v>1213</v>
      </c>
      <c r="B13" s="607" t="s">
        <v>1207</v>
      </c>
      <c r="C13" s="639">
        <v>4587.88</v>
      </c>
      <c r="D13" s="639">
        <v>5101.33</v>
      </c>
      <c r="E13" s="639">
        <v>4288.5600000000004</v>
      </c>
      <c r="F13" s="639">
        <v>5025.78</v>
      </c>
      <c r="G13" s="639">
        <v>5436.87</v>
      </c>
      <c r="H13" s="639">
        <v>4913.04</v>
      </c>
      <c r="I13" s="639">
        <v>4405.6400000000003</v>
      </c>
      <c r="J13" s="639">
        <v>5031.75</v>
      </c>
      <c r="K13" s="640">
        <v>3929.55</v>
      </c>
      <c r="L13" s="764" t="s">
        <v>1207</v>
      </c>
      <c r="M13" s="619" t="s">
        <v>1214</v>
      </c>
    </row>
    <row r="14" spans="1:13">
      <c r="A14" s="610"/>
      <c r="B14" s="607" t="s">
        <v>1208</v>
      </c>
      <c r="C14" s="608">
        <v>80.599999999999994</v>
      </c>
      <c r="D14" s="608">
        <v>84.6</v>
      </c>
      <c r="E14" s="608">
        <v>80.400000000000006</v>
      </c>
      <c r="F14" s="608">
        <v>83.2</v>
      </c>
      <c r="G14" s="608">
        <v>82.4</v>
      </c>
      <c r="H14" s="608">
        <v>85.4</v>
      </c>
      <c r="I14" s="608">
        <v>79.400000000000006</v>
      </c>
      <c r="J14" s="608">
        <v>85.3</v>
      </c>
      <c r="K14" s="609">
        <v>77.5</v>
      </c>
      <c r="L14" s="764" t="s">
        <v>1208</v>
      </c>
      <c r="M14" s="619"/>
    </row>
    <row r="15" spans="1:13">
      <c r="A15" s="606" t="s">
        <v>1215</v>
      </c>
      <c r="B15" s="607" t="s">
        <v>1207</v>
      </c>
      <c r="C15" s="639">
        <v>4482.68</v>
      </c>
      <c r="D15" s="639">
        <v>4738.8</v>
      </c>
      <c r="E15" s="639">
        <v>4026.15</v>
      </c>
      <c r="F15" s="639">
        <v>5285.48</v>
      </c>
      <c r="G15" s="639">
        <v>5810.45</v>
      </c>
      <c r="H15" s="639">
        <v>4817.3</v>
      </c>
      <c r="I15" s="639">
        <v>4307.49</v>
      </c>
      <c r="J15" s="639">
        <v>4576.09</v>
      </c>
      <c r="K15" s="640">
        <v>3743.14</v>
      </c>
      <c r="L15" s="764" t="s">
        <v>1207</v>
      </c>
      <c r="M15" s="619" t="s">
        <v>1216</v>
      </c>
    </row>
    <row r="16" spans="1:13">
      <c r="A16" s="610"/>
      <c r="B16" s="607" t="s">
        <v>1208</v>
      </c>
      <c r="C16" s="608">
        <v>78.8</v>
      </c>
      <c r="D16" s="608">
        <v>78.599999999999994</v>
      </c>
      <c r="E16" s="608">
        <v>75.400000000000006</v>
      </c>
      <c r="F16" s="608">
        <v>87.6</v>
      </c>
      <c r="G16" s="608">
        <v>88</v>
      </c>
      <c r="H16" s="608">
        <v>83.7</v>
      </c>
      <c r="I16" s="608">
        <v>77.599999999999994</v>
      </c>
      <c r="J16" s="608">
        <v>77.599999999999994</v>
      </c>
      <c r="K16" s="609">
        <v>73.900000000000006</v>
      </c>
      <c r="L16" s="764" t="s">
        <v>1208</v>
      </c>
      <c r="M16" s="619"/>
    </row>
    <row r="17" spans="1:13">
      <c r="A17" s="606" t="s">
        <v>1217</v>
      </c>
      <c r="B17" s="607" t="s">
        <v>1207</v>
      </c>
      <c r="C17" s="639">
        <v>4448.62</v>
      </c>
      <c r="D17" s="639">
        <v>4943.7299999999996</v>
      </c>
      <c r="E17" s="639">
        <v>4014.03</v>
      </c>
      <c r="F17" s="639">
        <v>4723.12</v>
      </c>
      <c r="G17" s="639">
        <v>5437.22</v>
      </c>
      <c r="H17" s="639">
        <v>4399.3900000000003</v>
      </c>
      <c r="I17" s="639">
        <v>4388.53</v>
      </c>
      <c r="J17" s="639">
        <v>4876.53</v>
      </c>
      <c r="K17" s="640">
        <v>3897.59</v>
      </c>
      <c r="L17" s="764" t="s">
        <v>1207</v>
      </c>
      <c r="M17" s="619" t="s">
        <v>302</v>
      </c>
    </row>
    <row r="18" spans="1:13">
      <c r="A18" s="610"/>
      <c r="B18" s="607" t="s">
        <v>1208</v>
      </c>
      <c r="C18" s="608">
        <v>78.2</v>
      </c>
      <c r="D18" s="608">
        <v>82</v>
      </c>
      <c r="E18" s="608">
        <v>75.2</v>
      </c>
      <c r="F18" s="608">
        <v>78.2</v>
      </c>
      <c r="G18" s="608">
        <v>82.4</v>
      </c>
      <c r="H18" s="608">
        <v>76.5</v>
      </c>
      <c r="I18" s="608">
        <v>79.099999999999994</v>
      </c>
      <c r="J18" s="608">
        <v>82.7</v>
      </c>
      <c r="K18" s="609">
        <v>76.900000000000006</v>
      </c>
      <c r="L18" s="764" t="s">
        <v>1208</v>
      </c>
      <c r="M18" s="619"/>
    </row>
    <row r="19" spans="1:13">
      <c r="A19" s="606" t="s">
        <v>1218</v>
      </c>
      <c r="B19" s="607" t="s">
        <v>1207</v>
      </c>
      <c r="C19" s="639">
        <v>3902.77</v>
      </c>
      <c r="D19" s="639">
        <v>4190.43</v>
      </c>
      <c r="E19" s="639">
        <v>3313.43</v>
      </c>
      <c r="F19" s="639">
        <v>4606.0200000000004</v>
      </c>
      <c r="G19" s="639">
        <v>5300.22</v>
      </c>
      <c r="H19" s="639">
        <v>3672.43</v>
      </c>
      <c r="I19" s="639">
        <v>3783.4</v>
      </c>
      <c r="J19" s="639">
        <v>4033.56</v>
      </c>
      <c r="K19" s="640">
        <v>3229.95</v>
      </c>
      <c r="L19" s="764" t="s">
        <v>1207</v>
      </c>
      <c r="M19" s="619" t="s">
        <v>303</v>
      </c>
    </row>
    <row r="20" spans="1:13">
      <c r="A20" s="610"/>
      <c r="B20" s="607" t="s">
        <v>1208</v>
      </c>
      <c r="C20" s="608">
        <v>68.599999999999994</v>
      </c>
      <c r="D20" s="608">
        <v>69.5</v>
      </c>
      <c r="E20" s="608">
        <v>62.1</v>
      </c>
      <c r="F20" s="608">
        <v>76.3</v>
      </c>
      <c r="G20" s="608">
        <v>80.3</v>
      </c>
      <c r="H20" s="608">
        <v>63.8</v>
      </c>
      <c r="I20" s="608">
        <v>68.2</v>
      </c>
      <c r="J20" s="608">
        <v>68.400000000000006</v>
      </c>
      <c r="K20" s="609">
        <v>63.7</v>
      </c>
      <c r="L20" s="764" t="s">
        <v>1208</v>
      </c>
      <c r="M20" s="619"/>
    </row>
    <row r="21" spans="1:13">
      <c r="A21" s="606" t="s">
        <v>1219</v>
      </c>
      <c r="B21" s="607" t="s">
        <v>1207</v>
      </c>
      <c r="C21" s="639">
        <v>4150.9799999999996</v>
      </c>
      <c r="D21" s="639">
        <v>3988.58</v>
      </c>
      <c r="E21" s="639">
        <v>5050.55</v>
      </c>
      <c r="F21" s="639">
        <v>3657.74</v>
      </c>
      <c r="G21" s="639">
        <v>3929.42</v>
      </c>
      <c r="H21" s="639">
        <v>3102.56</v>
      </c>
      <c r="I21" s="639">
        <v>4193.6400000000003</v>
      </c>
      <c r="J21" s="639">
        <v>3992.56</v>
      </c>
      <c r="K21" s="640">
        <v>5452.38</v>
      </c>
      <c r="L21" s="764" t="s">
        <v>1207</v>
      </c>
      <c r="M21" s="619" t="s">
        <v>1220</v>
      </c>
    </row>
    <row r="22" spans="1:13">
      <c r="A22" s="610"/>
      <c r="B22" s="607" t="s">
        <v>1208</v>
      </c>
      <c r="C22" s="608">
        <v>73</v>
      </c>
      <c r="D22" s="608">
        <v>66.099999999999994</v>
      </c>
      <c r="E22" s="608">
        <v>94.6</v>
      </c>
      <c r="F22" s="608">
        <v>60.6</v>
      </c>
      <c r="G22" s="608">
        <v>59.5</v>
      </c>
      <c r="H22" s="608">
        <v>53.9</v>
      </c>
      <c r="I22" s="608">
        <v>75.599999999999994</v>
      </c>
      <c r="J22" s="608">
        <v>67.7</v>
      </c>
      <c r="K22" s="609">
        <v>107.6</v>
      </c>
      <c r="L22" s="764" t="s">
        <v>1208</v>
      </c>
      <c r="M22" s="619"/>
    </row>
    <row r="23" spans="1:13">
      <c r="A23" s="606" t="s">
        <v>1221</v>
      </c>
      <c r="B23" s="600" t="s">
        <v>1207</v>
      </c>
      <c r="C23" s="639">
        <v>3701.42</v>
      </c>
      <c r="D23" s="639">
        <v>3868.23</v>
      </c>
      <c r="E23" s="639">
        <v>3394.62</v>
      </c>
      <c r="F23" s="639">
        <v>4000.16</v>
      </c>
      <c r="G23" s="639">
        <v>4654.54</v>
      </c>
      <c r="H23" s="639">
        <v>3570.02</v>
      </c>
      <c r="I23" s="639">
        <v>3614.53</v>
      </c>
      <c r="J23" s="639">
        <v>3742.39</v>
      </c>
      <c r="K23" s="640">
        <v>3284.35</v>
      </c>
      <c r="L23" s="763" t="s">
        <v>1207</v>
      </c>
      <c r="M23" s="755" t="s">
        <v>1222</v>
      </c>
    </row>
    <row r="24" spans="1:13">
      <c r="A24" s="611"/>
      <c r="B24" s="612" t="s">
        <v>1208</v>
      </c>
      <c r="C24" s="608">
        <v>65.099999999999994</v>
      </c>
      <c r="D24" s="608">
        <v>64.099999999999994</v>
      </c>
      <c r="E24" s="608">
        <v>63.6</v>
      </c>
      <c r="F24" s="608">
        <v>66.3</v>
      </c>
      <c r="G24" s="608">
        <v>70.5</v>
      </c>
      <c r="H24" s="608">
        <v>62.1</v>
      </c>
      <c r="I24" s="608">
        <v>65.2</v>
      </c>
      <c r="J24" s="608">
        <v>63.5</v>
      </c>
      <c r="K24" s="609">
        <v>64.8</v>
      </c>
      <c r="L24" s="765" t="s">
        <v>1208</v>
      </c>
      <c r="M24" s="755"/>
    </row>
    <row r="25" spans="1:13" ht="24" customHeight="1">
      <c r="A25" s="1158" t="s">
        <v>1223</v>
      </c>
      <c r="B25" s="1158"/>
      <c r="C25" s="1158"/>
      <c r="D25" s="1158"/>
      <c r="E25" s="1158"/>
      <c r="F25" s="1158"/>
      <c r="G25" s="1158"/>
      <c r="H25" s="1158"/>
      <c r="I25" s="1158"/>
      <c r="J25" s="1158"/>
      <c r="K25" s="1158"/>
      <c r="L25" s="1158"/>
      <c r="M25" s="1158"/>
    </row>
    <row r="26" spans="1:13">
      <c r="A26" s="887" t="s">
        <v>1224</v>
      </c>
      <c r="B26" s="613" t="s">
        <v>1207</v>
      </c>
      <c r="C26" s="641">
        <v>3963.54</v>
      </c>
      <c r="D26" s="641">
        <v>4137.3500000000004</v>
      </c>
      <c r="E26" s="641">
        <v>3742.08</v>
      </c>
      <c r="F26" s="641">
        <v>4134.3599999999997</v>
      </c>
      <c r="G26" s="641">
        <v>4564.63</v>
      </c>
      <c r="H26" s="641">
        <v>3901.76</v>
      </c>
      <c r="I26" s="641">
        <v>3945.96</v>
      </c>
      <c r="J26" s="641">
        <v>4110.83</v>
      </c>
      <c r="K26" s="642">
        <v>3716.57</v>
      </c>
      <c r="L26" s="756" t="s">
        <v>1207</v>
      </c>
      <c r="M26" s="893" t="s">
        <v>1846</v>
      </c>
    </row>
    <row r="27" spans="1:13">
      <c r="A27" s="893"/>
      <c r="B27" s="613" t="s">
        <v>1208</v>
      </c>
      <c r="C27" s="643">
        <v>69.7</v>
      </c>
      <c r="D27" s="643">
        <v>68.599999999999994</v>
      </c>
      <c r="E27" s="643">
        <v>70.099999999999994</v>
      </c>
      <c r="F27" s="643">
        <v>68.5</v>
      </c>
      <c r="G27" s="643">
        <v>69.2</v>
      </c>
      <c r="H27" s="643">
        <v>67.8</v>
      </c>
      <c r="I27" s="643">
        <v>71.099999999999994</v>
      </c>
      <c r="J27" s="643">
        <v>69.7</v>
      </c>
      <c r="K27" s="644">
        <v>73.3</v>
      </c>
      <c r="L27" s="756" t="s">
        <v>1208</v>
      </c>
      <c r="M27" s="893"/>
    </row>
    <row r="28" spans="1:13">
      <c r="A28" s="916" t="s">
        <v>1762</v>
      </c>
      <c r="B28" s="613" t="s">
        <v>1207</v>
      </c>
      <c r="C28" s="641">
        <v>5521.69</v>
      </c>
      <c r="D28" s="641">
        <v>5803.42</v>
      </c>
      <c r="E28" s="641">
        <v>5185.07</v>
      </c>
      <c r="F28" s="641">
        <v>5030.54</v>
      </c>
      <c r="G28" s="641">
        <v>5556.34</v>
      </c>
      <c r="H28" s="641">
        <v>4762.28</v>
      </c>
      <c r="I28" s="641">
        <v>5624.34</v>
      </c>
      <c r="J28" s="641">
        <v>5833.11</v>
      </c>
      <c r="K28" s="642">
        <v>5326.94</v>
      </c>
      <c r="L28" s="756" t="s">
        <v>1207</v>
      </c>
      <c r="M28" s="893" t="s">
        <v>1762</v>
      </c>
    </row>
    <row r="29" spans="1:13">
      <c r="A29" s="916"/>
      <c r="B29" s="613" t="s">
        <v>1208</v>
      </c>
      <c r="C29" s="643">
        <v>97</v>
      </c>
      <c r="D29" s="643">
        <v>96.2</v>
      </c>
      <c r="E29" s="643">
        <v>97.1</v>
      </c>
      <c r="F29" s="643">
        <v>83.3</v>
      </c>
      <c r="G29" s="643">
        <v>84.2</v>
      </c>
      <c r="H29" s="643">
        <v>82.8</v>
      </c>
      <c r="I29" s="643">
        <v>101.4</v>
      </c>
      <c r="J29" s="643">
        <v>98.9</v>
      </c>
      <c r="K29" s="644">
        <v>105.1</v>
      </c>
      <c r="L29" s="756" t="s">
        <v>1208</v>
      </c>
      <c r="M29" s="893"/>
    </row>
    <row r="30" spans="1:13">
      <c r="A30" s="916" t="s">
        <v>1763</v>
      </c>
      <c r="B30" s="613" t="s">
        <v>1207</v>
      </c>
      <c r="C30" s="641">
        <v>6237.5</v>
      </c>
      <c r="D30" s="641">
        <v>6783.16</v>
      </c>
      <c r="E30" s="641">
        <v>5709.43</v>
      </c>
      <c r="F30" s="641">
        <v>6084.65</v>
      </c>
      <c r="G30" s="641">
        <v>6798.38</v>
      </c>
      <c r="H30" s="641">
        <v>5761.58</v>
      </c>
      <c r="I30" s="641">
        <v>6297.88</v>
      </c>
      <c r="J30" s="641">
        <v>6779.83</v>
      </c>
      <c r="K30" s="642">
        <v>5676.98</v>
      </c>
      <c r="L30" s="756" t="s">
        <v>1207</v>
      </c>
      <c r="M30" s="893" t="s">
        <v>1763</v>
      </c>
    </row>
    <row r="31" spans="1:13">
      <c r="A31" s="916"/>
      <c r="B31" s="613" t="s">
        <v>1208</v>
      </c>
      <c r="C31" s="643">
        <v>109.6</v>
      </c>
      <c r="D31" s="643">
        <v>112.5</v>
      </c>
      <c r="E31" s="643">
        <v>107</v>
      </c>
      <c r="F31" s="643">
        <v>100.8</v>
      </c>
      <c r="G31" s="643">
        <v>103</v>
      </c>
      <c r="H31" s="643">
        <v>100.2</v>
      </c>
      <c r="I31" s="643">
        <v>113.5</v>
      </c>
      <c r="J31" s="643">
        <v>115</v>
      </c>
      <c r="K31" s="644">
        <v>112</v>
      </c>
      <c r="L31" s="756" t="s">
        <v>1208</v>
      </c>
      <c r="M31" s="893"/>
    </row>
    <row r="32" spans="1:13">
      <c r="A32" s="916" t="s">
        <v>1764</v>
      </c>
      <c r="B32" s="613" t="s">
        <v>1207</v>
      </c>
      <c r="C32" s="641">
        <v>5691.86</v>
      </c>
      <c r="D32" s="641">
        <v>6180.74</v>
      </c>
      <c r="E32" s="641">
        <v>5300.2</v>
      </c>
      <c r="F32" s="641">
        <v>6365.29</v>
      </c>
      <c r="G32" s="641">
        <v>6957.64</v>
      </c>
      <c r="H32" s="641">
        <v>6106.08</v>
      </c>
      <c r="I32" s="641">
        <v>5260.42</v>
      </c>
      <c r="J32" s="641">
        <v>5897.42</v>
      </c>
      <c r="K32" s="642">
        <v>4528.2299999999996</v>
      </c>
      <c r="L32" s="756" t="s">
        <v>1207</v>
      </c>
      <c r="M32" s="893" t="s">
        <v>1764</v>
      </c>
    </row>
    <row r="33" spans="1:13">
      <c r="A33" s="916"/>
      <c r="B33" s="613" t="s">
        <v>1208</v>
      </c>
      <c r="C33" s="643">
        <v>100</v>
      </c>
      <c r="D33" s="643">
        <v>102.5</v>
      </c>
      <c r="E33" s="643">
        <v>99.3</v>
      </c>
      <c r="F33" s="643">
        <v>105.4</v>
      </c>
      <c r="G33" s="643">
        <v>105.4</v>
      </c>
      <c r="H33" s="643">
        <v>106.2</v>
      </c>
      <c r="I33" s="643">
        <v>94.8</v>
      </c>
      <c r="J33" s="643">
        <v>100</v>
      </c>
      <c r="K33" s="644">
        <v>89.3</v>
      </c>
      <c r="L33" s="756" t="s">
        <v>1208</v>
      </c>
      <c r="M33" s="893"/>
    </row>
    <row r="34" spans="1:13">
      <c r="A34" s="916" t="s">
        <v>1765</v>
      </c>
      <c r="B34" s="613" t="s">
        <v>1207</v>
      </c>
      <c r="C34" s="641">
        <v>5403.55</v>
      </c>
      <c r="D34" s="641">
        <v>5577.51</v>
      </c>
      <c r="E34" s="641">
        <v>5255.12</v>
      </c>
      <c r="F34" s="641">
        <v>6173.23</v>
      </c>
      <c r="G34" s="641">
        <v>6624.16</v>
      </c>
      <c r="H34" s="641">
        <v>5965.55</v>
      </c>
      <c r="I34" s="641">
        <v>4774.7</v>
      </c>
      <c r="J34" s="641">
        <v>5111.7299999999996</v>
      </c>
      <c r="K34" s="642">
        <v>4311.3500000000004</v>
      </c>
      <c r="L34" s="756" t="s">
        <v>1207</v>
      </c>
      <c r="M34" s="893" t="s">
        <v>1765</v>
      </c>
    </row>
    <row r="35" spans="1:13">
      <c r="A35" s="916"/>
      <c r="B35" s="613" t="s">
        <v>1208</v>
      </c>
      <c r="C35" s="643">
        <v>95</v>
      </c>
      <c r="D35" s="643">
        <v>92.5</v>
      </c>
      <c r="E35" s="643">
        <v>98.5</v>
      </c>
      <c r="F35" s="643">
        <v>102.3</v>
      </c>
      <c r="G35" s="643">
        <v>100.4</v>
      </c>
      <c r="H35" s="643">
        <v>103.7</v>
      </c>
      <c r="I35" s="643">
        <v>86.1</v>
      </c>
      <c r="J35" s="643">
        <v>86.7</v>
      </c>
      <c r="K35" s="644">
        <v>85.1</v>
      </c>
      <c r="L35" s="756" t="s">
        <v>1208</v>
      </c>
      <c r="M35" s="893"/>
    </row>
    <row r="36" spans="1:13">
      <c r="A36" s="916" t="s">
        <v>1793</v>
      </c>
      <c r="B36" s="613" t="s">
        <v>1207</v>
      </c>
      <c r="C36" s="641">
        <v>5591.28</v>
      </c>
      <c r="D36" s="641">
        <v>5440.98</v>
      </c>
      <c r="E36" s="641">
        <v>6127.38</v>
      </c>
      <c r="F36" s="641">
        <v>6613.83</v>
      </c>
      <c r="G36" s="641">
        <v>6666.02</v>
      </c>
      <c r="H36" s="641">
        <v>6529.75</v>
      </c>
      <c r="I36" s="641">
        <v>4818.7</v>
      </c>
      <c r="J36" s="641">
        <v>4809.83</v>
      </c>
      <c r="K36" s="642">
        <v>4903.07</v>
      </c>
      <c r="L36" s="756" t="s">
        <v>1207</v>
      </c>
      <c r="M36" s="893" t="s">
        <v>1793</v>
      </c>
    </row>
    <row r="37" spans="1:13">
      <c r="A37" s="887"/>
      <c r="B37" s="613" t="s">
        <v>1208</v>
      </c>
      <c r="C37" s="643">
        <v>98.3</v>
      </c>
      <c r="D37" s="643">
        <v>90.2</v>
      </c>
      <c r="E37" s="643">
        <v>114.8</v>
      </c>
      <c r="F37" s="643">
        <v>109.6</v>
      </c>
      <c r="G37" s="643">
        <v>101</v>
      </c>
      <c r="H37" s="643">
        <v>113.5</v>
      </c>
      <c r="I37" s="643">
        <v>86.9</v>
      </c>
      <c r="J37" s="643">
        <v>81.599999999999994</v>
      </c>
      <c r="K37" s="644">
        <v>96.7</v>
      </c>
      <c r="L37" s="756" t="s">
        <v>1208</v>
      </c>
      <c r="M37" s="893"/>
    </row>
    <row r="38" spans="1:13">
      <c r="A38" s="887" t="s">
        <v>1225</v>
      </c>
      <c r="B38" s="613" t="s">
        <v>1207</v>
      </c>
      <c r="C38" s="641">
        <v>7865.25</v>
      </c>
      <c r="D38" s="641">
        <v>7532.65</v>
      </c>
      <c r="E38" s="641">
        <v>9005.41</v>
      </c>
      <c r="F38" s="641">
        <v>9069.6200000000008</v>
      </c>
      <c r="G38" s="641">
        <v>9125.34</v>
      </c>
      <c r="H38" s="641">
        <v>8925.4500000000007</v>
      </c>
      <c r="I38" s="641">
        <v>5968.77</v>
      </c>
      <c r="J38" s="641">
        <v>5423.06</v>
      </c>
      <c r="K38" s="642">
        <v>9251.66</v>
      </c>
      <c r="L38" s="756" t="s">
        <v>1207</v>
      </c>
      <c r="M38" s="893" t="s">
        <v>1845</v>
      </c>
    </row>
    <row r="39" spans="1:13">
      <c r="A39" s="893"/>
      <c r="B39" s="613" t="s">
        <v>1208</v>
      </c>
      <c r="C39" s="643">
        <v>138.19999999999999</v>
      </c>
      <c r="D39" s="643">
        <v>124.9</v>
      </c>
      <c r="E39" s="643">
        <v>168.7</v>
      </c>
      <c r="F39" s="643">
        <v>150.19999999999999</v>
      </c>
      <c r="G39" s="643">
        <v>138.30000000000001</v>
      </c>
      <c r="H39" s="643">
        <v>155.19999999999999</v>
      </c>
      <c r="I39" s="643">
        <v>107.6</v>
      </c>
      <c r="J39" s="643">
        <v>92</v>
      </c>
      <c r="K39" s="644">
        <v>182.5</v>
      </c>
      <c r="L39" s="756" t="s">
        <v>1208</v>
      </c>
      <c r="M39" s="893"/>
    </row>
    <row r="40" spans="1:13" ht="24" customHeight="1">
      <c r="A40" s="1158" t="s">
        <v>1226</v>
      </c>
      <c r="B40" s="1158"/>
      <c r="C40" s="1158"/>
      <c r="D40" s="1158"/>
      <c r="E40" s="1158"/>
      <c r="F40" s="1158"/>
      <c r="G40" s="1158"/>
      <c r="H40" s="1158"/>
      <c r="I40" s="1158"/>
      <c r="J40" s="1158"/>
      <c r="K40" s="1158"/>
      <c r="L40" s="1158"/>
      <c r="M40" s="1158"/>
    </row>
    <row r="41" spans="1:13">
      <c r="A41" s="887" t="s">
        <v>1227</v>
      </c>
      <c r="B41" s="613" t="s">
        <v>1207</v>
      </c>
      <c r="C41" s="641">
        <v>4687.0200000000004</v>
      </c>
      <c r="D41" s="641">
        <v>4801.04</v>
      </c>
      <c r="E41" s="641">
        <v>4554.38</v>
      </c>
      <c r="F41" s="641">
        <v>4166.1099999999997</v>
      </c>
      <c r="G41" s="641">
        <v>4459.13</v>
      </c>
      <c r="H41" s="641">
        <v>4021.46</v>
      </c>
      <c r="I41" s="641">
        <v>4766.8599999999997</v>
      </c>
      <c r="J41" s="641">
        <v>4831.45</v>
      </c>
      <c r="K41" s="642">
        <v>4681.3999999999996</v>
      </c>
      <c r="L41" s="756" t="s">
        <v>1207</v>
      </c>
      <c r="M41" s="893" t="s">
        <v>1817</v>
      </c>
    </row>
    <row r="42" spans="1:13">
      <c r="A42" s="893"/>
      <c r="B42" s="613" t="s">
        <v>1208</v>
      </c>
      <c r="C42" s="643">
        <v>82.4</v>
      </c>
      <c r="D42" s="643">
        <v>79.599999999999994</v>
      </c>
      <c r="E42" s="643">
        <v>85.3</v>
      </c>
      <c r="F42" s="643">
        <v>69</v>
      </c>
      <c r="G42" s="643">
        <v>67.599999999999994</v>
      </c>
      <c r="H42" s="643">
        <v>69.900000000000006</v>
      </c>
      <c r="I42" s="643">
        <v>85.9</v>
      </c>
      <c r="J42" s="643">
        <v>81.900000000000006</v>
      </c>
      <c r="K42" s="644">
        <v>92.4</v>
      </c>
      <c r="L42" s="756" t="s">
        <v>1208</v>
      </c>
      <c r="M42" s="893"/>
    </row>
    <row r="43" spans="1:13">
      <c r="A43" s="887" t="s">
        <v>1805</v>
      </c>
      <c r="B43" s="613" t="s">
        <v>1207</v>
      </c>
      <c r="C43" s="641">
        <v>5210</v>
      </c>
      <c r="D43" s="641">
        <v>5507.77</v>
      </c>
      <c r="E43" s="641">
        <v>4872.12</v>
      </c>
      <c r="F43" s="641">
        <v>4708.99</v>
      </c>
      <c r="G43" s="641">
        <v>5145.8100000000004</v>
      </c>
      <c r="H43" s="641">
        <v>4505.26</v>
      </c>
      <c r="I43" s="641">
        <v>5300.56</v>
      </c>
      <c r="J43" s="641">
        <v>5544.26</v>
      </c>
      <c r="K43" s="642">
        <v>4977.3100000000004</v>
      </c>
      <c r="L43" s="756" t="s">
        <v>1207</v>
      </c>
      <c r="M43" s="893" t="s">
        <v>1794</v>
      </c>
    </row>
    <row r="44" spans="1:13">
      <c r="A44" s="887"/>
      <c r="B44" s="613" t="s">
        <v>1208</v>
      </c>
      <c r="C44" s="643">
        <v>91.6</v>
      </c>
      <c r="D44" s="643">
        <v>91.3</v>
      </c>
      <c r="E44" s="643">
        <v>91.3</v>
      </c>
      <c r="F44" s="643">
        <v>78</v>
      </c>
      <c r="G44" s="643">
        <v>78</v>
      </c>
      <c r="H44" s="643">
        <v>78.3</v>
      </c>
      <c r="I44" s="643">
        <v>95.5</v>
      </c>
      <c r="J44" s="643">
        <v>94</v>
      </c>
      <c r="K44" s="644">
        <v>98.2</v>
      </c>
      <c r="L44" s="756" t="s">
        <v>1208</v>
      </c>
      <c r="M44" s="893"/>
    </row>
    <row r="45" spans="1:13">
      <c r="A45" s="887" t="s">
        <v>1806</v>
      </c>
      <c r="B45" s="613" t="s">
        <v>1207</v>
      </c>
      <c r="C45" s="641">
        <v>5910.93</v>
      </c>
      <c r="D45" s="641">
        <v>6412.85</v>
      </c>
      <c r="E45" s="641">
        <v>5358.49</v>
      </c>
      <c r="F45" s="641">
        <v>5270.09</v>
      </c>
      <c r="G45" s="641">
        <v>5989.12</v>
      </c>
      <c r="H45" s="641">
        <v>4919.45</v>
      </c>
      <c r="I45" s="641">
        <v>6076.91</v>
      </c>
      <c r="J45" s="641">
        <v>6475.44</v>
      </c>
      <c r="K45" s="642">
        <v>5538.25</v>
      </c>
      <c r="L45" s="756" t="s">
        <v>1207</v>
      </c>
      <c r="M45" s="893" t="s">
        <v>1795</v>
      </c>
    </row>
    <row r="46" spans="1:13">
      <c r="A46" s="887"/>
      <c r="B46" s="613" t="s">
        <v>1208</v>
      </c>
      <c r="C46" s="643">
        <v>103.9</v>
      </c>
      <c r="D46" s="643">
        <v>106.3</v>
      </c>
      <c r="E46" s="643">
        <v>100.4</v>
      </c>
      <c r="F46" s="643">
        <v>87.3</v>
      </c>
      <c r="G46" s="643">
        <v>90.8</v>
      </c>
      <c r="H46" s="643">
        <v>85.5</v>
      </c>
      <c r="I46" s="643">
        <v>109.5</v>
      </c>
      <c r="J46" s="643">
        <v>109.8</v>
      </c>
      <c r="K46" s="644">
        <v>109.3</v>
      </c>
      <c r="L46" s="756" t="s">
        <v>1208</v>
      </c>
      <c r="M46" s="893"/>
    </row>
    <row r="47" spans="1:13">
      <c r="A47" s="887" t="s">
        <v>1807</v>
      </c>
      <c r="B47" s="613" t="s">
        <v>1207</v>
      </c>
      <c r="C47" s="641">
        <v>5979.13</v>
      </c>
      <c r="D47" s="641">
        <v>6371.12</v>
      </c>
      <c r="E47" s="641">
        <v>5547.84</v>
      </c>
      <c r="F47" s="641">
        <v>5917.69</v>
      </c>
      <c r="G47" s="641">
        <v>6634.29</v>
      </c>
      <c r="H47" s="641">
        <v>5540.3</v>
      </c>
      <c r="I47" s="641">
        <v>5997.92</v>
      </c>
      <c r="J47" s="641">
        <v>6323.12</v>
      </c>
      <c r="K47" s="642">
        <v>5551.42</v>
      </c>
      <c r="L47" s="756" t="s">
        <v>1207</v>
      </c>
      <c r="M47" s="893" t="s">
        <v>1796</v>
      </c>
    </row>
    <row r="48" spans="1:13">
      <c r="A48" s="887"/>
      <c r="B48" s="613" t="s">
        <v>1208</v>
      </c>
      <c r="C48" s="643">
        <v>105.1</v>
      </c>
      <c r="D48" s="643">
        <v>105.6</v>
      </c>
      <c r="E48" s="643">
        <v>103.9</v>
      </c>
      <c r="F48" s="643">
        <v>98</v>
      </c>
      <c r="G48" s="643">
        <v>100.5</v>
      </c>
      <c r="H48" s="643">
        <v>96.3</v>
      </c>
      <c r="I48" s="643">
        <v>108.1</v>
      </c>
      <c r="J48" s="643">
        <v>107.2</v>
      </c>
      <c r="K48" s="644">
        <v>109.5</v>
      </c>
      <c r="L48" s="756" t="s">
        <v>1208</v>
      </c>
      <c r="M48" s="893"/>
    </row>
    <row r="49" spans="1:13">
      <c r="A49" s="887" t="s">
        <v>1808</v>
      </c>
      <c r="B49" s="613" t="s">
        <v>1207</v>
      </c>
      <c r="C49" s="641">
        <v>6035.46</v>
      </c>
      <c r="D49" s="641">
        <v>6623.96</v>
      </c>
      <c r="E49" s="641">
        <v>5481.77</v>
      </c>
      <c r="F49" s="641">
        <v>6397.59</v>
      </c>
      <c r="G49" s="641">
        <v>7162.58</v>
      </c>
      <c r="H49" s="641">
        <v>6062.01</v>
      </c>
      <c r="I49" s="641">
        <v>5861.63</v>
      </c>
      <c r="J49" s="641">
        <v>6485.92</v>
      </c>
      <c r="K49" s="642">
        <v>5030.3999999999996</v>
      </c>
      <c r="L49" s="756" t="s">
        <v>1207</v>
      </c>
      <c r="M49" s="893" t="s">
        <v>1797</v>
      </c>
    </row>
    <row r="50" spans="1:13">
      <c r="A50" s="887"/>
      <c r="B50" s="613" t="s">
        <v>1208</v>
      </c>
      <c r="C50" s="643">
        <v>106.1</v>
      </c>
      <c r="D50" s="643">
        <v>109.8</v>
      </c>
      <c r="E50" s="643">
        <v>102.7</v>
      </c>
      <c r="F50" s="643">
        <v>106</v>
      </c>
      <c r="G50" s="643">
        <v>108.5</v>
      </c>
      <c r="H50" s="643">
        <v>105.4</v>
      </c>
      <c r="I50" s="643">
        <v>105.7</v>
      </c>
      <c r="J50" s="643">
        <v>110</v>
      </c>
      <c r="K50" s="644">
        <v>99.3</v>
      </c>
      <c r="L50" s="756" t="s">
        <v>1208</v>
      </c>
      <c r="M50" s="893"/>
    </row>
    <row r="51" spans="1:13">
      <c r="A51" s="891" t="s">
        <v>1228</v>
      </c>
      <c r="B51" s="613" t="s">
        <v>1207</v>
      </c>
      <c r="C51" s="641">
        <v>5890.9</v>
      </c>
      <c r="D51" s="641">
        <v>6183.91</v>
      </c>
      <c r="E51" s="641">
        <v>5619.5</v>
      </c>
      <c r="F51" s="641">
        <v>6526.36</v>
      </c>
      <c r="G51" s="641">
        <v>6993.56</v>
      </c>
      <c r="H51" s="641">
        <v>6278.33</v>
      </c>
      <c r="I51" s="641">
        <v>5330.08</v>
      </c>
      <c r="J51" s="641">
        <v>5770.34</v>
      </c>
      <c r="K51" s="642">
        <v>4672.01</v>
      </c>
      <c r="L51" s="756" t="s">
        <v>1207</v>
      </c>
      <c r="M51" s="889" t="s">
        <v>1847</v>
      </c>
    </row>
    <row r="52" spans="1:13">
      <c r="A52" s="889"/>
      <c r="B52" s="613" t="s">
        <v>1208</v>
      </c>
      <c r="C52" s="643">
        <v>103.5</v>
      </c>
      <c r="D52" s="643">
        <v>102.5</v>
      </c>
      <c r="E52" s="643">
        <v>105.3</v>
      </c>
      <c r="F52" s="643">
        <v>108.1</v>
      </c>
      <c r="G52" s="643">
        <v>106</v>
      </c>
      <c r="H52" s="643">
        <v>109.1</v>
      </c>
      <c r="I52" s="643">
        <v>96.1</v>
      </c>
      <c r="J52" s="643">
        <v>97.9</v>
      </c>
      <c r="K52" s="644">
        <v>92.2</v>
      </c>
      <c r="L52" s="756" t="s">
        <v>1208</v>
      </c>
      <c r="M52" s="889"/>
    </row>
    <row r="53" spans="1:13" ht="24" customHeight="1">
      <c r="A53" s="1165" t="s">
        <v>1229</v>
      </c>
      <c r="B53" s="1165"/>
      <c r="C53" s="1165"/>
      <c r="D53" s="1165"/>
      <c r="E53" s="1165"/>
      <c r="F53" s="1165"/>
      <c r="G53" s="1165"/>
      <c r="H53" s="1165"/>
      <c r="I53" s="1165"/>
      <c r="J53" s="1165"/>
      <c r="K53" s="1165"/>
      <c r="L53" s="1165"/>
      <c r="M53" s="1165"/>
    </row>
    <row r="54" spans="1:13">
      <c r="A54" s="887" t="s">
        <v>1230</v>
      </c>
      <c r="B54" s="613" t="s">
        <v>1207</v>
      </c>
      <c r="C54" s="641">
        <v>3956.84</v>
      </c>
      <c r="D54" s="641">
        <v>3971.68</v>
      </c>
      <c r="E54" s="641">
        <v>3937.14</v>
      </c>
      <c r="F54" s="641">
        <v>5134.71</v>
      </c>
      <c r="G54" s="641">
        <v>5222.9399999999996</v>
      </c>
      <c r="H54" s="641">
        <v>5113.3999999999996</v>
      </c>
      <c r="I54" s="641">
        <v>3838.1</v>
      </c>
      <c r="J54" s="641">
        <v>3931.33</v>
      </c>
      <c r="K54" s="642">
        <v>3693.35</v>
      </c>
      <c r="L54" s="756" t="s">
        <v>1207</v>
      </c>
      <c r="M54" s="893" t="s">
        <v>1842</v>
      </c>
    </row>
    <row r="55" spans="1:13">
      <c r="A55" s="893"/>
      <c r="B55" s="613" t="s">
        <v>1208</v>
      </c>
      <c r="C55" s="643">
        <v>69.5</v>
      </c>
      <c r="D55" s="643">
        <v>65.900000000000006</v>
      </c>
      <c r="E55" s="643">
        <v>73.8</v>
      </c>
      <c r="F55" s="643">
        <v>85.1</v>
      </c>
      <c r="G55" s="643">
        <v>79.099999999999994</v>
      </c>
      <c r="H55" s="643">
        <v>88.9</v>
      </c>
      <c r="I55" s="643">
        <v>69.2</v>
      </c>
      <c r="J55" s="643">
        <v>66.7</v>
      </c>
      <c r="K55" s="644">
        <v>72.900000000000006</v>
      </c>
      <c r="L55" s="756" t="s">
        <v>1208</v>
      </c>
      <c r="M55" s="893"/>
    </row>
    <row r="56" spans="1:13">
      <c r="A56" s="916" t="s">
        <v>1798</v>
      </c>
      <c r="B56" s="613" t="s">
        <v>1207</v>
      </c>
      <c r="C56" s="641">
        <v>4721.2700000000004</v>
      </c>
      <c r="D56" s="641">
        <v>4841.0200000000004</v>
      </c>
      <c r="E56" s="641">
        <v>4622.87</v>
      </c>
      <c r="F56" s="641">
        <v>5353.8</v>
      </c>
      <c r="G56" s="641">
        <v>5499.62</v>
      </c>
      <c r="H56" s="641">
        <v>5311.37</v>
      </c>
      <c r="I56" s="641">
        <v>4421.67</v>
      </c>
      <c r="J56" s="641">
        <v>4715.01</v>
      </c>
      <c r="K56" s="642">
        <v>4051.36</v>
      </c>
      <c r="L56" s="756" t="s">
        <v>1207</v>
      </c>
      <c r="M56" s="893" t="s">
        <v>1798</v>
      </c>
    </row>
    <row r="57" spans="1:13">
      <c r="A57" s="916"/>
      <c r="B57" s="613" t="s">
        <v>1208</v>
      </c>
      <c r="C57" s="643">
        <v>83</v>
      </c>
      <c r="D57" s="643">
        <v>80.3</v>
      </c>
      <c r="E57" s="643">
        <v>86.6</v>
      </c>
      <c r="F57" s="643">
        <v>88.7</v>
      </c>
      <c r="G57" s="643">
        <v>83.3</v>
      </c>
      <c r="H57" s="643">
        <v>92.3</v>
      </c>
      <c r="I57" s="643">
        <v>79.7</v>
      </c>
      <c r="J57" s="643">
        <v>80</v>
      </c>
      <c r="K57" s="644">
        <v>79.900000000000006</v>
      </c>
      <c r="L57" s="756" t="s">
        <v>1208</v>
      </c>
      <c r="M57" s="893"/>
    </row>
    <row r="58" spans="1:13">
      <c r="A58" s="916" t="s">
        <v>1799</v>
      </c>
      <c r="B58" s="613" t="s">
        <v>1207</v>
      </c>
      <c r="C58" s="641">
        <v>5259.74</v>
      </c>
      <c r="D58" s="641">
        <v>5471.49</v>
      </c>
      <c r="E58" s="641">
        <v>5088.84</v>
      </c>
      <c r="F58" s="641">
        <v>5732.64</v>
      </c>
      <c r="G58" s="641">
        <v>5934.3</v>
      </c>
      <c r="H58" s="641">
        <v>5672.83</v>
      </c>
      <c r="I58" s="641">
        <v>4946.47</v>
      </c>
      <c r="J58" s="641">
        <v>5352.83</v>
      </c>
      <c r="K58" s="642">
        <v>4359.3999999999996</v>
      </c>
      <c r="L58" s="756" t="s">
        <v>1207</v>
      </c>
      <c r="M58" s="893" t="s">
        <v>1799</v>
      </c>
    </row>
    <row r="59" spans="1:13">
      <c r="A59" s="916"/>
      <c r="B59" s="613" t="s">
        <v>1208</v>
      </c>
      <c r="C59" s="643">
        <v>92.4</v>
      </c>
      <c r="D59" s="643">
        <v>90.7</v>
      </c>
      <c r="E59" s="643">
        <v>95.3</v>
      </c>
      <c r="F59" s="643">
        <v>95</v>
      </c>
      <c r="G59" s="643">
        <v>89.9</v>
      </c>
      <c r="H59" s="643">
        <v>98.6</v>
      </c>
      <c r="I59" s="643">
        <v>89.2</v>
      </c>
      <c r="J59" s="643">
        <v>90.8</v>
      </c>
      <c r="K59" s="644">
        <v>86</v>
      </c>
      <c r="L59" s="756" t="s">
        <v>1208</v>
      </c>
      <c r="M59" s="893"/>
    </row>
    <row r="60" spans="1:13">
      <c r="A60" s="916" t="s">
        <v>1800</v>
      </c>
      <c r="B60" s="613" t="s">
        <v>1207</v>
      </c>
      <c r="C60" s="641">
        <v>5851.52</v>
      </c>
      <c r="D60" s="641">
        <v>6254.82</v>
      </c>
      <c r="E60" s="641">
        <v>5407.12</v>
      </c>
      <c r="F60" s="641">
        <v>6245.83</v>
      </c>
      <c r="G60" s="641">
        <v>6918.48</v>
      </c>
      <c r="H60" s="641">
        <v>5958.78</v>
      </c>
      <c r="I60" s="641">
        <v>5719.32</v>
      </c>
      <c r="J60" s="641">
        <v>6143.85</v>
      </c>
      <c r="K60" s="642">
        <v>5083.26</v>
      </c>
      <c r="L60" s="756" t="s">
        <v>1207</v>
      </c>
      <c r="M60" s="893" t="s">
        <v>1800</v>
      </c>
    </row>
    <row r="61" spans="1:13">
      <c r="A61" s="916"/>
      <c r="B61" s="613" t="s">
        <v>1208</v>
      </c>
      <c r="C61" s="643">
        <v>102.8</v>
      </c>
      <c r="D61" s="643">
        <v>103.7</v>
      </c>
      <c r="E61" s="643">
        <v>101.3</v>
      </c>
      <c r="F61" s="643">
        <v>103.5</v>
      </c>
      <c r="G61" s="643">
        <v>104.8</v>
      </c>
      <c r="H61" s="643">
        <v>103.6</v>
      </c>
      <c r="I61" s="643">
        <v>103.1</v>
      </c>
      <c r="J61" s="643">
        <v>104.2</v>
      </c>
      <c r="K61" s="644">
        <v>100.3</v>
      </c>
      <c r="L61" s="756" t="s">
        <v>1208</v>
      </c>
      <c r="M61" s="893"/>
    </row>
    <row r="62" spans="1:13">
      <c r="A62" s="916" t="s">
        <v>1801</v>
      </c>
      <c r="B62" s="613" t="s">
        <v>1207</v>
      </c>
      <c r="C62" s="641">
        <v>6079.02</v>
      </c>
      <c r="D62" s="641">
        <v>6327.59</v>
      </c>
      <c r="E62" s="641">
        <v>5797.42</v>
      </c>
      <c r="F62" s="641">
        <v>6069.84</v>
      </c>
      <c r="G62" s="641">
        <v>6377.5</v>
      </c>
      <c r="H62" s="641">
        <v>5879.7</v>
      </c>
      <c r="I62" s="641">
        <v>6081.75</v>
      </c>
      <c r="J62" s="641">
        <v>6317.74</v>
      </c>
      <c r="K62" s="642">
        <v>5761.75</v>
      </c>
      <c r="L62" s="756" t="s">
        <v>1207</v>
      </c>
      <c r="M62" s="893" t="s">
        <v>1801</v>
      </c>
    </row>
    <row r="63" spans="1:13">
      <c r="A63" s="916"/>
      <c r="B63" s="613" t="s">
        <v>1208</v>
      </c>
      <c r="C63" s="643">
        <v>106.8</v>
      </c>
      <c r="D63" s="643">
        <v>104.9</v>
      </c>
      <c r="E63" s="643">
        <v>108.6</v>
      </c>
      <c r="F63" s="643">
        <v>100.5</v>
      </c>
      <c r="G63" s="643">
        <v>96.6</v>
      </c>
      <c r="H63" s="643">
        <v>102.2</v>
      </c>
      <c r="I63" s="643">
        <v>109.6</v>
      </c>
      <c r="J63" s="643">
        <v>107.2</v>
      </c>
      <c r="K63" s="644">
        <v>113.7</v>
      </c>
      <c r="L63" s="756" t="s">
        <v>1208</v>
      </c>
      <c r="M63" s="893"/>
    </row>
    <row r="64" spans="1:13">
      <c r="A64" s="916" t="s">
        <v>1802</v>
      </c>
      <c r="B64" s="613" t="s">
        <v>1207</v>
      </c>
      <c r="C64" s="641">
        <v>6462.06</v>
      </c>
      <c r="D64" s="641">
        <v>7027.68</v>
      </c>
      <c r="E64" s="641">
        <v>5521.01</v>
      </c>
      <c r="F64" s="641">
        <v>5875.29</v>
      </c>
      <c r="G64" s="641">
        <v>6463.88</v>
      </c>
      <c r="H64" s="641">
        <v>5184.72</v>
      </c>
      <c r="I64" s="641">
        <v>6769.26</v>
      </c>
      <c r="J64" s="641">
        <v>7265.9</v>
      </c>
      <c r="K64" s="642">
        <v>5765.73</v>
      </c>
      <c r="L64" s="756" t="s">
        <v>1207</v>
      </c>
      <c r="M64" s="893" t="s">
        <v>1802</v>
      </c>
    </row>
    <row r="65" spans="1:13">
      <c r="A65" s="916"/>
      <c r="B65" s="613" t="s">
        <v>1208</v>
      </c>
      <c r="C65" s="643">
        <v>113.6</v>
      </c>
      <c r="D65" s="643">
        <v>116.5</v>
      </c>
      <c r="E65" s="643">
        <v>103.4</v>
      </c>
      <c r="F65" s="643">
        <v>97.3</v>
      </c>
      <c r="G65" s="643">
        <v>97.9</v>
      </c>
      <c r="H65" s="643">
        <v>90.1</v>
      </c>
      <c r="I65" s="643">
        <v>122</v>
      </c>
      <c r="J65" s="643">
        <v>123.2</v>
      </c>
      <c r="K65" s="644">
        <v>113.8</v>
      </c>
      <c r="L65" s="756" t="s">
        <v>1208</v>
      </c>
      <c r="M65" s="893"/>
    </row>
    <row r="66" spans="1:13">
      <c r="A66" s="916" t="s">
        <v>1803</v>
      </c>
      <c r="B66" s="613" t="s">
        <v>1207</v>
      </c>
      <c r="C66" s="641">
        <v>6720.51</v>
      </c>
      <c r="D66" s="641">
        <v>7243.7</v>
      </c>
      <c r="E66" s="641">
        <v>6139.49</v>
      </c>
      <c r="F66" s="641">
        <v>6435.46</v>
      </c>
      <c r="G66" s="641">
        <v>6965.84</v>
      </c>
      <c r="H66" s="641">
        <v>6137.79</v>
      </c>
      <c r="I66" s="641">
        <v>6892.6</v>
      </c>
      <c r="J66" s="641">
        <v>7339.91</v>
      </c>
      <c r="K66" s="642">
        <v>6141.26</v>
      </c>
      <c r="L66" s="756" t="s">
        <v>1207</v>
      </c>
      <c r="M66" s="893" t="s">
        <v>1803</v>
      </c>
    </row>
    <row r="67" spans="1:13">
      <c r="A67" s="916"/>
      <c r="B67" s="613" t="s">
        <v>1208</v>
      </c>
      <c r="C67" s="643">
        <v>118.1</v>
      </c>
      <c r="D67" s="643">
        <v>120.1</v>
      </c>
      <c r="E67" s="643">
        <v>115</v>
      </c>
      <c r="F67" s="643">
        <v>106.6</v>
      </c>
      <c r="G67" s="643">
        <v>105.6</v>
      </c>
      <c r="H67" s="643">
        <v>106.7</v>
      </c>
      <c r="I67" s="643">
        <v>124.2</v>
      </c>
      <c r="J67" s="643">
        <v>124.5</v>
      </c>
      <c r="K67" s="644">
        <v>121.2</v>
      </c>
      <c r="L67" s="756" t="s">
        <v>1208</v>
      </c>
      <c r="M67" s="893"/>
    </row>
    <row r="68" spans="1:13">
      <c r="A68" s="916" t="s">
        <v>1804</v>
      </c>
      <c r="B68" s="613" t="s">
        <v>1207</v>
      </c>
      <c r="C68" s="641">
        <v>8759.5</v>
      </c>
      <c r="D68" s="641">
        <v>9639.7999999999993</v>
      </c>
      <c r="E68" s="641">
        <v>7852.44</v>
      </c>
      <c r="F68" s="641">
        <v>6985.55</v>
      </c>
      <c r="G68" s="641">
        <v>7333.58</v>
      </c>
      <c r="H68" s="641">
        <v>6500.76</v>
      </c>
      <c r="I68" s="641">
        <v>9300.8700000000008</v>
      </c>
      <c r="J68" s="641">
        <v>10485.02</v>
      </c>
      <c r="K68" s="642">
        <v>8186.98</v>
      </c>
      <c r="L68" s="756" t="s">
        <v>1207</v>
      </c>
      <c r="M68" s="893" t="s">
        <v>1804</v>
      </c>
    </row>
    <row r="69" spans="1:13">
      <c r="A69" s="887"/>
      <c r="B69" s="613" t="s">
        <v>1208</v>
      </c>
      <c r="C69" s="643">
        <v>153.9</v>
      </c>
      <c r="D69" s="643">
        <v>159.80000000000001</v>
      </c>
      <c r="E69" s="643">
        <v>147.1</v>
      </c>
      <c r="F69" s="643">
        <v>115.7</v>
      </c>
      <c r="G69" s="643">
        <v>111.1</v>
      </c>
      <c r="H69" s="643">
        <v>113</v>
      </c>
      <c r="I69" s="643">
        <v>167.7</v>
      </c>
      <c r="J69" s="643">
        <v>177.8</v>
      </c>
      <c r="K69" s="644">
        <v>161.5</v>
      </c>
      <c r="L69" s="756" t="s">
        <v>1208</v>
      </c>
      <c r="M69" s="893"/>
    </row>
    <row r="70" spans="1:13">
      <c r="A70" s="887" t="s">
        <v>1231</v>
      </c>
      <c r="B70" s="615" t="s">
        <v>1207</v>
      </c>
      <c r="C70" s="641">
        <v>6650.9</v>
      </c>
      <c r="D70" s="641">
        <v>7504.44</v>
      </c>
      <c r="E70" s="641">
        <v>5923.67</v>
      </c>
      <c r="F70" s="641">
        <v>7257.52</v>
      </c>
      <c r="G70" s="641">
        <v>7536.22</v>
      </c>
      <c r="H70" s="641">
        <v>6912.98</v>
      </c>
      <c r="I70" s="641">
        <v>5736.02</v>
      </c>
      <c r="J70" s="641">
        <v>7421.67</v>
      </c>
      <c r="K70" s="642">
        <v>4942.3100000000004</v>
      </c>
      <c r="L70" s="753" t="s">
        <v>1207</v>
      </c>
      <c r="M70" s="893" t="s">
        <v>1848</v>
      </c>
    </row>
    <row r="71" spans="1:13">
      <c r="A71" s="893"/>
      <c r="B71" s="613" t="s">
        <v>1208</v>
      </c>
      <c r="C71" s="643">
        <v>116.9</v>
      </c>
      <c r="D71" s="643">
        <v>124.4</v>
      </c>
      <c r="E71" s="643">
        <v>111</v>
      </c>
      <c r="F71" s="643">
        <v>120.2</v>
      </c>
      <c r="G71" s="643">
        <v>114.2</v>
      </c>
      <c r="H71" s="643">
        <v>120.2</v>
      </c>
      <c r="I71" s="643">
        <v>103.4</v>
      </c>
      <c r="J71" s="643">
        <v>125.9</v>
      </c>
      <c r="K71" s="644">
        <v>97.5</v>
      </c>
      <c r="L71" s="756" t="s">
        <v>1208</v>
      </c>
      <c r="M71" s="893"/>
    </row>
    <row r="72" spans="1:13" ht="23.25" customHeight="1">
      <c r="A72" s="1166" t="s">
        <v>1232</v>
      </c>
      <c r="B72" s="1166"/>
      <c r="C72" s="1166"/>
      <c r="D72" s="1166"/>
      <c r="E72" s="1166"/>
      <c r="F72" s="1166"/>
      <c r="G72" s="1166"/>
      <c r="H72" s="1166"/>
      <c r="I72" s="1166"/>
      <c r="J72" s="1166"/>
      <c r="K72" s="1166"/>
      <c r="L72" s="1166"/>
      <c r="M72" s="1166"/>
    </row>
    <row r="73" spans="1:13">
      <c r="A73" s="606" t="s">
        <v>434</v>
      </c>
      <c r="B73" s="615" t="s">
        <v>1207</v>
      </c>
      <c r="C73" s="641">
        <v>5392.91</v>
      </c>
      <c r="D73" s="641">
        <v>5727.18</v>
      </c>
      <c r="E73" s="641">
        <v>4806.82</v>
      </c>
      <c r="F73" s="641">
        <v>6373.19</v>
      </c>
      <c r="G73" s="641">
        <v>6500.01</v>
      </c>
      <c r="H73" s="641">
        <v>5944.08</v>
      </c>
      <c r="I73" s="641">
        <v>3795.23</v>
      </c>
      <c r="J73" s="641">
        <v>3393.81</v>
      </c>
      <c r="K73" s="642">
        <v>4081.97</v>
      </c>
      <c r="L73" s="753" t="s">
        <v>1207</v>
      </c>
      <c r="M73" s="619" t="s">
        <v>1</v>
      </c>
    </row>
    <row r="74" spans="1:13">
      <c r="A74" s="619"/>
      <c r="B74" s="618" t="s">
        <v>1208</v>
      </c>
      <c r="C74" s="643">
        <v>94.8</v>
      </c>
      <c r="D74" s="643">
        <v>95</v>
      </c>
      <c r="E74" s="643">
        <v>90.1</v>
      </c>
      <c r="F74" s="643">
        <v>105.6</v>
      </c>
      <c r="G74" s="643">
        <v>98.5</v>
      </c>
      <c r="H74" s="643">
        <v>103.3</v>
      </c>
      <c r="I74" s="643">
        <v>68.400000000000006</v>
      </c>
      <c r="J74" s="643">
        <v>57.6</v>
      </c>
      <c r="K74" s="644">
        <v>80.5</v>
      </c>
      <c r="L74" s="757" t="s">
        <v>1208</v>
      </c>
      <c r="M74" s="619"/>
    </row>
    <row r="75" spans="1:13">
      <c r="A75" s="606" t="s">
        <v>317</v>
      </c>
      <c r="B75" s="613" t="s">
        <v>1207</v>
      </c>
      <c r="C75" s="641">
        <v>5295.84</v>
      </c>
      <c r="D75" s="641">
        <v>5609.99</v>
      </c>
      <c r="E75" s="641">
        <v>4522.54</v>
      </c>
      <c r="F75" s="641">
        <v>6835.55</v>
      </c>
      <c r="G75" s="641">
        <v>6901.41</v>
      </c>
      <c r="H75" s="641">
        <v>6595.56</v>
      </c>
      <c r="I75" s="641">
        <v>5055.91</v>
      </c>
      <c r="J75" s="641">
        <v>5384.29</v>
      </c>
      <c r="K75" s="642">
        <v>4290.9399999999996</v>
      </c>
      <c r="L75" s="756" t="s">
        <v>1207</v>
      </c>
      <c r="M75" s="619" t="s">
        <v>316</v>
      </c>
    </row>
    <row r="76" spans="1:13">
      <c r="A76" s="619"/>
      <c r="B76" s="613" t="s">
        <v>1208</v>
      </c>
      <c r="C76" s="643">
        <v>93.1</v>
      </c>
      <c r="D76" s="643">
        <v>93</v>
      </c>
      <c r="E76" s="643">
        <v>84.7</v>
      </c>
      <c r="F76" s="643">
        <v>113.2</v>
      </c>
      <c r="G76" s="643">
        <v>104.6</v>
      </c>
      <c r="H76" s="643">
        <v>114.7</v>
      </c>
      <c r="I76" s="643">
        <v>91.1</v>
      </c>
      <c r="J76" s="643">
        <v>91.3</v>
      </c>
      <c r="K76" s="644">
        <v>84.7</v>
      </c>
      <c r="L76" s="756" t="s">
        <v>1208</v>
      </c>
      <c r="M76" s="619"/>
    </row>
    <row r="77" spans="1:13">
      <c r="A77" s="606" t="s">
        <v>1233</v>
      </c>
      <c r="B77" s="615" t="s">
        <v>1207</v>
      </c>
      <c r="C77" s="641">
        <v>4985.4799999999996</v>
      </c>
      <c r="D77" s="641">
        <v>5319.33</v>
      </c>
      <c r="E77" s="641">
        <v>4228.3100000000004</v>
      </c>
      <c r="F77" s="641">
        <v>6016.32</v>
      </c>
      <c r="G77" s="641">
        <v>6141.34</v>
      </c>
      <c r="H77" s="641">
        <v>5656.68</v>
      </c>
      <c r="I77" s="641">
        <v>4967.1499999999996</v>
      </c>
      <c r="J77" s="641">
        <v>5303.68</v>
      </c>
      <c r="K77" s="642">
        <v>4206.96</v>
      </c>
      <c r="L77" s="753" t="s">
        <v>1207</v>
      </c>
      <c r="M77" s="619" t="s">
        <v>1234</v>
      </c>
    </row>
    <row r="78" spans="1:13">
      <c r="A78" s="619"/>
      <c r="B78" s="613" t="s">
        <v>1208</v>
      </c>
      <c r="C78" s="643">
        <v>87.6</v>
      </c>
      <c r="D78" s="643">
        <v>88.2</v>
      </c>
      <c r="E78" s="643">
        <v>79.2</v>
      </c>
      <c r="F78" s="643">
        <v>99.7</v>
      </c>
      <c r="G78" s="643">
        <v>93.1</v>
      </c>
      <c r="H78" s="643">
        <v>98.3</v>
      </c>
      <c r="I78" s="643">
        <v>89.5</v>
      </c>
      <c r="J78" s="643">
        <v>90</v>
      </c>
      <c r="K78" s="644">
        <v>83</v>
      </c>
      <c r="L78" s="756" t="s">
        <v>1208</v>
      </c>
      <c r="M78" s="619"/>
    </row>
    <row r="79" spans="1:13">
      <c r="A79" s="606" t="s">
        <v>2</v>
      </c>
      <c r="B79" s="613" t="s">
        <v>1207</v>
      </c>
      <c r="C79" s="641">
        <v>4313.3999999999996</v>
      </c>
      <c r="D79" s="641">
        <v>4312.29</v>
      </c>
      <c r="E79" s="641">
        <v>4321.7299999999996</v>
      </c>
      <c r="F79" s="641">
        <v>6368.88</v>
      </c>
      <c r="G79" s="641">
        <v>6423.54</v>
      </c>
      <c r="H79" s="641">
        <v>6137.49</v>
      </c>
      <c r="I79" s="641">
        <v>4274.99</v>
      </c>
      <c r="J79" s="641">
        <v>4276.18</v>
      </c>
      <c r="K79" s="642">
        <v>4265.93</v>
      </c>
      <c r="L79" s="756" t="s">
        <v>1207</v>
      </c>
      <c r="M79" s="619" t="s">
        <v>3</v>
      </c>
    </row>
    <row r="80" spans="1:13">
      <c r="A80" s="619"/>
      <c r="B80" s="613" t="s">
        <v>1208</v>
      </c>
      <c r="C80" s="643">
        <v>75.8</v>
      </c>
      <c r="D80" s="643">
        <v>71.5</v>
      </c>
      <c r="E80" s="643">
        <v>81</v>
      </c>
      <c r="F80" s="643">
        <v>105.5</v>
      </c>
      <c r="G80" s="643">
        <v>97.3</v>
      </c>
      <c r="H80" s="643">
        <v>106.7</v>
      </c>
      <c r="I80" s="643">
        <v>77.099999999999994</v>
      </c>
      <c r="J80" s="643">
        <v>72.5</v>
      </c>
      <c r="K80" s="644">
        <v>84.2</v>
      </c>
      <c r="L80" s="756" t="s">
        <v>1208</v>
      </c>
      <c r="M80" s="619"/>
    </row>
    <row r="81" spans="1:13" ht="13.5">
      <c r="A81" s="606" t="s">
        <v>623</v>
      </c>
      <c r="B81" s="615" t="s">
        <v>1207</v>
      </c>
      <c r="C81" s="641">
        <v>4487.75</v>
      </c>
      <c r="D81" s="641">
        <v>5207.3100000000004</v>
      </c>
      <c r="E81" s="641">
        <v>3831.64</v>
      </c>
      <c r="F81" s="646">
        <v>4005.45</v>
      </c>
      <c r="G81" s="646">
        <v>4590.93</v>
      </c>
      <c r="H81" s="646">
        <v>3515.43</v>
      </c>
      <c r="I81" s="641">
        <v>4488.49</v>
      </c>
      <c r="J81" s="641">
        <v>5208.21</v>
      </c>
      <c r="K81" s="642">
        <v>3832.14</v>
      </c>
      <c r="L81" s="753" t="s">
        <v>1207</v>
      </c>
      <c r="M81" s="619" t="s">
        <v>731</v>
      </c>
    </row>
    <row r="82" spans="1:13">
      <c r="A82" s="619"/>
      <c r="B82" s="618" t="s">
        <v>1208</v>
      </c>
      <c r="C82" s="643">
        <v>78.900000000000006</v>
      </c>
      <c r="D82" s="643">
        <v>86.3</v>
      </c>
      <c r="E82" s="643">
        <v>71.8</v>
      </c>
      <c r="F82" s="646">
        <v>66.3</v>
      </c>
      <c r="G82" s="646">
        <v>69.599999999999994</v>
      </c>
      <c r="H82" s="646">
        <v>61.1</v>
      </c>
      <c r="I82" s="643">
        <v>80.900000000000006</v>
      </c>
      <c r="J82" s="643">
        <v>88.3</v>
      </c>
      <c r="K82" s="644">
        <v>75.599999999999994</v>
      </c>
      <c r="L82" s="757" t="s">
        <v>1208</v>
      </c>
      <c r="M82" s="619"/>
    </row>
    <row r="83" spans="1:13">
      <c r="A83" s="606" t="s">
        <v>4</v>
      </c>
      <c r="B83" s="615" t="s">
        <v>1207</v>
      </c>
      <c r="C83" s="641">
        <v>4197.46</v>
      </c>
      <c r="D83" s="641">
        <v>4098.59</v>
      </c>
      <c r="E83" s="641">
        <v>4502.0200000000004</v>
      </c>
      <c r="F83" s="641">
        <v>5937.76</v>
      </c>
      <c r="G83" s="641">
        <v>6093.87</v>
      </c>
      <c r="H83" s="641">
        <v>5433.85</v>
      </c>
      <c r="I83" s="641">
        <v>3631.89</v>
      </c>
      <c r="J83" s="641">
        <v>3440.39</v>
      </c>
      <c r="K83" s="642">
        <v>4213.03</v>
      </c>
      <c r="L83" s="753" t="s">
        <v>1207</v>
      </c>
      <c r="M83" s="619" t="s">
        <v>77</v>
      </c>
    </row>
    <row r="84" spans="1:13">
      <c r="A84" s="619"/>
      <c r="B84" s="618" t="s">
        <v>1208</v>
      </c>
      <c r="C84" s="643">
        <v>73.8</v>
      </c>
      <c r="D84" s="643">
        <v>68</v>
      </c>
      <c r="E84" s="643">
        <v>84.4</v>
      </c>
      <c r="F84" s="643">
        <v>98.4</v>
      </c>
      <c r="G84" s="643">
        <v>92.3</v>
      </c>
      <c r="H84" s="643">
        <v>94.5</v>
      </c>
      <c r="I84" s="643">
        <v>65.5</v>
      </c>
      <c r="J84" s="643">
        <v>58.4</v>
      </c>
      <c r="K84" s="644">
        <v>83.1</v>
      </c>
      <c r="L84" s="757" t="s">
        <v>1208</v>
      </c>
      <c r="M84" s="619"/>
    </row>
    <row r="85" spans="1:13" ht="13.5">
      <c r="A85" s="606" t="s">
        <v>645</v>
      </c>
      <c r="B85" s="615" t="s">
        <v>1207</v>
      </c>
      <c r="C85" s="641">
        <v>3485.1</v>
      </c>
      <c r="D85" s="641">
        <v>3713.92</v>
      </c>
      <c r="E85" s="641">
        <v>3313.65</v>
      </c>
      <c r="F85" s="641">
        <v>5764.29</v>
      </c>
      <c r="G85" s="641">
        <v>5526.68</v>
      </c>
      <c r="H85" s="641">
        <v>5847.04</v>
      </c>
      <c r="I85" s="641">
        <v>3397.63</v>
      </c>
      <c r="J85" s="641">
        <v>3672.6</v>
      </c>
      <c r="K85" s="642">
        <v>3186.06</v>
      </c>
      <c r="L85" s="753" t="s">
        <v>1207</v>
      </c>
      <c r="M85" s="619" t="s">
        <v>1238</v>
      </c>
    </row>
    <row r="86" spans="1:13">
      <c r="A86" s="619"/>
      <c r="B86" s="618" t="s">
        <v>1208</v>
      </c>
      <c r="C86" s="643">
        <v>61.2</v>
      </c>
      <c r="D86" s="643">
        <v>61.6</v>
      </c>
      <c r="E86" s="643">
        <v>62.1</v>
      </c>
      <c r="F86" s="643">
        <v>95.5</v>
      </c>
      <c r="G86" s="643">
        <v>83.7</v>
      </c>
      <c r="H86" s="643">
        <v>101.6</v>
      </c>
      <c r="I86" s="643">
        <v>61.2</v>
      </c>
      <c r="J86" s="643">
        <v>62.3</v>
      </c>
      <c r="K86" s="644">
        <v>62.9</v>
      </c>
      <c r="L86" s="757" t="s">
        <v>1208</v>
      </c>
      <c r="M86" s="619"/>
    </row>
    <row r="87" spans="1:13">
      <c r="A87" s="606" t="s">
        <v>6</v>
      </c>
      <c r="B87" s="615" t="s">
        <v>1207</v>
      </c>
      <c r="C87" s="641">
        <v>10618.98</v>
      </c>
      <c r="D87" s="641">
        <v>12136.26</v>
      </c>
      <c r="E87" s="641">
        <v>7961.89</v>
      </c>
      <c r="F87" s="641">
        <v>11701.16</v>
      </c>
      <c r="G87" s="641">
        <v>12397.94</v>
      </c>
      <c r="H87" s="641">
        <v>9221.15</v>
      </c>
      <c r="I87" s="641">
        <v>10587.82</v>
      </c>
      <c r="J87" s="641">
        <v>12126.96</v>
      </c>
      <c r="K87" s="642">
        <v>7940.26</v>
      </c>
      <c r="L87" s="753" t="s">
        <v>1207</v>
      </c>
      <c r="M87" s="619" t="s">
        <v>340</v>
      </c>
    </row>
    <row r="88" spans="1:13">
      <c r="A88" s="619"/>
      <c r="B88" s="618" t="s">
        <v>1208</v>
      </c>
      <c r="C88" s="643">
        <v>186.6</v>
      </c>
      <c r="D88" s="643">
        <v>201.2</v>
      </c>
      <c r="E88" s="643">
        <v>149.19999999999999</v>
      </c>
      <c r="F88" s="643">
        <v>193.8</v>
      </c>
      <c r="G88" s="643">
        <v>187.9</v>
      </c>
      <c r="H88" s="643">
        <v>160.30000000000001</v>
      </c>
      <c r="I88" s="643">
        <v>190.9</v>
      </c>
      <c r="J88" s="643">
        <v>205.7</v>
      </c>
      <c r="K88" s="644">
        <v>156.69999999999999</v>
      </c>
      <c r="L88" s="757" t="s">
        <v>1208</v>
      </c>
      <c r="M88" s="619"/>
    </row>
    <row r="89" spans="1:13">
      <c r="A89" s="606" t="s">
        <v>1235</v>
      </c>
      <c r="B89" s="615" t="s">
        <v>1207</v>
      </c>
      <c r="C89" s="641">
        <v>7400.01</v>
      </c>
      <c r="D89" s="641">
        <v>9395.85</v>
      </c>
      <c r="E89" s="641">
        <v>6466.42</v>
      </c>
      <c r="F89" s="641">
        <v>7041.91</v>
      </c>
      <c r="G89" s="641">
        <v>8942.75</v>
      </c>
      <c r="H89" s="641">
        <v>6660.23</v>
      </c>
      <c r="I89" s="641">
        <v>7425.35</v>
      </c>
      <c r="J89" s="641">
        <v>9412.1299999999992</v>
      </c>
      <c r="K89" s="642">
        <v>6449.38</v>
      </c>
      <c r="L89" s="753" t="s">
        <v>1207</v>
      </c>
      <c r="M89" s="619" t="s">
        <v>8</v>
      </c>
    </row>
    <row r="90" spans="1:13">
      <c r="A90" s="619"/>
      <c r="B90" s="618" t="s">
        <v>1208</v>
      </c>
      <c r="C90" s="643">
        <v>130.1</v>
      </c>
      <c r="D90" s="643">
        <v>155.80000000000001</v>
      </c>
      <c r="E90" s="643">
        <v>121.2</v>
      </c>
      <c r="F90" s="643">
        <v>116.6</v>
      </c>
      <c r="G90" s="643">
        <v>135.5</v>
      </c>
      <c r="H90" s="643">
        <v>115.8</v>
      </c>
      <c r="I90" s="643">
        <v>133.80000000000001</v>
      </c>
      <c r="J90" s="643">
        <v>159.6</v>
      </c>
      <c r="K90" s="644">
        <v>127.3</v>
      </c>
      <c r="L90" s="757" t="s">
        <v>1208</v>
      </c>
      <c r="M90" s="619"/>
    </row>
    <row r="91" spans="1:13" ht="13.5">
      <c r="A91" s="606" t="s">
        <v>621</v>
      </c>
      <c r="B91" s="615" t="s">
        <v>1207</v>
      </c>
      <c r="C91" s="641">
        <v>4873.29</v>
      </c>
      <c r="D91" s="641">
        <v>5301.64</v>
      </c>
      <c r="E91" s="641">
        <v>4530.6499999999996</v>
      </c>
      <c r="F91" s="641" t="s">
        <v>1332</v>
      </c>
      <c r="G91" s="641" t="s">
        <v>1332</v>
      </c>
      <c r="H91" s="641" t="s">
        <v>1332</v>
      </c>
      <c r="I91" s="641">
        <v>4873.29</v>
      </c>
      <c r="J91" s="641">
        <v>5301.64</v>
      </c>
      <c r="K91" s="642">
        <v>4530.6499999999996</v>
      </c>
      <c r="L91" s="753" t="s">
        <v>1207</v>
      </c>
      <c r="M91" s="619" t="s">
        <v>9</v>
      </c>
    </row>
    <row r="92" spans="1:13">
      <c r="A92" s="619"/>
      <c r="B92" s="618" t="s">
        <v>1208</v>
      </c>
      <c r="C92" s="643">
        <v>85.6</v>
      </c>
      <c r="D92" s="643">
        <v>87.9</v>
      </c>
      <c r="E92" s="643">
        <v>84.9</v>
      </c>
      <c r="F92" s="643" t="s">
        <v>1332</v>
      </c>
      <c r="G92" s="643" t="s">
        <v>1332</v>
      </c>
      <c r="H92" s="643" t="s">
        <v>1332</v>
      </c>
      <c r="I92" s="643">
        <v>87.8</v>
      </c>
      <c r="J92" s="643">
        <v>89.9</v>
      </c>
      <c r="K92" s="644">
        <v>89.4</v>
      </c>
      <c r="L92" s="757" t="s">
        <v>1208</v>
      </c>
      <c r="M92" s="619"/>
    </row>
    <row r="93" spans="1:13">
      <c r="A93" s="606" t="s">
        <v>388</v>
      </c>
      <c r="B93" s="615" t="s">
        <v>1207</v>
      </c>
      <c r="C93" s="641">
        <v>9026.9500000000007</v>
      </c>
      <c r="D93" s="641">
        <v>10154.09</v>
      </c>
      <c r="E93" s="641">
        <v>8107.54</v>
      </c>
      <c r="F93" s="641">
        <v>7041.05</v>
      </c>
      <c r="G93" s="641">
        <v>7752.54</v>
      </c>
      <c r="H93" s="641">
        <v>6557.69</v>
      </c>
      <c r="I93" s="641">
        <v>9160.24</v>
      </c>
      <c r="J93" s="641">
        <v>10298.26</v>
      </c>
      <c r="K93" s="642">
        <v>8220.6299999999992</v>
      </c>
      <c r="L93" s="753" t="s">
        <v>1207</v>
      </c>
      <c r="M93" s="619" t="s">
        <v>11</v>
      </c>
    </row>
    <row r="94" spans="1:13">
      <c r="A94" s="619"/>
      <c r="B94" s="618" t="s">
        <v>1208</v>
      </c>
      <c r="C94" s="643">
        <v>158.6</v>
      </c>
      <c r="D94" s="643">
        <v>168.4</v>
      </c>
      <c r="E94" s="643">
        <v>151.9</v>
      </c>
      <c r="F94" s="643">
        <v>116.6</v>
      </c>
      <c r="G94" s="643">
        <v>117.5</v>
      </c>
      <c r="H94" s="643">
        <v>114</v>
      </c>
      <c r="I94" s="643">
        <v>165.1</v>
      </c>
      <c r="J94" s="643">
        <v>174.7</v>
      </c>
      <c r="K94" s="644">
        <v>162.19999999999999</v>
      </c>
      <c r="L94" s="757" t="s">
        <v>1208</v>
      </c>
      <c r="M94" s="619"/>
    </row>
    <row r="95" spans="1:13" ht="13.5">
      <c r="A95" s="606" t="s">
        <v>627</v>
      </c>
      <c r="B95" s="615" t="s">
        <v>1207</v>
      </c>
      <c r="C95" s="641">
        <v>5858.35</v>
      </c>
      <c r="D95" s="641">
        <v>5732.89</v>
      </c>
      <c r="E95" s="641">
        <v>6021.32</v>
      </c>
      <c r="F95" s="641">
        <v>5893.96</v>
      </c>
      <c r="G95" s="641">
        <v>5748.1</v>
      </c>
      <c r="H95" s="641">
        <v>6026.16</v>
      </c>
      <c r="I95" s="641">
        <v>5857.5</v>
      </c>
      <c r="J95" s="641">
        <v>5732.59</v>
      </c>
      <c r="K95" s="642">
        <v>6021.18</v>
      </c>
      <c r="L95" s="753" t="s">
        <v>1207</v>
      </c>
      <c r="M95" s="619" t="s">
        <v>12</v>
      </c>
    </row>
    <row r="96" spans="1:13">
      <c r="A96" s="619"/>
      <c r="B96" s="618" t="s">
        <v>1208</v>
      </c>
      <c r="C96" s="643">
        <v>103</v>
      </c>
      <c r="D96" s="643">
        <v>95.1</v>
      </c>
      <c r="E96" s="643">
        <v>112.8</v>
      </c>
      <c r="F96" s="643">
        <v>97.6</v>
      </c>
      <c r="G96" s="643">
        <v>87.1</v>
      </c>
      <c r="H96" s="643">
        <v>104.8</v>
      </c>
      <c r="I96" s="643">
        <v>105.6</v>
      </c>
      <c r="J96" s="643">
        <v>97.2</v>
      </c>
      <c r="K96" s="644">
        <v>118.8</v>
      </c>
      <c r="L96" s="757" t="s">
        <v>1208</v>
      </c>
      <c r="M96" s="758"/>
    </row>
    <row r="97" spans="1:13" ht="24">
      <c r="A97" s="599" t="s">
        <v>1239</v>
      </c>
      <c r="B97" s="615" t="s">
        <v>1207</v>
      </c>
      <c r="C97" s="641">
        <v>6390.79</v>
      </c>
      <c r="D97" s="641">
        <v>7003.91</v>
      </c>
      <c r="E97" s="641">
        <v>6161.03</v>
      </c>
      <c r="F97" s="641">
        <v>6390.79</v>
      </c>
      <c r="G97" s="641">
        <v>7003.91</v>
      </c>
      <c r="H97" s="641">
        <v>6161.03</v>
      </c>
      <c r="I97" s="641" t="s">
        <v>1332</v>
      </c>
      <c r="J97" s="641" t="s">
        <v>1332</v>
      </c>
      <c r="K97" s="641" t="s">
        <v>1332</v>
      </c>
      <c r="L97" s="753" t="s">
        <v>1207</v>
      </c>
      <c r="M97" s="758" t="s">
        <v>1315</v>
      </c>
    </row>
    <row r="98" spans="1:13">
      <c r="A98" s="619"/>
      <c r="B98" s="618" t="s">
        <v>1208</v>
      </c>
      <c r="C98" s="643">
        <v>112.3</v>
      </c>
      <c r="D98" s="643">
        <v>116.1</v>
      </c>
      <c r="E98" s="643">
        <v>115.4</v>
      </c>
      <c r="F98" s="643">
        <v>105.9</v>
      </c>
      <c r="G98" s="643">
        <v>106.1</v>
      </c>
      <c r="H98" s="643">
        <v>107.1</v>
      </c>
      <c r="I98" s="643" t="s">
        <v>1332</v>
      </c>
      <c r="J98" s="643" t="s">
        <v>1332</v>
      </c>
      <c r="K98" s="643" t="s">
        <v>1332</v>
      </c>
      <c r="L98" s="757" t="s">
        <v>1208</v>
      </c>
      <c r="M98" s="619"/>
    </row>
    <row r="99" spans="1:13">
      <c r="A99" s="606" t="s">
        <v>14</v>
      </c>
      <c r="B99" s="613" t="s">
        <v>1207</v>
      </c>
      <c r="C99" s="641">
        <v>5744.36</v>
      </c>
      <c r="D99" s="641">
        <v>6529.82</v>
      </c>
      <c r="E99" s="641">
        <v>5504.89</v>
      </c>
      <c r="F99" s="641">
        <v>5835.18</v>
      </c>
      <c r="G99" s="641">
        <v>6401.03</v>
      </c>
      <c r="H99" s="641">
        <v>5657.09</v>
      </c>
      <c r="I99" s="641">
        <v>5314.17</v>
      </c>
      <c r="J99" s="641">
        <v>7237.23</v>
      </c>
      <c r="K99" s="642">
        <v>4813.8999999999996</v>
      </c>
      <c r="L99" s="756" t="s">
        <v>1207</v>
      </c>
      <c r="M99" s="619" t="s">
        <v>15</v>
      </c>
    </row>
    <row r="100" spans="1:13">
      <c r="A100" s="619"/>
      <c r="B100" s="613" t="s">
        <v>1208</v>
      </c>
      <c r="C100" s="643">
        <v>101</v>
      </c>
      <c r="D100" s="643">
        <v>108.3</v>
      </c>
      <c r="E100" s="643">
        <v>103.1</v>
      </c>
      <c r="F100" s="643">
        <v>96.7</v>
      </c>
      <c r="G100" s="643">
        <v>97</v>
      </c>
      <c r="H100" s="643">
        <v>98.3</v>
      </c>
      <c r="I100" s="643">
        <v>95.8</v>
      </c>
      <c r="J100" s="643">
        <v>122.8</v>
      </c>
      <c r="K100" s="644">
        <v>95</v>
      </c>
      <c r="L100" s="756" t="s">
        <v>1208</v>
      </c>
      <c r="M100" s="619"/>
    </row>
    <row r="101" spans="1:13">
      <c r="A101" s="606" t="s">
        <v>16</v>
      </c>
      <c r="B101" s="613" t="s">
        <v>1207</v>
      </c>
      <c r="C101" s="641">
        <v>5515.91</v>
      </c>
      <c r="D101" s="641">
        <v>6296.23</v>
      </c>
      <c r="E101" s="641">
        <v>5347.89</v>
      </c>
      <c r="F101" s="641">
        <v>5683.52</v>
      </c>
      <c r="G101" s="641">
        <v>6380.81</v>
      </c>
      <c r="H101" s="641">
        <v>5535.4</v>
      </c>
      <c r="I101" s="641">
        <v>4941.99</v>
      </c>
      <c r="J101" s="641">
        <v>6020.34</v>
      </c>
      <c r="K101" s="642">
        <v>4698.9799999999996</v>
      </c>
      <c r="L101" s="756" t="s">
        <v>1207</v>
      </c>
      <c r="M101" s="619" t="s">
        <v>17</v>
      </c>
    </row>
    <row r="102" spans="1:13">
      <c r="A102" s="619"/>
      <c r="B102" s="613" t="s">
        <v>1208</v>
      </c>
      <c r="C102" s="643">
        <v>96.9</v>
      </c>
      <c r="D102" s="643">
        <v>104.4</v>
      </c>
      <c r="E102" s="643">
        <v>100.2</v>
      </c>
      <c r="F102" s="643">
        <v>94.1</v>
      </c>
      <c r="G102" s="643">
        <v>96.7</v>
      </c>
      <c r="H102" s="643">
        <v>96.2</v>
      </c>
      <c r="I102" s="643">
        <v>89.1</v>
      </c>
      <c r="J102" s="643">
        <v>102.1</v>
      </c>
      <c r="K102" s="644">
        <v>92.7</v>
      </c>
      <c r="L102" s="756" t="s">
        <v>1208</v>
      </c>
      <c r="M102" s="619"/>
    </row>
    <row r="103" spans="1:13">
      <c r="A103" s="606" t="s">
        <v>18</v>
      </c>
      <c r="B103" s="613" t="s">
        <v>1207</v>
      </c>
      <c r="C103" s="641">
        <v>4624.21</v>
      </c>
      <c r="D103" s="641">
        <v>4797.01</v>
      </c>
      <c r="E103" s="641">
        <v>4485.1000000000004</v>
      </c>
      <c r="F103" s="641">
        <v>4808.68</v>
      </c>
      <c r="G103" s="641">
        <v>5016.42</v>
      </c>
      <c r="H103" s="641">
        <v>4642.8599999999997</v>
      </c>
      <c r="I103" s="641">
        <v>4087.05</v>
      </c>
      <c r="J103" s="641">
        <v>4169.67</v>
      </c>
      <c r="K103" s="642">
        <v>4018.89</v>
      </c>
      <c r="L103" s="756" t="s">
        <v>1207</v>
      </c>
      <c r="M103" s="619" t="s">
        <v>19</v>
      </c>
    </row>
    <row r="104" spans="1:13">
      <c r="A104" s="619"/>
      <c r="B104" s="613" t="s">
        <v>1208</v>
      </c>
      <c r="C104" s="643">
        <v>81.3</v>
      </c>
      <c r="D104" s="643">
        <v>79.5</v>
      </c>
      <c r="E104" s="643">
        <v>84</v>
      </c>
      <c r="F104" s="643">
        <v>79.7</v>
      </c>
      <c r="G104" s="643">
        <v>76</v>
      </c>
      <c r="H104" s="643">
        <v>80.7</v>
      </c>
      <c r="I104" s="643">
        <v>73.7</v>
      </c>
      <c r="J104" s="643">
        <v>70.7</v>
      </c>
      <c r="K104" s="644">
        <v>79.3</v>
      </c>
      <c r="L104" s="756" t="s">
        <v>1208</v>
      </c>
      <c r="M104" s="619"/>
    </row>
    <row r="105" spans="1:13">
      <c r="A105" s="606" t="s">
        <v>20</v>
      </c>
      <c r="B105" s="613" t="s">
        <v>1207</v>
      </c>
      <c r="C105" s="641">
        <v>3802.57</v>
      </c>
      <c r="D105" s="641">
        <v>3635.87</v>
      </c>
      <c r="E105" s="641">
        <v>3967.5</v>
      </c>
      <c r="F105" s="641">
        <v>6316.14</v>
      </c>
      <c r="G105" s="641">
        <v>5908.3</v>
      </c>
      <c r="H105" s="641">
        <v>6877.88</v>
      </c>
      <c r="I105" s="641">
        <v>3621.38</v>
      </c>
      <c r="J105" s="641">
        <v>3442.75</v>
      </c>
      <c r="K105" s="642">
        <v>3793.99</v>
      </c>
      <c r="L105" s="756" t="s">
        <v>1207</v>
      </c>
      <c r="M105" s="645" t="s">
        <v>21</v>
      </c>
    </row>
    <row r="106" spans="1:13">
      <c r="A106" s="645"/>
      <c r="B106" s="613" t="s">
        <v>1208</v>
      </c>
      <c r="C106" s="643">
        <v>66.8</v>
      </c>
      <c r="D106" s="643">
        <v>60.3</v>
      </c>
      <c r="E106" s="643">
        <v>74.3</v>
      </c>
      <c r="F106" s="643">
        <v>104.6</v>
      </c>
      <c r="G106" s="643">
        <v>89.5</v>
      </c>
      <c r="H106" s="643">
        <v>119.6</v>
      </c>
      <c r="I106" s="643">
        <v>65.3</v>
      </c>
      <c r="J106" s="643">
        <v>58.4</v>
      </c>
      <c r="K106" s="644">
        <v>74.900000000000006</v>
      </c>
      <c r="L106" s="756" t="s">
        <v>1208</v>
      </c>
      <c r="M106" s="645"/>
    </row>
    <row r="107" spans="1:13" s="652" customFormat="1">
      <c r="A107" s="851" t="s">
        <v>1642</v>
      </c>
      <c r="B107" s="649"/>
      <c r="C107" s="650"/>
      <c r="D107" s="650"/>
      <c r="E107" s="650"/>
      <c r="F107" s="650"/>
      <c r="G107" s="651"/>
      <c r="H107" s="650"/>
      <c r="I107" s="650"/>
      <c r="J107" s="650"/>
      <c r="K107" s="650"/>
      <c r="L107" s="649"/>
    </row>
    <row r="108" spans="1:13">
      <c r="A108" s="653" t="s">
        <v>1643</v>
      </c>
      <c r="B108" s="649"/>
      <c r="C108" s="654"/>
      <c r="D108" s="654"/>
      <c r="E108" s="654"/>
      <c r="F108" s="654"/>
      <c r="G108" s="654"/>
      <c r="H108" s="654"/>
      <c r="I108" s="654"/>
      <c r="J108" s="654"/>
      <c r="K108" s="654"/>
      <c r="L108" s="649"/>
    </row>
  </sheetData>
  <mergeCells count="10">
    <mergeCell ref="C4:E4"/>
    <mergeCell ref="F4:H4"/>
    <mergeCell ref="I4:K4"/>
    <mergeCell ref="A3:M3"/>
    <mergeCell ref="L5:M5"/>
    <mergeCell ref="A8:M8"/>
    <mergeCell ref="A25:M25"/>
    <mergeCell ref="A40:M40"/>
    <mergeCell ref="A53:M53"/>
    <mergeCell ref="A72:M72"/>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zoomScaleNormal="100" workbookViewId="0">
      <pane ySplit="5" topLeftCell="A6" activePane="bottomLeft" state="frozen"/>
      <selection pane="bottomLeft" activeCell="A3" sqref="A3:L3"/>
    </sheetView>
  </sheetViews>
  <sheetFormatPr defaultColWidth="9.140625" defaultRowHeight="12"/>
  <cols>
    <col min="1" max="1" width="18" style="656" customWidth="1"/>
    <col min="2" max="2" width="20.7109375" style="656" customWidth="1"/>
    <col min="3" max="3" width="3.7109375" style="673" bestFit="1" customWidth="1"/>
    <col min="4" max="12" width="10.7109375" style="656" customWidth="1"/>
    <col min="13" max="16384" width="9.140625" style="656"/>
  </cols>
  <sheetData>
    <row r="1" spans="1:12" s="941" customFormat="1" ht="13.5">
      <c r="A1" s="943" t="s">
        <v>1937</v>
      </c>
    </row>
    <row r="2" spans="1:12" s="941" customFormat="1" ht="13.5">
      <c r="A2" s="622" t="s">
        <v>1644</v>
      </c>
      <c r="B2" s="959"/>
      <c r="C2" s="959"/>
      <c r="D2" s="959"/>
      <c r="E2" s="960"/>
      <c r="F2" s="960"/>
      <c r="G2" s="960"/>
    </row>
    <row r="3" spans="1:12" s="942" customFormat="1" ht="27" customHeight="1">
      <c r="A3" s="1170" t="s">
        <v>735</v>
      </c>
      <c r="B3" s="1170"/>
      <c r="C3" s="1170"/>
      <c r="D3" s="1170"/>
      <c r="E3" s="1170"/>
      <c r="F3" s="1170"/>
      <c r="G3" s="1170"/>
      <c r="H3" s="1170"/>
      <c r="I3" s="1170"/>
      <c r="J3" s="1170"/>
      <c r="K3" s="1170"/>
      <c r="L3" s="1170"/>
    </row>
    <row r="4" spans="1:12" ht="27" customHeight="1">
      <c r="A4" s="1174" t="s">
        <v>757</v>
      </c>
      <c r="B4" s="1174"/>
      <c r="C4" s="944"/>
      <c r="D4" s="1167" t="s">
        <v>758</v>
      </c>
      <c r="E4" s="1167"/>
      <c r="F4" s="1167"/>
      <c r="G4" s="1167" t="s">
        <v>1205</v>
      </c>
      <c r="H4" s="1167"/>
      <c r="I4" s="1167"/>
      <c r="J4" s="1167" t="s">
        <v>1206</v>
      </c>
      <c r="K4" s="1167"/>
      <c r="L4" s="1175"/>
    </row>
    <row r="5" spans="1:12" ht="53.25" customHeight="1" thickBot="1">
      <c r="A5" s="1176" t="s">
        <v>1941</v>
      </c>
      <c r="B5" s="1176"/>
      <c r="C5" s="945"/>
      <c r="D5" s="946" t="s">
        <v>840</v>
      </c>
      <c r="E5" s="946" t="s">
        <v>839</v>
      </c>
      <c r="F5" s="946" t="s">
        <v>808</v>
      </c>
      <c r="G5" s="946" t="s">
        <v>840</v>
      </c>
      <c r="H5" s="946" t="s">
        <v>839</v>
      </c>
      <c r="I5" s="946" t="s">
        <v>808</v>
      </c>
      <c r="J5" s="946" t="s">
        <v>840</v>
      </c>
      <c r="K5" s="946" t="s">
        <v>839</v>
      </c>
      <c r="L5" s="961" t="s">
        <v>808</v>
      </c>
    </row>
    <row r="6" spans="1:12">
      <c r="A6" s="947" t="s">
        <v>1938</v>
      </c>
      <c r="B6" s="658"/>
      <c r="C6" s="659" t="s">
        <v>1207</v>
      </c>
      <c r="D6" s="660">
        <v>728.1</v>
      </c>
      <c r="E6" s="661">
        <v>370.2</v>
      </c>
      <c r="F6" s="661">
        <v>357.9</v>
      </c>
      <c r="G6" s="661">
        <v>212</v>
      </c>
      <c r="H6" s="661">
        <v>71.3</v>
      </c>
      <c r="I6" s="661">
        <v>140.69999999999999</v>
      </c>
      <c r="J6" s="661">
        <v>516.1</v>
      </c>
      <c r="K6" s="661">
        <v>298.89999999999998</v>
      </c>
      <c r="L6" s="662">
        <v>217.1</v>
      </c>
    </row>
    <row r="7" spans="1:12">
      <c r="A7" s="328" t="s">
        <v>22</v>
      </c>
      <c r="B7" s="663"/>
      <c r="C7" s="664" t="s">
        <v>1208</v>
      </c>
      <c r="D7" s="665">
        <v>100</v>
      </c>
      <c r="E7" s="661">
        <v>100</v>
      </c>
      <c r="F7" s="661">
        <v>100</v>
      </c>
      <c r="G7" s="661">
        <v>100</v>
      </c>
      <c r="H7" s="661">
        <v>100</v>
      </c>
      <c r="I7" s="661">
        <v>100</v>
      </c>
      <c r="J7" s="661">
        <v>100</v>
      </c>
      <c r="K7" s="661">
        <v>100</v>
      </c>
      <c r="L7" s="662">
        <v>100</v>
      </c>
    </row>
    <row r="8" spans="1:12" ht="55.5" customHeight="1">
      <c r="A8" s="1177" t="s">
        <v>1942</v>
      </c>
      <c r="B8" s="1178"/>
      <c r="C8" s="1178"/>
      <c r="D8" s="1178"/>
      <c r="E8" s="1178"/>
      <c r="F8" s="1178"/>
      <c r="G8" s="1178"/>
      <c r="H8" s="1178"/>
      <c r="I8" s="1178"/>
      <c r="J8" s="1178"/>
      <c r="K8" s="1178"/>
      <c r="L8" s="1178"/>
    </row>
    <row r="9" spans="1:12">
      <c r="A9" s="1179" t="s">
        <v>1939</v>
      </c>
      <c r="B9" s="1179"/>
      <c r="C9" s="948" t="s">
        <v>1207</v>
      </c>
      <c r="D9" s="666">
        <v>77.8</v>
      </c>
      <c r="E9" s="666">
        <v>46.6</v>
      </c>
      <c r="F9" s="666">
        <v>31.2</v>
      </c>
      <c r="G9" s="666">
        <v>0.5</v>
      </c>
      <c r="H9" s="666">
        <v>0.1</v>
      </c>
      <c r="I9" s="666">
        <v>0.4</v>
      </c>
      <c r="J9" s="666">
        <v>77.3</v>
      </c>
      <c r="K9" s="666">
        <v>46.4</v>
      </c>
      <c r="L9" s="667">
        <v>30.9</v>
      </c>
    </row>
    <row r="10" spans="1:12">
      <c r="A10" s="1183" t="s">
        <v>1818</v>
      </c>
      <c r="B10" s="1184"/>
      <c r="C10" s="949" t="s">
        <v>1208</v>
      </c>
      <c r="D10" s="666">
        <v>10.7</v>
      </c>
      <c r="E10" s="666">
        <v>12.6</v>
      </c>
      <c r="F10" s="666">
        <v>8.6999999999999993</v>
      </c>
      <c r="G10" s="666">
        <v>0.2</v>
      </c>
      <c r="H10" s="666">
        <v>0.2</v>
      </c>
      <c r="I10" s="666">
        <v>0.3</v>
      </c>
      <c r="J10" s="666">
        <v>15</v>
      </c>
      <c r="K10" s="666">
        <v>15.5</v>
      </c>
      <c r="L10" s="667">
        <v>14.2</v>
      </c>
    </row>
    <row r="11" spans="1:12">
      <c r="A11" s="949"/>
      <c r="B11" s="958"/>
      <c r="C11" s="949"/>
      <c r="D11" s="666"/>
      <c r="E11" s="666"/>
      <c r="F11" s="666"/>
      <c r="G11" s="666"/>
      <c r="H11" s="666"/>
      <c r="I11" s="666"/>
      <c r="J11" s="666"/>
      <c r="K11" s="666"/>
      <c r="L11" s="667"/>
    </row>
    <row r="12" spans="1:12">
      <c r="A12" s="950" t="s">
        <v>1849</v>
      </c>
      <c r="B12" s="951" t="s">
        <v>1850</v>
      </c>
      <c r="C12" s="949" t="s">
        <v>1207</v>
      </c>
      <c r="D12" s="666">
        <v>48.7</v>
      </c>
      <c r="E12" s="666">
        <v>25.2</v>
      </c>
      <c r="F12" s="666">
        <v>23.5</v>
      </c>
      <c r="G12" s="666">
        <v>2.1</v>
      </c>
      <c r="H12" s="666">
        <v>0.3</v>
      </c>
      <c r="I12" s="666">
        <v>1.8</v>
      </c>
      <c r="J12" s="666">
        <v>46.6</v>
      </c>
      <c r="K12" s="666">
        <v>24.8</v>
      </c>
      <c r="L12" s="667">
        <v>21.7</v>
      </c>
    </row>
    <row r="13" spans="1:12">
      <c r="A13" s="950"/>
      <c r="B13" s="951"/>
      <c r="C13" s="949" t="s">
        <v>1208</v>
      </c>
      <c r="D13" s="666">
        <v>6.7</v>
      </c>
      <c r="E13" s="666">
        <v>6.8</v>
      </c>
      <c r="F13" s="666">
        <v>6.6</v>
      </c>
      <c r="G13" s="666">
        <v>1</v>
      </c>
      <c r="H13" s="666">
        <v>0.5</v>
      </c>
      <c r="I13" s="666">
        <v>1.3</v>
      </c>
      <c r="J13" s="666">
        <v>9</v>
      </c>
      <c r="K13" s="666">
        <v>8.3000000000000007</v>
      </c>
      <c r="L13" s="667">
        <v>10</v>
      </c>
    </row>
    <row r="14" spans="1:12">
      <c r="A14" s="950"/>
      <c r="B14" s="951"/>
      <c r="C14" s="949"/>
      <c r="D14" s="666"/>
      <c r="E14" s="666"/>
      <c r="F14" s="666"/>
      <c r="G14" s="666"/>
      <c r="H14" s="666"/>
      <c r="I14" s="666"/>
      <c r="J14" s="666"/>
      <c r="K14" s="666"/>
      <c r="L14" s="667"/>
    </row>
    <row r="15" spans="1:12">
      <c r="A15" s="950" t="s">
        <v>1851</v>
      </c>
      <c r="B15" s="951" t="s">
        <v>1852</v>
      </c>
      <c r="C15" s="949" t="s">
        <v>1207</v>
      </c>
      <c r="D15" s="666">
        <v>140.69999999999999</v>
      </c>
      <c r="E15" s="666">
        <v>57.7</v>
      </c>
      <c r="F15" s="666">
        <v>83</v>
      </c>
      <c r="G15" s="666">
        <v>36.4</v>
      </c>
      <c r="H15" s="666">
        <v>8.3000000000000007</v>
      </c>
      <c r="I15" s="666">
        <v>28.1</v>
      </c>
      <c r="J15" s="666">
        <v>104.3</v>
      </c>
      <c r="K15" s="666">
        <v>49.4</v>
      </c>
      <c r="L15" s="667">
        <v>54.9</v>
      </c>
    </row>
    <row r="16" spans="1:12">
      <c r="A16" s="950"/>
      <c r="B16" s="951"/>
      <c r="C16" s="949" t="s">
        <v>1208</v>
      </c>
      <c r="D16" s="666">
        <v>19.3</v>
      </c>
      <c r="E16" s="666">
        <v>15.6</v>
      </c>
      <c r="F16" s="666">
        <v>23.2</v>
      </c>
      <c r="G16" s="666">
        <v>17.2</v>
      </c>
      <c r="H16" s="666">
        <v>11.6</v>
      </c>
      <c r="I16" s="666">
        <v>19.899999999999999</v>
      </c>
      <c r="J16" s="666">
        <v>20.2</v>
      </c>
      <c r="K16" s="666">
        <v>16.5</v>
      </c>
      <c r="L16" s="667">
        <v>25.3</v>
      </c>
    </row>
    <row r="17" spans="1:12">
      <c r="A17" s="950"/>
      <c r="B17" s="951"/>
      <c r="C17" s="949"/>
      <c r="D17" s="666"/>
      <c r="E17" s="666"/>
      <c r="F17" s="666"/>
      <c r="G17" s="666"/>
      <c r="H17" s="666"/>
      <c r="I17" s="666"/>
      <c r="J17" s="666"/>
      <c r="K17" s="666"/>
      <c r="L17" s="667"/>
    </row>
    <row r="18" spans="1:12">
      <c r="A18" s="950" t="s">
        <v>1853</v>
      </c>
      <c r="B18" s="951" t="s">
        <v>1854</v>
      </c>
      <c r="C18" s="949" t="s">
        <v>1207</v>
      </c>
      <c r="D18" s="666">
        <v>59.6</v>
      </c>
      <c r="E18" s="666">
        <v>27.7</v>
      </c>
      <c r="F18" s="666">
        <v>31.9</v>
      </c>
      <c r="G18" s="666">
        <v>18.5</v>
      </c>
      <c r="H18" s="666">
        <v>5.3</v>
      </c>
      <c r="I18" s="666">
        <v>13.2</v>
      </c>
      <c r="J18" s="666">
        <v>41.1</v>
      </c>
      <c r="K18" s="666">
        <v>22.4</v>
      </c>
      <c r="L18" s="667">
        <v>18.7</v>
      </c>
    </row>
    <row r="19" spans="1:12">
      <c r="A19" s="950"/>
      <c r="B19" s="951"/>
      <c r="C19" s="949" t="s">
        <v>1208</v>
      </c>
      <c r="D19" s="666">
        <v>8.1999999999999993</v>
      </c>
      <c r="E19" s="666">
        <v>7.5</v>
      </c>
      <c r="F19" s="666">
        <v>8.9</v>
      </c>
      <c r="G19" s="666">
        <v>8.6999999999999993</v>
      </c>
      <c r="H19" s="666">
        <v>7.5</v>
      </c>
      <c r="I19" s="666">
        <v>9.4</v>
      </c>
      <c r="J19" s="666">
        <v>8</v>
      </c>
      <c r="K19" s="666">
        <v>7.5</v>
      </c>
      <c r="L19" s="667">
        <v>8.6</v>
      </c>
    </row>
    <row r="20" spans="1:12">
      <c r="A20" s="950"/>
      <c r="B20" s="951"/>
      <c r="C20" s="949"/>
      <c r="D20" s="666"/>
      <c r="E20" s="666"/>
      <c r="F20" s="666"/>
      <c r="G20" s="666"/>
      <c r="H20" s="666"/>
      <c r="I20" s="666"/>
      <c r="J20" s="666"/>
      <c r="K20" s="666"/>
      <c r="L20" s="667"/>
    </row>
    <row r="21" spans="1:12">
      <c r="A21" s="950" t="s">
        <v>1855</v>
      </c>
      <c r="B21" s="951" t="s">
        <v>1856</v>
      </c>
      <c r="C21" s="949" t="s">
        <v>1207</v>
      </c>
      <c r="D21" s="666">
        <v>149.69999999999999</v>
      </c>
      <c r="E21" s="666">
        <v>77.7</v>
      </c>
      <c r="F21" s="666">
        <v>72</v>
      </c>
      <c r="G21" s="666">
        <v>55</v>
      </c>
      <c r="H21" s="666">
        <v>18.7</v>
      </c>
      <c r="I21" s="666">
        <v>36.299999999999997</v>
      </c>
      <c r="J21" s="666">
        <v>94.7</v>
      </c>
      <c r="K21" s="666">
        <v>59</v>
      </c>
      <c r="L21" s="667">
        <v>35.700000000000003</v>
      </c>
    </row>
    <row r="22" spans="1:12">
      <c r="A22" s="950"/>
      <c r="B22" s="951"/>
      <c r="C22" s="949" t="s">
        <v>1208</v>
      </c>
      <c r="D22" s="666">
        <v>20.6</v>
      </c>
      <c r="E22" s="666">
        <v>21</v>
      </c>
      <c r="F22" s="666">
        <v>20.100000000000001</v>
      </c>
      <c r="G22" s="666">
        <v>25.9</v>
      </c>
      <c r="H22" s="666">
        <v>26.2</v>
      </c>
      <c r="I22" s="666">
        <v>25.8</v>
      </c>
      <c r="J22" s="666">
        <v>18.399999999999999</v>
      </c>
      <c r="K22" s="666">
        <v>19.7</v>
      </c>
      <c r="L22" s="667">
        <v>16.5</v>
      </c>
    </row>
    <row r="23" spans="1:12">
      <c r="A23" s="950"/>
      <c r="B23" s="951"/>
      <c r="C23" s="949"/>
      <c r="D23" s="666"/>
      <c r="E23" s="666"/>
      <c r="F23" s="666"/>
      <c r="G23" s="666"/>
      <c r="H23" s="666"/>
      <c r="I23" s="666"/>
      <c r="J23" s="666"/>
      <c r="K23" s="666"/>
      <c r="L23" s="667"/>
    </row>
    <row r="24" spans="1:12">
      <c r="A24" s="950" t="s">
        <v>1857</v>
      </c>
      <c r="B24" s="951" t="s">
        <v>1858</v>
      </c>
      <c r="C24" s="949" t="s">
        <v>1207</v>
      </c>
      <c r="D24" s="666">
        <v>101.1</v>
      </c>
      <c r="E24" s="666">
        <v>49.9</v>
      </c>
      <c r="F24" s="666">
        <v>51.3</v>
      </c>
      <c r="G24" s="666">
        <v>48.3</v>
      </c>
      <c r="H24" s="666">
        <v>17.100000000000001</v>
      </c>
      <c r="I24" s="666">
        <v>31.1</v>
      </c>
      <c r="J24" s="666">
        <v>52.9</v>
      </c>
      <c r="K24" s="666">
        <v>32.700000000000003</v>
      </c>
      <c r="L24" s="667">
        <v>20.100000000000001</v>
      </c>
    </row>
    <row r="25" spans="1:12">
      <c r="A25" s="950"/>
      <c r="B25" s="951"/>
      <c r="C25" s="949" t="s">
        <v>1208</v>
      </c>
      <c r="D25" s="666">
        <v>13.9</v>
      </c>
      <c r="E25" s="666">
        <v>13.5</v>
      </c>
      <c r="F25" s="666">
        <v>14.3</v>
      </c>
      <c r="G25" s="666">
        <v>22.8</v>
      </c>
      <c r="H25" s="666">
        <v>24</v>
      </c>
      <c r="I25" s="666">
        <v>22.1</v>
      </c>
      <c r="J25" s="666">
        <v>10.199999999999999</v>
      </c>
      <c r="K25" s="666">
        <v>11</v>
      </c>
      <c r="L25" s="667">
        <v>9.3000000000000007</v>
      </c>
    </row>
    <row r="26" spans="1:12">
      <c r="A26" s="950"/>
      <c r="B26" s="951"/>
      <c r="C26" s="949"/>
      <c r="D26" s="666"/>
      <c r="E26" s="666"/>
      <c r="F26" s="666"/>
      <c r="G26" s="666"/>
      <c r="H26" s="666"/>
      <c r="I26" s="666"/>
      <c r="J26" s="666"/>
      <c r="K26" s="666"/>
      <c r="L26" s="667"/>
    </row>
    <row r="27" spans="1:12">
      <c r="A27" s="950" t="s">
        <v>1859</v>
      </c>
      <c r="B27" s="951" t="s">
        <v>1860</v>
      </c>
      <c r="C27" s="949" t="s">
        <v>1207</v>
      </c>
      <c r="D27" s="666">
        <v>56.7</v>
      </c>
      <c r="E27" s="666">
        <v>27.4</v>
      </c>
      <c r="F27" s="666">
        <v>29.3</v>
      </c>
      <c r="G27" s="666">
        <v>26.7</v>
      </c>
      <c r="H27" s="666">
        <v>9.3000000000000007</v>
      </c>
      <c r="I27" s="666">
        <v>17.399999999999999</v>
      </c>
      <c r="J27" s="666">
        <v>29.9</v>
      </c>
      <c r="K27" s="666">
        <v>18</v>
      </c>
      <c r="L27" s="667">
        <v>11.9</v>
      </c>
    </row>
    <row r="28" spans="1:12">
      <c r="A28" s="950"/>
      <c r="B28" s="951"/>
      <c r="C28" s="949" t="s">
        <v>1208</v>
      </c>
      <c r="D28" s="666">
        <v>7.8</v>
      </c>
      <c r="E28" s="666">
        <v>7.4</v>
      </c>
      <c r="F28" s="666">
        <v>8.1999999999999993</v>
      </c>
      <c r="G28" s="666">
        <v>12.6</v>
      </c>
      <c r="H28" s="666">
        <v>13.1</v>
      </c>
      <c r="I28" s="666">
        <v>12.4</v>
      </c>
      <c r="J28" s="666">
        <v>5.8</v>
      </c>
      <c r="K28" s="666">
        <v>6</v>
      </c>
      <c r="L28" s="667">
        <v>5.5</v>
      </c>
    </row>
    <row r="29" spans="1:12">
      <c r="A29" s="950"/>
      <c r="B29" s="951"/>
      <c r="C29" s="949"/>
      <c r="D29" s="666"/>
      <c r="E29" s="666"/>
      <c r="F29" s="666"/>
      <c r="G29" s="666"/>
      <c r="H29" s="666"/>
      <c r="I29" s="666"/>
      <c r="J29" s="666"/>
      <c r="K29" s="666"/>
      <c r="L29" s="667"/>
    </row>
    <row r="30" spans="1:12">
      <c r="A30" s="950" t="s">
        <v>1861</v>
      </c>
      <c r="B30" s="951" t="s">
        <v>1862</v>
      </c>
      <c r="C30" s="949" t="s">
        <v>1207</v>
      </c>
      <c r="D30" s="666">
        <v>31.5</v>
      </c>
      <c r="E30" s="666">
        <v>16.5</v>
      </c>
      <c r="F30" s="666">
        <v>15</v>
      </c>
      <c r="G30" s="666">
        <v>11.5</v>
      </c>
      <c r="H30" s="666">
        <v>5</v>
      </c>
      <c r="I30" s="666">
        <v>6.5</v>
      </c>
      <c r="J30" s="666">
        <v>20</v>
      </c>
      <c r="K30" s="666">
        <v>11.5</v>
      </c>
      <c r="L30" s="667">
        <v>8.6</v>
      </c>
    </row>
    <row r="31" spans="1:12">
      <c r="A31" s="950"/>
      <c r="B31" s="951"/>
      <c r="C31" s="949" t="s">
        <v>1208</v>
      </c>
      <c r="D31" s="666">
        <v>4.3</v>
      </c>
      <c r="E31" s="666">
        <v>4.5</v>
      </c>
      <c r="F31" s="666">
        <v>4.2</v>
      </c>
      <c r="G31" s="666">
        <v>5.4</v>
      </c>
      <c r="H31" s="666">
        <v>7.1</v>
      </c>
      <c r="I31" s="666">
        <v>4.5999999999999996</v>
      </c>
      <c r="J31" s="666">
        <v>3.9</v>
      </c>
      <c r="K31" s="666">
        <v>3.8</v>
      </c>
      <c r="L31" s="667">
        <v>3.9</v>
      </c>
    </row>
    <row r="32" spans="1:12">
      <c r="A32" s="950"/>
      <c r="B32" s="951"/>
      <c r="C32" s="949"/>
      <c r="D32" s="666"/>
      <c r="E32" s="666"/>
      <c r="F32" s="666"/>
      <c r="G32" s="666"/>
      <c r="H32" s="666"/>
      <c r="I32" s="666"/>
      <c r="J32" s="666"/>
      <c r="K32" s="666"/>
      <c r="L32" s="667"/>
    </row>
    <row r="33" spans="1:12">
      <c r="A33" s="950" t="s">
        <v>1863</v>
      </c>
      <c r="B33" s="951" t="s">
        <v>1864</v>
      </c>
      <c r="C33" s="949" t="s">
        <v>1207</v>
      </c>
      <c r="D33" s="666">
        <v>17</v>
      </c>
      <c r="E33" s="666">
        <v>10.199999999999999</v>
      </c>
      <c r="F33" s="666">
        <v>6.9</v>
      </c>
      <c r="G33" s="666">
        <v>5.8</v>
      </c>
      <c r="H33" s="666">
        <v>2.9</v>
      </c>
      <c r="I33" s="666">
        <v>2.9</v>
      </c>
      <c r="J33" s="666">
        <v>11.3</v>
      </c>
      <c r="K33" s="666">
        <v>7.3</v>
      </c>
      <c r="L33" s="667">
        <v>4</v>
      </c>
    </row>
    <row r="34" spans="1:12">
      <c r="A34" s="950"/>
      <c r="B34" s="951"/>
      <c r="C34" s="949" t="s">
        <v>1208</v>
      </c>
      <c r="D34" s="666">
        <v>2.2999999999999998</v>
      </c>
      <c r="E34" s="666">
        <v>2.7</v>
      </c>
      <c r="F34" s="666">
        <v>1.9</v>
      </c>
      <c r="G34" s="666">
        <v>2.7</v>
      </c>
      <c r="H34" s="666">
        <v>4</v>
      </c>
      <c r="I34" s="666">
        <v>2.1</v>
      </c>
      <c r="J34" s="666">
        <v>2.2000000000000002</v>
      </c>
      <c r="K34" s="666">
        <v>2.4</v>
      </c>
      <c r="L34" s="667">
        <v>1.8</v>
      </c>
    </row>
    <row r="35" spans="1:12">
      <c r="A35" s="950"/>
      <c r="B35" s="951"/>
      <c r="C35" s="949"/>
      <c r="D35" s="666"/>
      <c r="E35" s="666"/>
      <c r="F35" s="666"/>
      <c r="G35" s="666"/>
      <c r="H35" s="666"/>
      <c r="I35" s="666"/>
      <c r="J35" s="666"/>
      <c r="K35" s="666"/>
      <c r="L35" s="667"/>
    </row>
    <row r="36" spans="1:12">
      <c r="A36" s="950" t="s">
        <v>1865</v>
      </c>
      <c r="B36" s="951" t="s">
        <v>1866</v>
      </c>
      <c r="C36" s="949" t="s">
        <v>1207</v>
      </c>
      <c r="D36" s="666">
        <v>10.6</v>
      </c>
      <c r="E36" s="666">
        <v>6.7</v>
      </c>
      <c r="F36" s="666">
        <v>3.8</v>
      </c>
      <c r="G36" s="666">
        <v>2.7</v>
      </c>
      <c r="H36" s="666">
        <v>1.3</v>
      </c>
      <c r="I36" s="666">
        <v>1.3</v>
      </c>
      <c r="J36" s="666">
        <v>7.9</v>
      </c>
      <c r="K36" s="666">
        <v>5.4</v>
      </c>
      <c r="L36" s="667">
        <v>2.5</v>
      </c>
    </row>
    <row r="37" spans="1:12">
      <c r="A37" s="950"/>
      <c r="B37" s="951"/>
      <c r="C37" s="949" t="s">
        <v>1208</v>
      </c>
      <c r="D37" s="666">
        <v>1.5</v>
      </c>
      <c r="E37" s="666">
        <v>1.8</v>
      </c>
      <c r="F37" s="666">
        <v>1.1000000000000001</v>
      </c>
      <c r="G37" s="666">
        <v>1.3</v>
      </c>
      <c r="H37" s="666">
        <v>1.9</v>
      </c>
      <c r="I37" s="666">
        <v>1</v>
      </c>
      <c r="J37" s="666">
        <v>1.5</v>
      </c>
      <c r="K37" s="666">
        <v>1.8</v>
      </c>
      <c r="L37" s="667">
        <v>1.2</v>
      </c>
    </row>
    <row r="38" spans="1:12">
      <c r="A38" s="950"/>
      <c r="B38" s="951"/>
      <c r="C38" s="949"/>
      <c r="D38" s="666"/>
      <c r="E38" s="666"/>
      <c r="F38" s="666"/>
      <c r="G38" s="666"/>
      <c r="H38" s="666"/>
      <c r="I38" s="666"/>
      <c r="J38" s="666"/>
      <c r="K38" s="666"/>
      <c r="L38" s="667"/>
    </row>
    <row r="39" spans="1:12">
      <c r="A39" s="950" t="s">
        <v>1867</v>
      </c>
      <c r="B39" s="951" t="s">
        <v>1868</v>
      </c>
      <c r="C39" s="949" t="s">
        <v>1207</v>
      </c>
      <c r="D39" s="666">
        <v>8.6</v>
      </c>
      <c r="E39" s="666">
        <v>5.4</v>
      </c>
      <c r="F39" s="666">
        <v>3.1</v>
      </c>
      <c r="G39" s="666">
        <v>1.5</v>
      </c>
      <c r="H39" s="666">
        <v>0.8</v>
      </c>
      <c r="I39" s="666">
        <v>0.7</v>
      </c>
      <c r="J39" s="666">
        <v>7.1</v>
      </c>
      <c r="K39" s="666">
        <v>4.5999999999999996</v>
      </c>
      <c r="L39" s="667">
        <v>2.4</v>
      </c>
    </row>
    <row r="40" spans="1:12">
      <c r="A40" s="950"/>
      <c r="B40" s="951"/>
      <c r="C40" s="949" t="s">
        <v>1208</v>
      </c>
      <c r="D40" s="666">
        <v>1.2</v>
      </c>
      <c r="E40" s="666">
        <v>1.5</v>
      </c>
      <c r="F40" s="666">
        <v>0.9</v>
      </c>
      <c r="G40" s="666">
        <v>0.7</v>
      </c>
      <c r="H40" s="666">
        <v>1.2</v>
      </c>
      <c r="I40" s="666">
        <v>0.5</v>
      </c>
      <c r="J40" s="666">
        <v>1.4</v>
      </c>
      <c r="K40" s="666">
        <v>1.5</v>
      </c>
      <c r="L40" s="667">
        <v>1.1000000000000001</v>
      </c>
    </row>
    <row r="41" spans="1:12">
      <c r="A41" s="950"/>
      <c r="B41" s="951"/>
      <c r="C41" s="949"/>
      <c r="D41" s="666"/>
      <c r="E41" s="666"/>
      <c r="F41" s="666"/>
      <c r="G41" s="666"/>
      <c r="H41" s="666"/>
      <c r="I41" s="666"/>
      <c r="J41" s="666"/>
      <c r="K41" s="666"/>
      <c r="L41" s="667"/>
    </row>
    <row r="42" spans="1:12">
      <c r="A42" s="950" t="s">
        <v>1869</v>
      </c>
      <c r="B42" s="951" t="s">
        <v>1870</v>
      </c>
      <c r="C42" s="949" t="s">
        <v>1207</v>
      </c>
      <c r="D42" s="666">
        <v>6.4</v>
      </c>
      <c r="E42" s="666">
        <v>4.5999999999999996</v>
      </c>
      <c r="F42" s="666">
        <v>1.8</v>
      </c>
      <c r="G42" s="666">
        <v>1</v>
      </c>
      <c r="H42" s="666">
        <v>0.6</v>
      </c>
      <c r="I42" s="666">
        <v>0.4</v>
      </c>
      <c r="J42" s="666">
        <v>5.4</v>
      </c>
      <c r="K42" s="666">
        <v>4.0999999999999996</v>
      </c>
      <c r="L42" s="667">
        <v>1.3</v>
      </c>
    </row>
    <row r="43" spans="1:12">
      <c r="A43" s="950"/>
      <c r="B43" s="951"/>
      <c r="C43" s="949" t="s">
        <v>1208</v>
      </c>
      <c r="D43" s="666">
        <v>0.9</v>
      </c>
      <c r="E43" s="666">
        <v>1.2</v>
      </c>
      <c r="F43" s="666">
        <v>0.5</v>
      </c>
      <c r="G43" s="666">
        <v>0.5</v>
      </c>
      <c r="H43" s="666">
        <v>0.8</v>
      </c>
      <c r="I43" s="666">
        <v>0.3</v>
      </c>
      <c r="J43" s="666">
        <v>1</v>
      </c>
      <c r="K43" s="666">
        <v>1.4</v>
      </c>
      <c r="L43" s="667">
        <v>0.6</v>
      </c>
    </row>
    <row r="44" spans="1:12">
      <c r="A44" s="950"/>
      <c r="B44" s="951"/>
      <c r="C44" s="949"/>
      <c r="D44" s="666"/>
      <c r="E44" s="666"/>
      <c r="F44" s="666"/>
      <c r="G44" s="666"/>
      <c r="H44" s="666"/>
      <c r="I44" s="666"/>
      <c r="J44" s="666"/>
      <c r="K44" s="666"/>
      <c r="L44" s="667"/>
    </row>
    <row r="45" spans="1:12">
      <c r="A45" s="950" t="s">
        <v>1871</v>
      </c>
      <c r="B45" s="951" t="s">
        <v>1872</v>
      </c>
      <c r="C45" s="949" t="s">
        <v>1207</v>
      </c>
      <c r="D45" s="666">
        <v>4.7</v>
      </c>
      <c r="E45" s="666">
        <v>3.4</v>
      </c>
      <c r="F45" s="666">
        <v>1.3</v>
      </c>
      <c r="G45" s="666">
        <v>0.7</v>
      </c>
      <c r="H45" s="666">
        <v>0.4</v>
      </c>
      <c r="I45" s="666">
        <v>0.2</v>
      </c>
      <c r="J45" s="666">
        <v>4.0999999999999996</v>
      </c>
      <c r="K45" s="666">
        <v>2.9</v>
      </c>
      <c r="L45" s="667">
        <v>1.1000000000000001</v>
      </c>
    </row>
    <row r="46" spans="1:12">
      <c r="A46" s="950"/>
      <c r="B46" s="951"/>
      <c r="C46" s="949" t="s">
        <v>1208</v>
      </c>
      <c r="D46" s="666">
        <v>0.6</v>
      </c>
      <c r="E46" s="666">
        <v>0.9</v>
      </c>
      <c r="F46" s="666">
        <v>0.4</v>
      </c>
      <c r="G46" s="666">
        <v>0.3</v>
      </c>
      <c r="H46" s="666">
        <v>0.6</v>
      </c>
      <c r="I46" s="666">
        <v>0.2</v>
      </c>
      <c r="J46" s="666">
        <v>0.8</v>
      </c>
      <c r="K46" s="666">
        <v>1</v>
      </c>
      <c r="L46" s="667">
        <v>0.5</v>
      </c>
    </row>
    <row r="47" spans="1:12">
      <c r="A47" s="950"/>
      <c r="B47" s="951"/>
      <c r="C47" s="949"/>
      <c r="D47" s="666"/>
      <c r="E47" s="666"/>
      <c r="F47" s="666"/>
      <c r="G47" s="666"/>
      <c r="H47" s="666"/>
      <c r="I47" s="666"/>
      <c r="J47" s="666"/>
      <c r="K47" s="666"/>
      <c r="L47" s="667"/>
    </row>
    <row r="48" spans="1:12">
      <c r="A48" s="950" t="s">
        <v>1873</v>
      </c>
      <c r="B48" s="951" t="s">
        <v>1874</v>
      </c>
      <c r="C48" s="949" t="s">
        <v>1207</v>
      </c>
      <c r="D48" s="666">
        <v>6.1</v>
      </c>
      <c r="E48" s="666">
        <v>4.5999999999999996</v>
      </c>
      <c r="F48" s="666">
        <v>1.5</v>
      </c>
      <c r="G48" s="666">
        <v>0.7</v>
      </c>
      <c r="H48" s="666">
        <v>0.5</v>
      </c>
      <c r="I48" s="666">
        <v>0.2</v>
      </c>
      <c r="J48" s="666">
        <v>5.4</v>
      </c>
      <c r="K48" s="666">
        <v>4.0999999999999996</v>
      </c>
      <c r="L48" s="667">
        <v>1.3</v>
      </c>
    </row>
    <row r="49" spans="1:14">
      <c r="A49" s="950"/>
      <c r="B49" s="951"/>
      <c r="C49" s="949" t="s">
        <v>1208</v>
      </c>
      <c r="D49" s="666">
        <v>0.8</v>
      </c>
      <c r="E49" s="666">
        <v>1.2</v>
      </c>
      <c r="F49" s="666">
        <v>0.4</v>
      </c>
      <c r="G49" s="666">
        <v>0.3</v>
      </c>
      <c r="H49" s="666">
        <v>0.7</v>
      </c>
      <c r="I49" s="666">
        <v>0.2</v>
      </c>
      <c r="J49" s="666">
        <v>1</v>
      </c>
      <c r="K49" s="666">
        <v>1.4</v>
      </c>
      <c r="L49" s="667">
        <v>0.6</v>
      </c>
    </row>
    <row r="50" spans="1:14">
      <c r="A50" s="950"/>
      <c r="B50" s="951"/>
      <c r="C50" s="949"/>
      <c r="D50" s="666"/>
      <c r="E50" s="666"/>
      <c r="F50" s="666"/>
      <c r="G50" s="666"/>
      <c r="H50" s="666"/>
      <c r="I50" s="666"/>
      <c r="J50" s="666"/>
      <c r="K50" s="666"/>
      <c r="L50" s="667"/>
    </row>
    <row r="51" spans="1:14">
      <c r="A51" s="950" t="s">
        <v>1363</v>
      </c>
      <c r="B51" s="951" t="s">
        <v>1361</v>
      </c>
      <c r="C51" s="949" t="s">
        <v>1207</v>
      </c>
      <c r="D51" s="148">
        <v>8.8000000000000007</v>
      </c>
      <c r="E51" s="148">
        <v>6.7</v>
      </c>
      <c r="F51" s="148">
        <v>2.1</v>
      </c>
      <c r="G51" s="148">
        <v>0.7</v>
      </c>
      <c r="H51" s="148">
        <v>0.5</v>
      </c>
      <c r="I51" s="148">
        <v>0.2</v>
      </c>
      <c r="J51" s="148">
        <v>8.1</v>
      </c>
      <c r="K51" s="148">
        <v>6.2</v>
      </c>
      <c r="L51" s="493">
        <v>1.9</v>
      </c>
    </row>
    <row r="52" spans="1:14">
      <c r="A52" s="894" t="s">
        <v>1362</v>
      </c>
      <c r="B52" s="952"/>
      <c r="C52" s="949" t="s">
        <v>1208</v>
      </c>
      <c r="D52" s="148">
        <v>1.2</v>
      </c>
      <c r="E52" s="148">
        <v>1.8</v>
      </c>
      <c r="F52" s="148">
        <v>0.6</v>
      </c>
      <c r="G52" s="148">
        <v>0.3</v>
      </c>
      <c r="H52" s="148">
        <v>0.7</v>
      </c>
      <c r="I52" s="148">
        <v>0.1</v>
      </c>
      <c r="J52" s="148">
        <v>1.6</v>
      </c>
      <c r="K52" s="148">
        <v>2.1</v>
      </c>
      <c r="L52" s="493">
        <v>0.9</v>
      </c>
    </row>
    <row r="53" spans="1:14" ht="48.75" customHeight="1">
      <c r="A53" s="1180" t="s">
        <v>1940</v>
      </c>
      <c r="B53" s="1181"/>
      <c r="C53" s="1181"/>
      <c r="D53" s="1181"/>
      <c r="E53" s="1181"/>
      <c r="F53" s="1181"/>
      <c r="G53" s="1181"/>
      <c r="H53" s="1181"/>
      <c r="I53" s="1181"/>
      <c r="J53" s="1181"/>
      <c r="K53" s="1181"/>
      <c r="L53" s="1178"/>
    </row>
    <row r="54" spans="1:14">
      <c r="A54" s="1179" t="s">
        <v>1939</v>
      </c>
      <c r="B54" s="1179"/>
      <c r="C54" s="948" t="s">
        <v>1207</v>
      </c>
      <c r="D54" s="670">
        <v>77.8</v>
      </c>
      <c r="E54" s="670">
        <v>46.6</v>
      </c>
      <c r="F54" s="670">
        <v>31.2</v>
      </c>
      <c r="G54" s="670">
        <v>0.5</v>
      </c>
      <c r="H54" s="670">
        <v>0.1</v>
      </c>
      <c r="I54" s="670">
        <v>0.4</v>
      </c>
      <c r="J54" s="670">
        <v>77.3</v>
      </c>
      <c r="K54" s="670">
        <v>46.4</v>
      </c>
      <c r="L54" s="671">
        <v>30.9</v>
      </c>
    </row>
    <row r="55" spans="1:14">
      <c r="A55" s="1183" t="s">
        <v>1818</v>
      </c>
      <c r="B55" s="1184"/>
      <c r="C55" s="949" t="s">
        <v>1208</v>
      </c>
      <c r="D55" s="670">
        <v>10.7</v>
      </c>
      <c r="E55" s="670">
        <v>12.6</v>
      </c>
      <c r="F55" s="670">
        <v>8.6999999999999993</v>
      </c>
      <c r="G55" s="670">
        <v>0.2</v>
      </c>
      <c r="H55" s="670">
        <v>0.2</v>
      </c>
      <c r="I55" s="670">
        <v>0.3</v>
      </c>
      <c r="J55" s="670">
        <v>15</v>
      </c>
      <c r="K55" s="670">
        <v>15.5</v>
      </c>
      <c r="L55" s="671">
        <v>14.2</v>
      </c>
      <c r="N55" s="656" t="s">
        <v>601</v>
      </c>
    </row>
    <row r="56" spans="1:14">
      <c r="A56" s="949"/>
      <c r="B56" s="958"/>
      <c r="C56" s="949"/>
      <c r="D56" s="670"/>
      <c r="E56" s="670"/>
      <c r="F56" s="670"/>
      <c r="G56" s="670"/>
      <c r="H56" s="670"/>
      <c r="I56" s="670"/>
      <c r="J56" s="670"/>
      <c r="K56" s="670"/>
      <c r="L56" s="671"/>
    </row>
    <row r="57" spans="1:14">
      <c r="A57" s="953" t="s">
        <v>1875</v>
      </c>
      <c r="B57" s="951" t="s">
        <v>1850</v>
      </c>
      <c r="C57" s="949" t="s">
        <v>1207</v>
      </c>
      <c r="D57" s="670">
        <v>43.1</v>
      </c>
      <c r="E57" s="670">
        <v>22.6</v>
      </c>
      <c r="F57" s="670">
        <v>20.399999999999999</v>
      </c>
      <c r="G57" s="670">
        <v>1.8</v>
      </c>
      <c r="H57" s="670">
        <v>0.3</v>
      </c>
      <c r="I57" s="670">
        <v>1.6</v>
      </c>
      <c r="J57" s="670">
        <v>41.2</v>
      </c>
      <c r="K57" s="670">
        <v>22.4</v>
      </c>
      <c r="L57" s="671">
        <v>18.899999999999999</v>
      </c>
    </row>
    <row r="58" spans="1:14">
      <c r="A58" s="953"/>
      <c r="B58" s="951"/>
      <c r="C58" s="949" t="s">
        <v>1208</v>
      </c>
      <c r="D58" s="670">
        <v>5.9</v>
      </c>
      <c r="E58" s="670">
        <v>6.1</v>
      </c>
      <c r="F58" s="670">
        <v>5.7</v>
      </c>
      <c r="G58" s="670">
        <v>0.9</v>
      </c>
      <c r="H58" s="670">
        <v>0.4</v>
      </c>
      <c r="I58" s="670">
        <v>1.1000000000000001</v>
      </c>
      <c r="J58" s="670">
        <v>8</v>
      </c>
      <c r="K58" s="670">
        <v>7.5</v>
      </c>
      <c r="L58" s="671">
        <v>8.6999999999999993</v>
      </c>
    </row>
    <row r="59" spans="1:14">
      <c r="A59" s="953"/>
      <c r="B59" s="951"/>
      <c r="C59" s="949"/>
      <c r="D59" s="670"/>
      <c r="E59" s="670"/>
      <c r="F59" s="670"/>
      <c r="G59" s="670"/>
      <c r="H59" s="670"/>
      <c r="I59" s="670"/>
      <c r="J59" s="670"/>
      <c r="K59" s="670"/>
      <c r="L59" s="671"/>
    </row>
    <row r="60" spans="1:14">
      <c r="A60" s="953" t="s">
        <v>1876</v>
      </c>
      <c r="B60" s="951" t="s">
        <v>1852</v>
      </c>
      <c r="C60" s="949" t="s">
        <v>1207</v>
      </c>
      <c r="D60" s="670">
        <v>141.6</v>
      </c>
      <c r="E60" s="670">
        <v>58.2</v>
      </c>
      <c r="F60" s="670">
        <v>83.4</v>
      </c>
      <c r="G60" s="670">
        <v>35.200000000000003</v>
      </c>
      <c r="H60" s="670">
        <v>7.9</v>
      </c>
      <c r="I60" s="670">
        <v>27.3</v>
      </c>
      <c r="J60" s="670">
        <v>106.4</v>
      </c>
      <c r="K60" s="670">
        <v>50.3</v>
      </c>
      <c r="L60" s="671">
        <v>56.1</v>
      </c>
    </row>
    <row r="61" spans="1:14">
      <c r="A61" s="953"/>
      <c r="B61" s="951"/>
      <c r="C61" s="949" t="s">
        <v>1208</v>
      </c>
      <c r="D61" s="670">
        <v>19.399999999999999</v>
      </c>
      <c r="E61" s="670">
        <v>15.7</v>
      </c>
      <c r="F61" s="670">
        <v>23.3</v>
      </c>
      <c r="G61" s="670">
        <v>16.600000000000001</v>
      </c>
      <c r="H61" s="670">
        <v>11</v>
      </c>
      <c r="I61" s="670">
        <v>19.399999999999999</v>
      </c>
      <c r="J61" s="670">
        <v>20.6</v>
      </c>
      <c r="K61" s="670">
        <v>16.8</v>
      </c>
      <c r="L61" s="671">
        <v>25.8</v>
      </c>
    </row>
    <row r="62" spans="1:14">
      <c r="A62" s="953"/>
      <c r="B62" s="951"/>
      <c r="C62" s="949"/>
      <c r="D62" s="670"/>
      <c r="E62" s="670"/>
      <c r="F62" s="670"/>
      <c r="G62" s="670"/>
      <c r="H62" s="670"/>
      <c r="I62" s="670"/>
      <c r="J62" s="670"/>
      <c r="K62" s="670"/>
      <c r="L62" s="671"/>
    </row>
    <row r="63" spans="1:14">
      <c r="A63" s="953" t="s">
        <v>1877</v>
      </c>
      <c r="B63" s="951" t="s">
        <v>1854</v>
      </c>
      <c r="C63" s="949" t="s">
        <v>1207</v>
      </c>
      <c r="D63" s="670">
        <v>59.4</v>
      </c>
      <c r="E63" s="670">
        <v>27.5</v>
      </c>
      <c r="F63" s="670">
        <v>32</v>
      </c>
      <c r="G63" s="670">
        <v>18.3</v>
      </c>
      <c r="H63" s="670">
        <v>5.3</v>
      </c>
      <c r="I63" s="670">
        <v>13</v>
      </c>
      <c r="J63" s="670">
        <v>41.1</v>
      </c>
      <c r="K63" s="670">
        <v>22.2</v>
      </c>
      <c r="L63" s="671">
        <v>18.899999999999999</v>
      </c>
    </row>
    <row r="64" spans="1:14">
      <c r="A64" s="953"/>
      <c r="B64" s="951"/>
      <c r="C64" s="949" t="s">
        <v>1208</v>
      </c>
      <c r="D64" s="670">
        <v>8.1999999999999993</v>
      </c>
      <c r="E64" s="670">
        <v>7.4</v>
      </c>
      <c r="F64" s="670">
        <v>8.9</v>
      </c>
      <c r="G64" s="670">
        <v>8.6</v>
      </c>
      <c r="H64" s="670">
        <v>7.4</v>
      </c>
      <c r="I64" s="670">
        <v>9.3000000000000007</v>
      </c>
      <c r="J64" s="670">
        <v>8</v>
      </c>
      <c r="K64" s="670">
        <v>7.4</v>
      </c>
      <c r="L64" s="671">
        <v>8.6999999999999993</v>
      </c>
    </row>
    <row r="65" spans="1:12">
      <c r="A65" s="953"/>
      <c r="B65" s="951"/>
      <c r="C65" s="949"/>
      <c r="D65" s="670"/>
      <c r="E65" s="670"/>
      <c r="F65" s="670"/>
      <c r="G65" s="670"/>
      <c r="H65" s="670"/>
      <c r="I65" s="670"/>
      <c r="J65" s="670"/>
      <c r="K65" s="670"/>
      <c r="L65" s="671"/>
    </row>
    <row r="66" spans="1:12">
      <c r="A66" s="953" t="s">
        <v>1878</v>
      </c>
      <c r="B66" s="951" t="s">
        <v>1856</v>
      </c>
      <c r="C66" s="949" t="s">
        <v>1207</v>
      </c>
      <c r="D66" s="670">
        <v>149.6</v>
      </c>
      <c r="E66" s="670">
        <v>77.3</v>
      </c>
      <c r="F66" s="670">
        <v>72.3</v>
      </c>
      <c r="G66" s="670">
        <v>54.3</v>
      </c>
      <c r="H66" s="670">
        <v>18.3</v>
      </c>
      <c r="I66" s="670">
        <v>36</v>
      </c>
      <c r="J66" s="670">
        <v>95.3</v>
      </c>
      <c r="K66" s="670">
        <v>59</v>
      </c>
      <c r="L66" s="671">
        <v>36.299999999999997</v>
      </c>
    </row>
    <row r="67" spans="1:12">
      <c r="A67" s="953"/>
      <c r="B67" s="951"/>
      <c r="C67" s="949" t="s">
        <v>1208</v>
      </c>
      <c r="D67" s="670">
        <v>20.5</v>
      </c>
      <c r="E67" s="670">
        <v>20.9</v>
      </c>
      <c r="F67" s="670">
        <v>20.2</v>
      </c>
      <c r="G67" s="670">
        <v>25.6</v>
      </c>
      <c r="H67" s="670">
        <v>25.6</v>
      </c>
      <c r="I67" s="670">
        <v>25.6</v>
      </c>
      <c r="J67" s="670">
        <v>18.5</v>
      </c>
      <c r="K67" s="670">
        <v>19.7</v>
      </c>
      <c r="L67" s="671">
        <v>16.7</v>
      </c>
    </row>
    <row r="68" spans="1:12">
      <c r="A68" s="953"/>
      <c r="B68" s="951"/>
      <c r="C68" s="949"/>
      <c r="D68" s="670"/>
      <c r="E68" s="670"/>
      <c r="F68" s="670"/>
      <c r="G68" s="670"/>
      <c r="H68" s="670"/>
      <c r="I68" s="670"/>
      <c r="J68" s="670"/>
      <c r="K68" s="670"/>
      <c r="L68" s="671"/>
    </row>
    <row r="69" spans="1:12">
      <c r="A69" s="953" t="s">
        <v>1879</v>
      </c>
      <c r="B69" s="951" t="s">
        <v>1858</v>
      </c>
      <c r="C69" s="949" t="s">
        <v>1207</v>
      </c>
      <c r="D69" s="670">
        <v>102.3</v>
      </c>
      <c r="E69" s="670">
        <v>51</v>
      </c>
      <c r="F69" s="670">
        <v>51.3</v>
      </c>
      <c r="G69" s="670">
        <v>48.7</v>
      </c>
      <c r="H69" s="670">
        <v>17.5</v>
      </c>
      <c r="I69" s="670">
        <v>31.2</v>
      </c>
      <c r="J69" s="670">
        <v>53.6</v>
      </c>
      <c r="K69" s="670">
        <v>33.5</v>
      </c>
      <c r="L69" s="671">
        <v>20.100000000000001</v>
      </c>
    </row>
    <row r="70" spans="1:12">
      <c r="A70" s="953"/>
      <c r="B70" s="951"/>
      <c r="C70" s="949" t="s">
        <v>1208</v>
      </c>
      <c r="D70" s="670">
        <v>14.1</v>
      </c>
      <c r="E70" s="670">
        <v>13.8</v>
      </c>
      <c r="F70" s="670">
        <v>14.3</v>
      </c>
      <c r="G70" s="670">
        <v>23</v>
      </c>
      <c r="H70" s="670">
        <v>24.5</v>
      </c>
      <c r="I70" s="670">
        <v>22.2</v>
      </c>
      <c r="J70" s="670">
        <v>10.4</v>
      </c>
      <c r="K70" s="670">
        <v>11.2</v>
      </c>
      <c r="L70" s="671">
        <v>9.3000000000000007</v>
      </c>
    </row>
    <row r="71" spans="1:12">
      <c r="A71" s="953"/>
      <c r="B71" s="951"/>
      <c r="C71" s="949"/>
      <c r="D71" s="670"/>
      <c r="E71" s="670"/>
      <c r="F71" s="670"/>
      <c r="G71" s="670"/>
      <c r="H71" s="670"/>
      <c r="I71" s="670"/>
      <c r="J71" s="670"/>
      <c r="K71" s="670"/>
      <c r="L71" s="671"/>
    </row>
    <row r="72" spans="1:12">
      <c r="A72" s="953" t="s">
        <v>1880</v>
      </c>
      <c r="B72" s="951" t="s">
        <v>1860</v>
      </c>
      <c r="C72" s="949" t="s">
        <v>1207</v>
      </c>
      <c r="D72" s="670">
        <v>58.1</v>
      </c>
      <c r="E72" s="670">
        <v>27.7</v>
      </c>
      <c r="F72" s="670">
        <v>30.4</v>
      </c>
      <c r="G72" s="670">
        <v>27.6</v>
      </c>
      <c r="H72" s="670">
        <v>9.6</v>
      </c>
      <c r="I72" s="670">
        <v>18.100000000000001</v>
      </c>
      <c r="J72" s="670">
        <v>30.5</v>
      </c>
      <c r="K72" s="670">
        <v>18.100000000000001</v>
      </c>
      <c r="L72" s="671">
        <v>12.3</v>
      </c>
    </row>
    <row r="73" spans="1:12">
      <c r="A73" s="953"/>
      <c r="B73" s="951"/>
      <c r="C73" s="949" t="s">
        <v>1208</v>
      </c>
      <c r="D73" s="670">
        <v>8</v>
      </c>
      <c r="E73" s="670">
        <v>7.5</v>
      </c>
      <c r="F73" s="670">
        <v>8.5</v>
      </c>
      <c r="G73" s="670">
        <v>13</v>
      </c>
      <c r="H73" s="670">
        <v>13.4</v>
      </c>
      <c r="I73" s="670">
        <v>12.8</v>
      </c>
      <c r="J73" s="670">
        <v>5.9</v>
      </c>
      <c r="K73" s="670">
        <v>6.1</v>
      </c>
      <c r="L73" s="671">
        <v>5.7</v>
      </c>
    </row>
    <row r="74" spans="1:12">
      <c r="A74" s="953"/>
      <c r="B74" s="951"/>
      <c r="C74" s="949"/>
      <c r="D74" s="670"/>
      <c r="E74" s="670"/>
      <c r="F74" s="670"/>
      <c r="G74" s="670"/>
      <c r="H74" s="670"/>
      <c r="I74" s="670"/>
      <c r="J74" s="670"/>
      <c r="K74" s="670"/>
      <c r="L74" s="671"/>
    </row>
    <row r="75" spans="1:12">
      <c r="A75" s="953" t="s">
        <v>1881</v>
      </c>
      <c r="B75" s="951" t="s">
        <v>1862</v>
      </c>
      <c r="C75" s="949" t="s">
        <v>1207</v>
      </c>
      <c r="D75" s="670">
        <v>31.5</v>
      </c>
      <c r="E75" s="670">
        <v>16.3</v>
      </c>
      <c r="F75" s="670">
        <v>15.2</v>
      </c>
      <c r="G75" s="670">
        <v>12</v>
      </c>
      <c r="H75" s="670">
        <v>5.2</v>
      </c>
      <c r="I75" s="670">
        <v>6.8</v>
      </c>
      <c r="J75" s="670">
        <v>19.5</v>
      </c>
      <c r="K75" s="670">
        <v>11.1</v>
      </c>
      <c r="L75" s="671">
        <v>8.3000000000000007</v>
      </c>
    </row>
    <row r="76" spans="1:12">
      <c r="A76" s="953"/>
      <c r="B76" s="951"/>
      <c r="C76" s="949" t="s">
        <v>1208</v>
      </c>
      <c r="D76" s="670">
        <v>4.3</v>
      </c>
      <c r="E76" s="670">
        <v>4.4000000000000004</v>
      </c>
      <c r="F76" s="670">
        <v>4.2</v>
      </c>
      <c r="G76" s="670">
        <v>5.7</v>
      </c>
      <c r="H76" s="670">
        <v>7.3</v>
      </c>
      <c r="I76" s="670">
        <v>4.9000000000000004</v>
      </c>
      <c r="J76" s="670">
        <v>3.8</v>
      </c>
      <c r="K76" s="670">
        <v>3.7</v>
      </c>
      <c r="L76" s="671">
        <v>3.8</v>
      </c>
    </row>
    <row r="77" spans="1:12">
      <c r="A77" s="953"/>
      <c r="B77" s="951"/>
      <c r="C77" s="949"/>
      <c r="D77" s="670"/>
      <c r="E77" s="670"/>
      <c r="F77" s="670"/>
      <c r="G77" s="670"/>
      <c r="H77" s="670"/>
      <c r="I77" s="670"/>
      <c r="J77" s="670"/>
      <c r="K77" s="670"/>
      <c r="L77" s="671"/>
    </row>
    <row r="78" spans="1:12">
      <c r="A78" s="953" t="s">
        <v>1882</v>
      </c>
      <c r="B78" s="951" t="s">
        <v>1864</v>
      </c>
      <c r="C78" s="949" t="s">
        <v>1207</v>
      </c>
      <c r="D78" s="670">
        <v>18.600000000000001</v>
      </c>
      <c r="E78" s="670">
        <v>10.9</v>
      </c>
      <c r="F78" s="670">
        <v>7.7</v>
      </c>
      <c r="G78" s="670">
        <v>6.1</v>
      </c>
      <c r="H78" s="670">
        <v>2.9</v>
      </c>
      <c r="I78" s="670">
        <v>3.1</v>
      </c>
      <c r="J78" s="670">
        <v>12.5</v>
      </c>
      <c r="K78" s="670">
        <v>8</v>
      </c>
      <c r="L78" s="671">
        <v>4.5</v>
      </c>
    </row>
    <row r="79" spans="1:12">
      <c r="A79" s="953"/>
      <c r="B79" s="951"/>
      <c r="C79" s="949" t="s">
        <v>1208</v>
      </c>
      <c r="D79" s="670">
        <v>2.6</v>
      </c>
      <c r="E79" s="670">
        <v>2.9</v>
      </c>
      <c r="F79" s="670">
        <v>2.1</v>
      </c>
      <c r="G79" s="670">
        <v>2.9</v>
      </c>
      <c r="H79" s="670">
        <v>4.0999999999999996</v>
      </c>
      <c r="I79" s="670">
        <v>2.2000000000000002</v>
      </c>
      <c r="J79" s="670">
        <v>2.4</v>
      </c>
      <c r="K79" s="670">
        <v>2.7</v>
      </c>
      <c r="L79" s="671">
        <v>2.1</v>
      </c>
    </row>
    <row r="80" spans="1:12">
      <c r="A80" s="953"/>
      <c r="B80" s="951"/>
      <c r="C80" s="949"/>
      <c r="D80" s="670"/>
      <c r="E80" s="670"/>
      <c r="F80" s="670"/>
      <c r="G80" s="670"/>
      <c r="H80" s="670"/>
      <c r="I80" s="670"/>
      <c r="J80" s="670"/>
      <c r="K80" s="670"/>
      <c r="L80" s="671"/>
    </row>
    <row r="81" spans="1:12">
      <c r="A81" s="953" t="s">
        <v>1883</v>
      </c>
      <c r="B81" s="951" t="s">
        <v>1866</v>
      </c>
      <c r="C81" s="949" t="s">
        <v>1207</v>
      </c>
      <c r="D81" s="670">
        <v>11</v>
      </c>
      <c r="E81" s="670">
        <v>7.1</v>
      </c>
      <c r="F81" s="670">
        <v>3.9</v>
      </c>
      <c r="G81" s="670">
        <v>2.7</v>
      </c>
      <c r="H81" s="670">
        <v>1.4</v>
      </c>
      <c r="I81" s="670">
        <v>1.3</v>
      </c>
      <c r="J81" s="670">
        <v>8.1999999999999993</v>
      </c>
      <c r="K81" s="670">
        <v>5.7</v>
      </c>
      <c r="L81" s="671">
        <v>2.5</v>
      </c>
    </row>
    <row r="82" spans="1:12">
      <c r="A82" s="953"/>
      <c r="B82" s="951"/>
      <c r="C82" s="949" t="s">
        <v>1208</v>
      </c>
      <c r="D82" s="670">
        <v>1.5</v>
      </c>
      <c r="E82" s="670">
        <v>1.9</v>
      </c>
      <c r="F82" s="670">
        <v>1.1000000000000001</v>
      </c>
      <c r="G82" s="670">
        <v>1.3</v>
      </c>
      <c r="H82" s="670">
        <v>2</v>
      </c>
      <c r="I82" s="670">
        <v>1</v>
      </c>
      <c r="J82" s="670">
        <v>1.6</v>
      </c>
      <c r="K82" s="670">
        <v>1.9</v>
      </c>
      <c r="L82" s="671">
        <v>1.2</v>
      </c>
    </row>
    <row r="83" spans="1:12">
      <c r="A83" s="953"/>
      <c r="B83" s="951"/>
      <c r="C83" s="949"/>
      <c r="D83" s="670"/>
      <c r="E83" s="670"/>
      <c r="F83" s="670"/>
      <c r="G83" s="670"/>
      <c r="H83" s="670"/>
      <c r="I83" s="670"/>
      <c r="J83" s="670"/>
      <c r="K83" s="670"/>
      <c r="L83" s="671"/>
    </row>
    <row r="84" spans="1:12">
      <c r="A84" s="953" t="s">
        <v>1884</v>
      </c>
      <c r="B84" s="951" t="s">
        <v>1868</v>
      </c>
      <c r="C84" s="949" t="s">
        <v>1207</v>
      </c>
      <c r="D84" s="670">
        <v>8.3000000000000007</v>
      </c>
      <c r="E84" s="670">
        <v>5.2</v>
      </c>
      <c r="F84" s="670">
        <v>3.1</v>
      </c>
      <c r="G84" s="670">
        <v>1.6</v>
      </c>
      <c r="H84" s="670">
        <v>0.9</v>
      </c>
      <c r="I84" s="670">
        <v>0.7</v>
      </c>
      <c r="J84" s="670">
        <v>6.7</v>
      </c>
      <c r="K84" s="670">
        <v>4.3</v>
      </c>
      <c r="L84" s="671">
        <v>2.4</v>
      </c>
    </row>
    <row r="85" spans="1:12">
      <c r="A85" s="953"/>
      <c r="B85" s="951"/>
      <c r="C85" s="949" t="s">
        <v>1208</v>
      </c>
      <c r="D85" s="670">
        <v>1.1000000000000001</v>
      </c>
      <c r="E85" s="670">
        <v>1.4</v>
      </c>
      <c r="F85" s="670">
        <v>0.9</v>
      </c>
      <c r="G85" s="670">
        <v>0.8</v>
      </c>
      <c r="H85" s="670">
        <v>1.3</v>
      </c>
      <c r="I85" s="670">
        <v>0.5</v>
      </c>
      <c r="J85" s="670">
        <v>1.3</v>
      </c>
      <c r="K85" s="670">
        <v>1.4</v>
      </c>
      <c r="L85" s="671">
        <v>1.1000000000000001</v>
      </c>
    </row>
    <row r="86" spans="1:12">
      <c r="A86" s="953"/>
      <c r="B86" s="951"/>
      <c r="C86" s="949"/>
      <c r="D86" s="670"/>
      <c r="E86" s="670"/>
      <c r="F86" s="670"/>
      <c r="G86" s="670"/>
      <c r="H86" s="670"/>
      <c r="I86" s="670"/>
      <c r="J86" s="670"/>
      <c r="K86" s="670"/>
      <c r="L86" s="671"/>
    </row>
    <row r="87" spans="1:12">
      <c r="A87" s="953" t="s">
        <v>1885</v>
      </c>
      <c r="B87" s="951" t="s">
        <v>1870</v>
      </c>
      <c r="C87" s="949" t="s">
        <v>1207</v>
      </c>
      <c r="D87" s="670">
        <v>6.4</v>
      </c>
      <c r="E87" s="670">
        <v>4.7</v>
      </c>
      <c r="F87" s="670">
        <v>1.7</v>
      </c>
      <c r="G87" s="670">
        <v>0.9</v>
      </c>
      <c r="H87" s="670">
        <v>0.5</v>
      </c>
      <c r="I87" s="670">
        <v>0.4</v>
      </c>
      <c r="J87" s="670">
        <v>5.5</v>
      </c>
      <c r="K87" s="670">
        <v>4.0999999999999996</v>
      </c>
      <c r="L87" s="954">
        <v>1.3</v>
      </c>
    </row>
    <row r="88" spans="1:12">
      <c r="A88" s="953"/>
      <c r="B88" s="951"/>
      <c r="C88" s="949" t="s">
        <v>1208</v>
      </c>
      <c r="D88" s="670">
        <v>0.9</v>
      </c>
      <c r="E88" s="670">
        <v>1.3</v>
      </c>
      <c r="F88" s="670">
        <v>0.5</v>
      </c>
      <c r="G88" s="670">
        <v>0.4</v>
      </c>
      <c r="H88" s="670">
        <v>0.7</v>
      </c>
      <c r="I88" s="670">
        <v>0.3</v>
      </c>
      <c r="J88" s="670">
        <v>1.1000000000000001</v>
      </c>
      <c r="K88" s="670">
        <v>1.4</v>
      </c>
      <c r="L88" s="954">
        <v>0.6</v>
      </c>
    </row>
    <row r="89" spans="1:12">
      <c r="A89" s="953"/>
      <c r="B89" s="951"/>
      <c r="C89" s="949"/>
      <c r="D89" s="670"/>
      <c r="E89" s="670"/>
      <c r="F89" s="670"/>
      <c r="G89" s="670"/>
      <c r="H89" s="670"/>
      <c r="I89" s="670"/>
      <c r="J89" s="670"/>
      <c r="K89" s="670"/>
      <c r="L89" s="954"/>
    </row>
    <row r="90" spans="1:12">
      <c r="A90" s="953" t="s">
        <v>1886</v>
      </c>
      <c r="B90" s="951" t="s">
        <v>1872</v>
      </c>
      <c r="C90" s="949" t="s">
        <v>1207</v>
      </c>
      <c r="D90" s="670">
        <v>5</v>
      </c>
      <c r="E90" s="670">
        <v>3.5</v>
      </c>
      <c r="F90" s="670">
        <v>1.5</v>
      </c>
      <c r="G90" s="670">
        <v>0.7</v>
      </c>
      <c r="H90" s="670">
        <v>0.5</v>
      </c>
      <c r="I90" s="670">
        <v>0.3</v>
      </c>
      <c r="J90" s="670">
        <v>4.3</v>
      </c>
      <c r="K90" s="670">
        <v>3.1</v>
      </c>
      <c r="L90" s="671">
        <v>1.2</v>
      </c>
    </row>
    <row r="91" spans="1:12">
      <c r="A91" s="953"/>
      <c r="B91" s="951"/>
      <c r="C91" s="949" t="s">
        <v>1208</v>
      </c>
      <c r="D91" s="670">
        <v>0.7</v>
      </c>
      <c r="E91" s="670">
        <v>1</v>
      </c>
      <c r="F91" s="670">
        <v>0.4</v>
      </c>
      <c r="G91" s="670">
        <v>0.4</v>
      </c>
      <c r="H91" s="670">
        <v>0.6</v>
      </c>
      <c r="I91" s="670">
        <v>0.2</v>
      </c>
      <c r="J91" s="670">
        <v>0.8</v>
      </c>
      <c r="K91" s="670">
        <v>1</v>
      </c>
      <c r="L91" s="671">
        <v>0.6</v>
      </c>
    </row>
    <row r="92" spans="1:12">
      <c r="A92" s="953"/>
      <c r="B92" s="951"/>
      <c r="C92" s="949"/>
      <c r="D92" s="670"/>
      <c r="E92" s="670"/>
      <c r="F92" s="670"/>
      <c r="G92" s="670"/>
      <c r="H92" s="670"/>
      <c r="I92" s="670"/>
      <c r="J92" s="670"/>
      <c r="K92" s="670"/>
      <c r="L92" s="671"/>
    </row>
    <row r="93" spans="1:12">
      <c r="A93" s="953" t="s">
        <v>1887</v>
      </c>
      <c r="B93" s="951" t="s">
        <v>1874</v>
      </c>
      <c r="C93" s="949" t="s">
        <v>1207</v>
      </c>
      <c r="D93" s="670">
        <v>6.7</v>
      </c>
      <c r="E93" s="670">
        <v>5</v>
      </c>
      <c r="F93" s="670">
        <v>1.7</v>
      </c>
      <c r="G93" s="670">
        <v>0.8</v>
      </c>
      <c r="H93" s="670">
        <v>0.5</v>
      </c>
      <c r="I93" s="670">
        <v>0.3</v>
      </c>
      <c r="J93" s="670">
        <v>5.9</v>
      </c>
      <c r="K93" s="670">
        <v>4.5</v>
      </c>
      <c r="L93" s="671">
        <v>1.4</v>
      </c>
    </row>
    <row r="94" spans="1:12">
      <c r="A94" s="953"/>
      <c r="B94" s="951"/>
      <c r="C94" s="949" t="s">
        <v>1208</v>
      </c>
      <c r="D94" s="670">
        <v>0.9</v>
      </c>
      <c r="E94" s="670">
        <v>1.3</v>
      </c>
      <c r="F94" s="670">
        <v>0.5</v>
      </c>
      <c r="G94" s="670">
        <v>0.4</v>
      </c>
      <c r="H94" s="670">
        <v>0.7</v>
      </c>
      <c r="I94" s="670">
        <v>0.2</v>
      </c>
      <c r="J94" s="670">
        <v>1.1000000000000001</v>
      </c>
      <c r="K94" s="670">
        <v>1.5</v>
      </c>
      <c r="L94" s="671">
        <v>0.6</v>
      </c>
    </row>
    <row r="95" spans="1:12">
      <c r="A95" s="953"/>
      <c r="B95" s="951"/>
      <c r="C95" s="949"/>
      <c r="D95" s="670"/>
      <c r="E95" s="670"/>
      <c r="F95" s="670"/>
      <c r="G95" s="670"/>
      <c r="H95" s="670"/>
      <c r="I95" s="670"/>
      <c r="J95" s="670"/>
      <c r="K95" s="670"/>
      <c r="L95" s="671"/>
    </row>
    <row r="96" spans="1:12">
      <c r="A96" s="953" t="s">
        <v>1363</v>
      </c>
      <c r="B96" s="951" t="s">
        <v>1361</v>
      </c>
      <c r="C96" s="949" t="s">
        <v>1207</v>
      </c>
      <c r="D96" s="148">
        <v>8.8000000000000007</v>
      </c>
      <c r="E96" s="148">
        <v>6.7</v>
      </c>
      <c r="F96" s="148">
        <v>2.1</v>
      </c>
      <c r="G96" s="148">
        <v>0.7</v>
      </c>
      <c r="H96" s="148">
        <v>0.5</v>
      </c>
      <c r="I96" s="148">
        <v>0.2</v>
      </c>
      <c r="J96" s="148">
        <v>8.1</v>
      </c>
      <c r="K96" s="148">
        <v>6.2</v>
      </c>
      <c r="L96" s="954">
        <v>1.9</v>
      </c>
    </row>
    <row r="97" spans="1:12">
      <c r="A97" s="669" t="s">
        <v>1362</v>
      </c>
      <c r="B97" s="952"/>
      <c r="C97" s="949" t="s">
        <v>1208</v>
      </c>
      <c r="D97" s="148">
        <v>1.2</v>
      </c>
      <c r="E97" s="148">
        <v>1.8</v>
      </c>
      <c r="F97" s="148">
        <v>0.6</v>
      </c>
      <c r="G97" s="148">
        <v>0.3</v>
      </c>
      <c r="H97" s="148">
        <v>0.7</v>
      </c>
      <c r="I97" s="148">
        <v>0.1</v>
      </c>
      <c r="J97" s="148">
        <v>1.6</v>
      </c>
      <c r="K97" s="148">
        <v>2.1</v>
      </c>
      <c r="L97" s="954">
        <v>0.9</v>
      </c>
    </row>
    <row r="98" spans="1:12" ht="39" customHeight="1">
      <c r="A98" s="1182" t="s">
        <v>1645</v>
      </c>
      <c r="B98" s="1182"/>
      <c r="C98" s="1182"/>
      <c r="D98" s="1182"/>
      <c r="E98" s="1182"/>
      <c r="F98" s="1182"/>
      <c r="G98" s="1182"/>
      <c r="H98" s="1182"/>
      <c r="I98" s="1182"/>
      <c r="J98" s="1182"/>
      <c r="K98" s="1182"/>
      <c r="L98" s="1182"/>
    </row>
    <row r="99" spans="1:12" ht="27.75" customHeight="1">
      <c r="A99" s="1173" t="s">
        <v>1646</v>
      </c>
      <c r="B99" s="1173"/>
      <c r="C99" s="1173"/>
      <c r="D99" s="1173"/>
      <c r="E99" s="1173"/>
      <c r="F99" s="1173"/>
      <c r="G99" s="1173"/>
      <c r="H99" s="1173"/>
      <c r="I99" s="1173"/>
      <c r="J99" s="1173"/>
      <c r="K99" s="1173"/>
      <c r="L99" s="1173"/>
    </row>
    <row r="100" spans="1:12">
      <c r="A100" s="955"/>
      <c r="B100" s="956"/>
      <c r="C100" s="957"/>
    </row>
    <row r="101" spans="1:12">
      <c r="B101" s="672"/>
    </row>
    <row r="102" spans="1:12">
      <c r="B102" s="672"/>
    </row>
    <row r="103" spans="1:12">
      <c r="B103" s="672"/>
    </row>
    <row r="104" spans="1:12">
      <c r="B104" s="672"/>
    </row>
    <row r="105" spans="1:12">
      <c r="B105" s="672"/>
    </row>
    <row r="106" spans="1:12">
      <c r="B106" s="672"/>
    </row>
    <row r="107" spans="1:12">
      <c r="B107" s="672"/>
    </row>
    <row r="108" spans="1:12">
      <c r="B108" s="672"/>
    </row>
    <row r="109" spans="1:12">
      <c r="B109" s="672"/>
    </row>
    <row r="110" spans="1:12">
      <c r="B110" s="672"/>
    </row>
    <row r="111" spans="1:12">
      <c r="B111" s="672"/>
    </row>
    <row r="112" spans="1:12">
      <c r="B112" s="672"/>
    </row>
    <row r="113" spans="2:2">
      <c r="B113" s="672"/>
    </row>
    <row r="114" spans="2:2">
      <c r="B114" s="672"/>
    </row>
    <row r="115" spans="2:2">
      <c r="B115" s="672"/>
    </row>
    <row r="116" spans="2:2">
      <c r="B116" s="672"/>
    </row>
    <row r="117" spans="2:2">
      <c r="B117" s="672"/>
    </row>
    <row r="118" spans="2:2">
      <c r="B118" s="672"/>
    </row>
    <row r="119" spans="2:2">
      <c r="B119" s="672"/>
    </row>
    <row r="120" spans="2:2">
      <c r="B120" s="672"/>
    </row>
    <row r="121" spans="2:2">
      <c r="B121" s="672"/>
    </row>
    <row r="122" spans="2:2">
      <c r="B122" s="672"/>
    </row>
    <row r="123" spans="2:2">
      <c r="B123" s="672"/>
    </row>
    <row r="124" spans="2:2">
      <c r="B124" s="672"/>
    </row>
    <row r="125" spans="2:2">
      <c r="B125" s="672"/>
    </row>
    <row r="126" spans="2:2">
      <c r="B126" s="672"/>
    </row>
    <row r="127" spans="2:2">
      <c r="B127" s="672"/>
    </row>
    <row r="128" spans="2:2">
      <c r="B128" s="672"/>
    </row>
    <row r="129" spans="2:6">
      <c r="B129" s="672"/>
    </row>
    <row r="130" spans="2:6">
      <c r="B130" s="672"/>
      <c r="F130" s="674"/>
    </row>
    <row r="131" spans="2:6">
      <c r="B131" s="672"/>
    </row>
    <row r="132" spans="2:6">
      <c r="B132" s="672"/>
    </row>
    <row r="133" spans="2:6">
      <c r="B133" s="672"/>
    </row>
    <row r="134" spans="2:6">
      <c r="B134" s="672"/>
    </row>
    <row r="135" spans="2:6">
      <c r="B135" s="672"/>
    </row>
    <row r="136" spans="2:6">
      <c r="B136" s="672"/>
    </row>
    <row r="137" spans="2:6">
      <c r="B137" s="672"/>
    </row>
    <row r="138" spans="2:6">
      <c r="B138" s="672"/>
    </row>
    <row r="139" spans="2:6">
      <c r="B139" s="672"/>
    </row>
    <row r="140" spans="2:6">
      <c r="B140" s="672"/>
    </row>
    <row r="141" spans="2:6">
      <c r="B141" s="672"/>
    </row>
    <row r="142" spans="2:6">
      <c r="B142" s="672"/>
    </row>
    <row r="143" spans="2:6">
      <c r="B143" s="672"/>
    </row>
    <row r="144" spans="2:6">
      <c r="B144" s="672"/>
    </row>
    <row r="145" spans="2:3">
      <c r="B145" s="672"/>
      <c r="C145" s="656"/>
    </row>
    <row r="146" spans="2:3">
      <c r="B146" s="672"/>
      <c r="C146" s="656"/>
    </row>
    <row r="147" spans="2:3">
      <c r="B147" s="672"/>
      <c r="C147" s="656"/>
    </row>
    <row r="148" spans="2:3">
      <c r="B148" s="672"/>
      <c r="C148" s="656"/>
    </row>
    <row r="149" spans="2:3">
      <c r="B149" s="672"/>
      <c r="C149" s="656"/>
    </row>
    <row r="150" spans="2:3">
      <c r="B150" s="672"/>
      <c r="C150" s="656"/>
    </row>
  </sheetData>
  <mergeCells count="14">
    <mergeCell ref="A99:L99"/>
    <mergeCell ref="A3:L3"/>
    <mergeCell ref="A4:B4"/>
    <mergeCell ref="D4:F4"/>
    <mergeCell ref="G4:I4"/>
    <mergeCell ref="J4:L4"/>
    <mergeCell ref="A5:B5"/>
    <mergeCell ref="A8:L8"/>
    <mergeCell ref="A9:B9"/>
    <mergeCell ref="A53:L53"/>
    <mergeCell ref="A54:B54"/>
    <mergeCell ref="A98:L98"/>
    <mergeCell ref="A55:B55"/>
    <mergeCell ref="A10:B10"/>
  </mergeCells>
  <hyperlinks>
    <hyperlink ref="A3:D3" location="'Spis tablic -- List of Tables'!A1" display="'Spis tablic -- List of Tables'!A1"/>
    <hyperlink ref="A3" location="'Spis treści'!A1" display="'Spis treści'!A1"/>
    <hyperlink ref="A3:L3" location="'SPIS TABLIC -- LIST OF TABLES'!A1" display="'SPIS TABLIC -- LIST OF TABLES'!A1"/>
  </hyperlinks>
  <pageMargins left="0.7" right="0.7" top="0.75" bottom="0.75" header="0.3" footer="0.3"/>
  <pageSetup paperSize="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96"/>
  <sheetViews>
    <sheetView zoomScaleNormal="100" workbookViewId="0">
      <pane ySplit="5" topLeftCell="A201" activePane="bottomLeft" state="frozen"/>
      <selection pane="bottomLeft" activeCell="A473" sqref="A473"/>
    </sheetView>
  </sheetViews>
  <sheetFormatPr defaultColWidth="9.140625" defaultRowHeight="12"/>
  <cols>
    <col min="1" max="1" width="84.5703125" style="520" customWidth="1"/>
    <col min="2" max="2" width="1.85546875" style="520" customWidth="1"/>
    <col min="3" max="11" width="12.7109375" style="520" customWidth="1"/>
    <col min="12" max="12" width="2" style="520" bestFit="1" customWidth="1"/>
    <col min="13" max="13" width="72.28515625" style="520" customWidth="1"/>
    <col min="14" max="16384" width="9.140625" style="520"/>
  </cols>
  <sheetData>
    <row r="1" spans="1:13" s="587" customFormat="1" ht="13.5">
      <c r="A1" s="171" t="s">
        <v>1933</v>
      </c>
    </row>
    <row r="2" spans="1:13" s="587" customFormat="1" ht="13.5">
      <c r="A2" s="119" t="s">
        <v>1647</v>
      </c>
      <c r="B2" s="180"/>
      <c r="C2" s="180"/>
      <c r="D2" s="180"/>
      <c r="L2" s="180"/>
    </row>
    <row r="3" spans="1:13" s="121" customFormat="1" ht="27" customHeight="1">
      <c r="A3" s="1162" t="s">
        <v>735</v>
      </c>
      <c r="B3" s="1162"/>
      <c r="C3" s="1162"/>
      <c r="D3" s="1162"/>
      <c r="E3" s="1162"/>
      <c r="F3" s="1162"/>
      <c r="G3" s="1162"/>
      <c r="H3" s="1162"/>
      <c r="I3" s="1162"/>
      <c r="J3" s="1162"/>
      <c r="K3" s="1162"/>
      <c r="L3" s="1162"/>
      <c r="M3" s="1162"/>
    </row>
    <row r="4" spans="1:13" ht="30.75" customHeight="1">
      <c r="A4" s="830" t="s">
        <v>1059</v>
      </c>
      <c r="B4" s="675"/>
      <c r="C4" s="1159" t="s">
        <v>758</v>
      </c>
      <c r="D4" s="1159"/>
      <c r="E4" s="1159"/>
      <c r="F4" s="1159" t="s">
        <v>1205</v>
      </c>
      <c r="G4" s="1159"/>
      <c r="H4" s="1159"/>
      <c r="I4" s="1160" t="s">
        <v>1206</v>
      </c>
      <c r="J4" s="1160"/>
      <c r="K4" s="1161"/>
      <c r="L4" s="766"/>
      <c r="M4" s="767" t="s">
        <v>1058</v>
      </c>
    </row>
    <row r="5" spans="1:13" ht="39.75" customHeight="1" thickBot="1">
      <c r="A5" s="676" t="s">
        <v>1548</v>
      </c>
      <c r="B5" s="677"/>
      <c r="C5" s="678" t="s">
        <v>840</v>
      </c>
      <c r="D5" s="678" t="s">
        <v>839</v>
      </c>
      <c r="E5" s="678" t="s">
        <v>808</v>
      </c>
      <c r="F5" s="678" t="s">
        <v>840</v>
      </c>
      <c r="G5" s="678" t="s">
        <v>839</v>
      </c>
      <c r="H5" s="678" t="s">
        <v>808</v>
      </c>
      <c r="I5" s="678" t="s">
        <v>840</v>
      </c>
      <c r="J5" s="678" t="s">
        <v>839</v>
      </c>
      <c r="K5" s="679" t="s">
        <v>808</v>
      </c>
      <c r="L5" s="1186" t="s">
        <v>1319</v>
      </c>
      <c r="M5" s="1187"/>
    </row>
    <row r="6" spans="1:13">
      <c r="A6" s="592" t="s">
        <v>320</v>
      </c>
      <c r="B6" s="680" t="s">
        <v>1207</v>
      </c>
      <c r="C6" s="681">
        <v>100</v>
      </c>
      <c r="D6" s="681">
        <v>100</v>
      </c>
      <c r="E6" s="681">
        <v>100</v>
      </c>
      <c r="F6" s="681">
        <v>100</v>
      </c>
      <c r="G6" s="681">
        <v>100</v>
      </c>
      <c r="H6" s="681">
        <v>100</v>
      </c>
      <c r="I6" s="681">
        <v>100</v>
      </c>
      <c r="J6" s="681">
        <v>100</v>
      </c>
      <c r="K6" s="682">
        <v>100</v>
      </c>
      <c r="L6" s="768" t="s">
        <v>1207</v>
      </c>
      <c r="M6" s="328" t="s">
        <v>22</v>
      </c>
    </row>
    <row r="7" spans="1:13">
      <c r="A7" s="328"/>
      <c r="B7" s="680" t="s">
        <v>1208</v>
      </c>
      <c r="C7" s="683">
        <v>5690.07</v>
      </c>
      <c r="D7" s="683">
        <v>6031.15</v>
      </c>
      <c r="E7" s="683">
        <v>5337.23</v>
      </c>
      <c r="F7" s="683">
        <v>6037</v>
      </c>
      <c r="G7" s="683">
        <v>6599.33</v>
      </c>
      <c r="H7" s="683">
        <v>5752.28</v>
      </c>
      <c r="I7" s="683">
        <v>5547.55</v>
      </c>
      <c r="J7" s="683">
        <v>5895.71</v>
      </c>
      <c r="K7" s="684">
        <v>5068.1899999999996</v>
      </c>
      <c r="L7" s="769" t="s">
        <v>1208</v>
      </c>
      <c r="M7" s="770"/>
    </row>
    <row r="8" spans="1:13">
      <c r="A8" s="328"/>
      <c r="B8" s="680"/>
      <c r="C8" s="683"/>
      <c r="D8" s="683"/>
      <c r="E8" s="683"/>
      <c r="F8" s="683"/>
      <c r="G8" s="683"/>
      <c r="H8" s="684"/>
      <c r="I8" s="962"/>
      <c r="J8" s="963"/>
      <c r="K8" s="684"/>
      <c r="L8" s="769"/>
      <c r="M8" s="770"/>
    </row>
    <row r="9" spans="1:13">
      <c r="A9" s="685" t="s">
        <v>1240</v>
      </c>
      <c r="B9" s="686" t="s">
        <v>1207</v>
      </c>
      <c r="C9" s="687">
        <v>8.6999999999999993</v>
      </c>
      <c r="D9" s="687">
        <v>9.4</v>
      </c>
      <c r="E9" s="687">
        <v>8.1</v>
      </c>
      <c r="F9" s="687">
        <v>5.8</v>
      </c>
      <c r="G9" s="687">
        <v>6.7</v>
      </c>
      <c r="H9" s="688">
        <v>5.3</v>
      </c>
      <c r="I9" s="689">
        <v>10</v>
      </c>
      <c r="J9" s="690">
        <v>10.1</v>
      </c>
      <c r="K9" s="688">
        <v>9.9</v>
      </c>
      <c r="L9" s="769" t="s">
        <v>1207</v>
      </c>
      <c r="M9" s="771" t="s">
        <v>611</v>
      </c>
    </row>
    <row r="10" spans="1:13">
      <c r="A10" s="691"/>
      <c r="B10" s="680" t="s">
        <v>1208</v>
      </c>
      <c r="C10" s="683">
        <v>10202.6</v>
      </c>
      <c r="D10" s="683">
        <v>11219.85</v>
      </c>
      <c r="E10" s="683">
        <v>8975.7999999999993</v>
      </c>
      <c r="F10" s="683">
        <v>9479.2900000000009</v>
      </c>
      <c r="G10" s="683">
        <v>10710.04</v>
      </c>
      <c r="H10" s="683">
        <v>8696.2800000000007</v>
      </c>
      <c r="I10" s="683">
        <v>10373.870000000001</v>
      </c>
      <c r="J10" s="683">
        <v>11300.22</v>
      </c>
      <c r="K10" s="684">
        <v>9073.0499999999993</v>
      </c>
      <c r="L10" s="769" t="s">
        <v>1208</v>
      </c>
      <c r="M10" s="709"/>
    </row>
    <row r="11" spans="1:13">
      <c r="A11" s="691"/>
      <c r="B11" s="680"/>
      <c r="C11" s="683"/>
      <c r="D11" s="683"/>
      <c r="E11" s="683"/>
      <c r="F11" s="683"/>
      <c r="G11" s="683"/>
      <c r="H11" s="683"/>
      <c r="I11" s="683"/>
      <c r="J11" s="683"/>
      <c r="K11" s="684"/>
      <c r="L11" s="964"/>
      <c r="M11" s="709"/>
    </row>
    <row r="12" spans="1:13">
      <c r="A12" s="833" t="s">
        <v>1364</v>
      </c>
      <c r="B12" s="468" t="s">
        <v>1207</v>
      </c>
      <c r="C12" s="643">
        <v>1.7</v>
      </c>
      <c r="D12" s="643">
        <v>2.2999999999999998</v>
      </c>
      <c r="E12" s="643">
        <v>1</v>
      </c>
      <c r="F12" s="643">
        <v>1</v>
      </c>
      <c r="G12" s="643">
        <v>1.7</v>
      </c>
      <c r="H12" s="643">
        <v>0.6</v>
      </c>
      <c r="I12" s="643">
        <v>1.9</v>
      </c>
      <c r="J12" s="643">
        <v>2.5</v>
      </c>
      <c r="K12" s="643">
        <v>1.2</v>
      </c>
      <c r="L12" s="839" t="s">
        <v>1207</v>
      </c>
      <c r="M12" s="840" t="s">
        <v>1379</v>
      </c>
    </row>
    <row r="13" spans="1:13">
      <c r="A13" s="833" t="s">
        <v>1293</v>
      </c>
      <c r="B13" s="468" t="s">
        <v>1208</v>
      </c>
      <c r="C13" s="643">
        <v>13732.1</v>
      </c>
      <c r="D13" s="643">
        <v>14097.65</v>
      </c>
      <c r="E13" s="643">
        <v>12830.55</v>
      </c>
      <c r="F13" s="643">
        <v>12080.89</v>
      </c>
      <c r="G13" s="643">
        <v>12857.99</v>
      </c>
      <c r="H13" s="643">
        <v>10957.22</v>
      </c>
      <c r="I13" s="643">
        <v>14078.94</v>
      </c>
      <c r="J13" s="643">
        <v>14306.58</v>
      </c>
      <c r="K13" s="643">
        <v>13441.74</v>
      </c>
      <c r="L13" s="839" t="s">
        <v>1208</v>
      </c>
      <c r="M13" s="841" t="s">
        <v>1293</v>
      </c>
    </row>
    <row r="14" spans="1:13">
      <c r="A14" s="833"/>
      <c r="B14" s="468"/>
      <c r="C14" s="643"/>
      <c r="D14" s="643"/>
      <c r="E14" s="643"/>
      <c r="F14" s="643"/>
      <c r="G14" s="643"/>
      <c r="H14" s="643"/>
      <c r="I14" s="643"/>
      <c r="J14" s="643"/>
      <c r="K14" s="644"/>
      <c r="L14" s="839"/>
      <c r="M14" s="841"/>
    </row>
    <row r="15" spans="1:13">
      <c r="A15" s="833" t="s">
        <v>1365</v>
      </c>
      <c r="B15" s="468" t="s">
        <v>1207</v>
      </c>
      <c r="C15" s="643">
        <v>0.1</v>
      </c>
      <c r="D15" s="643">
        <v>0.1</v>
      </c>
      <c r="E15" s="643">
        <v>0.1</v>
      </c>
      <c r="F15" s="643">
        <v>0.4</v>
      </c>
      <c r="G15" s="643">
        <v>0.7</v>
      </c>
      <c r="H15" s="643">
        <v>0.2</v>
      </c>
      <c r="I15" s="643">
        <v>0</v>
      </c>
      <c r="J15" s="643">
        <v>0</v>
      </c>
      <c r="K15" s="644" t="s">
        <v>1332</v>
      </c>
      <c r="L15" s="773" t="s">
        <v>1207</v>
      </c>
      <c r="M15" s="841" t="s">
        <v>1380</v>
      </c>
    </row>
    <row r="16" spans="1:13">
      <c r="A16" s="833" t="s">
        <v>1293</v>
      </c>
      <c r="B16" s="468" t="s">
        <v>1208</v>
      </c>
      <c r="C16" s="643">
        <v>9988.43</v>
      </c>
      <c r="D16" s="643">
        <v>10190.75</v>
      </c>
      <c r="E16" s="643">
        <v>9633.2000000000007</v>
      </c>
      <c r="F16" s="643">
        <v>10009.629999999999</v>
      </c>
      <c r="G16" s="643">
        <v>10239.799999999999</v>
      </c>
      <c r="H16" s="643">
        <v>9633.2000000000007</v>
      </c>
      <c r="I16" s="643">
        <v>9524.5</v>
      </c>
      <c r="J16" s="643">
        <v>9524.5</v>
      </c>
      <c r="K16" s="644" t="s">
        <v>1332</v>
      </c>
      <c r="L16" s="773" t="s">
        <v>1208</v>
      </c>
      <c r="M16" s="841" t="s">
        <v>1293</v>
      </c>
    </row>
    <row r="17" spans="1:13">
      <c r="A17" s="833"/>
      <c r="B17" s="468"/>
      <c r="C17" s="643"/>
      <c r="D17" s="643"/>
      <c r="E17" s="643"/>
      <c r="F17" s="643"/>
      <c r="G17" s="643"/>
      <c r="H17" s="643"/>
      <c r="I17" s="643"/>
      <c r="J17" s="643"/>
      <c r="K17" s="644"/>
      <c r="L17" s="773"/>
      <c r="M17" s="841"/>
    </row>
    <row r="18" spans="1:13">
      <c r="A18" s="833" t="s">
        <v>1366</v>
      </c>
      <c r="B18" s="468" t="s">
        <v>1207</v>
      </c>
      <c r="C18" s="643">
        <v>1.6</v>
      </c>
      <c r="D18" s="643">
        <v>2.2000000000000002</v>
      </c>
      <c r="E18" s="643">
        <v>0.9</v>
      </c>
      <c r="F18" s="643">
        <v>0.6</v>
      </c>
      <c r="G18" s="643">
        <v>1.1000000000000001</v>
      </c>
      <c r="H18" s="643">
        <v>0.4</v>
      </c>
      <c r="I18" s="643">
        <v>1.9</v>
      </c>
      <c r="J18" s="643">
        <v>2.5</v>
      </c>
      <c r="K18" s="644">
        <v>1.2</v>
      </c>
      <c r="L18" s="773" t="s">
        <v>1207</v>
      </c>
      <c r="M18" s="841" t="s">
        <v>1381</v>
      </c>
    </row>
    <row r="19" spans="1:13">
      <c r="A19" s="833" t="s">
        <v>1293</v>
      </c>
      <c r="B19" s="468" t="s">
        <v>1208</v>
      </c>
      <c r="C19" s="643">
        <v>14004.9</v>
      </c>
      <c r="D19" s="643">
        <v>14350.66</v>
      </c>
      <c r="E19" s="643">
        <v>13129.21</v>
      </c>
      <c r="F19" s="643">
        <v>13319.26</v>
      </c>
      <c r="G19" s="643">
        <v>14551.5</v>
      </c>
      <c r="H19" s="643">
        <v>11661.64</v>
      </c>
      <c r="I19" s="643">
        <v>14095.36</v>
      </c>
      <c r="J19" s="643">
        <v>14330</v>
      </c>
      <c r="K19" s="644">
        <v>13441.74</v>
      </c>
      <c r="L19" s="773" t="s">
        <v>1208</v>
      </c>
      <c r="M19" s="841" t="s">
        <v>1293</v>
      </c>
    </row>
    <row r="20" spans="1:13">
      <c r="A20" s="833"/>
      <c r="B20" s="468"/>
      <c r="C20" s="643"/>
      <c r="D20" s="643"/>
      <c r="E20" s="643"/>
      <c r="F20" s="643"/>
      <c r="G20" s="643"/>
      <c r="H20" s="643"/>
      <c r="I20" s="643"/>
      <c r="J20" s="643"/>
      <c r="K20" s="644"/>
      <c r="L20" s="773"/>
      <c r="M20" s="841"/>
    </row>
    <row r="21" spans="1:13">
      <c r="A21" s="833" t="s">
        <v>1367</v>
      </c>
      <c r="B21" s="468" t="s">
        <v>1207</v>
      </c>
      <c r="C21" s="643">
        <v>3.4</v>
      </c>
      <c r="D21" s="643">
        <v>3</v>
      </c>
      <c r="E21" s="643">
        <v>3.8</v>
      </c>
      <c r="F21" s="643">
        <v>2.5</v>
      </c>
      <c r="G21" s="643">
        <v>2.2000000000000002</v>
      </c>
      <c r="H21" s="643">
        <v>2.6</v>
      </c>
      <c r="I21" s="643">
        <v>3.7</v>
      </c>
      <c r="J21" s="643">
        <v>3.1</v>
      </c>
      <c r="K21" s="644">
        <v>4.5999999999999996</v>
      </c>
      <c r="L21" s="773" t="s">
        <v>1207</v>
      </c>
      <c r="M21" s="841" t="s">
        <v>1241</v>
      </c>
    </row>
    <row r="22" spans="1:13">
      <c r="A22" s="833" t="s">
        <v>1293</v>
      </c>
      <c r="B22" s="468" t="s">
        <v>1208</v>
      </c>
      <c r="C22" s="643">
        <v>10701.39</v>
      </c>
      <c r="D22" s="643">
        <v>11791.35</v>
      </c>
      <c r="E22" s="643">
        <v>9821.48</v>
      </c>
      <c r="F22" s="643">
        <v>8848.34</v>
      </c>
      <c r="G22" s="643">
        <v>9975.15</v>
      </c>
      <c r="H22" s="643">
        <v>8353.2199999999993</v>
      </c>
      <c r="I22" s="643">
        <v>11200.3</v>
      </c>
      <c r="J22" s="643">
        <v>12099.29</v>
      </c>
      <c r="K22" s="644">
        <v>10354.51</v>
      </c>
      <c r="L22" s="773" t="s">
        <v>1208</v>
      </c>
      <c r="M22" s="841" t="s">
        <v>1293</v>
      </c>
    </row>
    <row r="23" spans="1:13">
      <c r="A23" s="833"/>
      <c r="B23" s="468"/>
      <c r="C23" s="643"/>
      <c r="D23" s="643"/>
      <c r="E23" s="643"/>
      <c r="F23" s="643"/>
      <c r="G23" s="643"/>
      <c r="H23" s="643"/>
      <c r="I23" s="643"/>
      <c r="J23" s="643"/>
      <c r="K23" s="644"/>
      <c r="L23" s="773"/>
      <c r="M23" s="841"/>
    </row>
    <row r="24" spans="1:13">
      <c r="A24" s="833" t="s">
        <v>1368</v>
      </c>
      <c r="B24" s="468" t="s">
        <v>1207</v>
      </c>
      <c r="C24" s="643">
        <v>2.2000000000000002</v>
      </c>
      <c r="D24" s="643">
        <v>1.7</v>
      </c>
      <c r="E24" s="643">
        <v>2.7</v>
      </c>
      <c r="F24" s="643">
        <v>2.2999999999999998</v>
      </c>
      <c r="G24" s="643">
        <v>2</v>
      </c>
      <c r="H24" s="643">
        <v>2.5</v>
      </c>
      <c r="I24" s="643">
        <v>2.1</v>
      </c>
      <c r="J24" s="643">
        <v>1.6</v>
      </c>
      <c r="K24" s="644">
        <v>2.8</v>
      </c>
      <c r="L24" s="773" t="s">
        <v>1207</v>
      </c>
      <c r="M24" s="841" t="s">
        <v>1382</v>
      </c>
    </row>
    <row r="25" spans="1:13">
      <c r="A25" s="833" t="s">
        <v>1293</v>
      </c>
      <c r="B25" s="468" t="s">
        <v>1208</v>
      </c>
      <c r="C25" s="643">
        <v>10612.23</v>
      </c>
      <c r="D25" s="643">
        <v>12410.76</v>
      </c>
      <c r="E25" s="643">
        <v>9429.36</v>
      </c>
      <c r="F25" s="643">
        <v>8747.19</v>
      </c>
      <c r="G25" s="643">
        <v>9802.43</v>
      </c>
      <c r="H25" s="643">
        <v>8309.8799999999992</v>
      </c>
      <c r="I25" s="643">
        <v>11471.63</v>
      </c>
      <c r="J25" s="643">
        <v>13202.9</v>
      </c>
      <c r="K25" s="644">
        <v>10085.969999999999</v>
      </c>
      <c r="L25" s="773" t="s">
        <v>1208</v>
      </c>
      <c r="M25" s="841" t="s">
        <v>1293</v>
      </c>
    </row>
    <row r="26" spans="1:13">
      <c r="A26" s="833"/>
      <c r="B26" s="468"/>
      <c r="C26" s="643"/>
      <c r="D26" s="643"/>
      <c r="E26" s="643"/>
      <c r="F26" s="643"/>
      <c r="G26" s="643"/>
      <c r="H26" s="643"/>
      <c r="I26" s="643"/>
      <c r="J26" s="643"/>
      <c r="K26" s="644"/>
      <c r="L26" s="773"/>
      <c r="M26" s="841"/>
    </row>
    <row r="27" spans="1:13">
      <c r="A27" s="833" t="s">
        <v>1369</v>
      </c>
      <c r="B27" s="468" t="s">
        <v>1207</v>
      </c>
      <c r="C27" s="643">
        <v>1.2</v>
      </c>
      <c r="D27" s="643">
        <v>1.3</v>
      </c>
      <c r="E27" s="643">
        <v>1.1000000000000001</v>
      </c>
      <c r="F27" s="643">
        <v>0.1</v>
      </c>
      <c r="G27" s="643">
        <v>0.2</v>
      </c>
      <c r="H27" s="643">
        <v>0.1</v>
      </c>
      <c r="I27" s="643">
        <v>1.7</v>
      </c>
      <c r="J27" s="643">
        <v>1.5</v>
      </c>
      <c r="K27" s="644">
        <v>1.8</v>
      </c>
      <c r="L27" s="773" t="s">
        <v>1207</v>
      </c>
      <c r="M27" s="841" t="s">
        <v>1383</v>
      </c>
    </row>
    <row r="28" spans="1:13">
      <c r="A28" s="833" t="s">
        <v>1293</v>
      </c>
      <c r="B28" s="468" t="s">
        <v>1208</v>
      </c>
      <c r="C28" s="643">
        <v>10861.26</v>
      </c>
      <c r="D28" s="643">
        <v>10969.59</v>
      </c>
      <c r="E28" s="643">
        <v>10736.02</v>
      </c>
      <c r="F28" s="643">
        <v>10976.78</v>
      </c>
      <c r="G28" s="643">
        <v>11864.65</v>
      </c>
      <c r="H28" s="643">
        <v>9830.2999999999993</v>
      </c>
      <c r="I28" s="643">
        <v>10858.07</v>
      </c>
      <c r="J28" s="643">
        <v>10943.57</v>
      </c>
      <c r="K28" s="644">
        <v>10759.52</v>
      </c>
      <c r="L28" s="773" t="s">
        <v>1208</v>
      </c>
      <c r="M28" s="841" t="s">
        <v>1293</v>
      </c>
    </row>
    <row r="29" spans="1:13">
      <c r="A29" s="833"/>
      <c r="B29" s="468"/>
      <c r="C29" s="643"/>
      <c r="D29" s="643"/>
      <c r="E29" s="643"/>
      <c r="F29" s="643"/>
      <c r="G29" s="643"/>
      <c r="H29" s="643"/>
      <c r="I29" s="643"/>
      <c r="J29" s="643"/>
      <c r="K29" s="644"/>
      <c r="L29" s="773"/>
      <c r="M29" s="841"/>
    </row>
    <row r="30" spans="1:13">
      <c r="A30" s="833" t="s">
        <v>1370</v>
      </c>
      <c r="B30" s="468" t="s">
        <v>1207</v>
      </c>
      <c r="C30" s="643">
        <v>2.6</v>
      </c>
      <c r="D30" s="643">
        <v>3.5</v>
      </c>
      <c r="E30" s="643">
        <v>1.7</v>
      </c>
      <c r="F30" s="643">
        <v>2.2000000000000002</v>
      </c>
      <c r="G30" s="643">
        <v>2.4</v>
      </c>
      <c r="H30" s="643">
        <v>2</v>
      </c>
      <c r="I30" s="643">
        <v>2.8</v>
      </c>
      <c r="J30" s="643">
        <v>3.7</v>
      </c>
      <c r="K30" s="644">
        <v>1.4</v>
      </c>
      <c r="L30" s="773" t="s">
        <v>1207</v>
      </c>
      <c r="M30" s="841" t="s">
        <v>1384</v>
      </c>
    </row>
    <row r="31" spans="1:13">
      <c r="A31" s="833" t="s">
        <v>1293</v>
      </c>
      <c r="B31" s="468" t="s">
        <v>1208</v>
      </c>
      <c r="C31" s="643">
        <v>9210.11</v>
      </c>
      <c r="D31" s="643">
        <v>9603.94</v>
      </c>
      <c r="E31" s="643">
        <v>8370.32</v>
      </c>
      <c r="F31" s="643">
        <v>9034.58</v>
      </c>
      <c r="G31" s="643">
        <v>10016.19</v>
      </c>
      <c r="H31" s="643">
        <v>8441.34</v>
      </c>
      <c r="I31" s="643">
        <v>9266.59</v>
      </c>
      <c r="J31" s="643">
        <v>9539.76</v>
      </c>
      <c r="K31" s="644">
        <v>8305.9699999999993</v>
      </c>
      <c r="L31" s="773" t="s">
        <v>1208</v>
      </c>
      <c r="M31" s="841" t="s">
        <v>1293</v>
      </c>
    </row>
    <row r="32" spans="1:13">
      <c r="A32" s="833"/>
      <c r="B32" s="468"/>
      <c r="C32" s="643"/>
      <c r="D32" s="643"/>
      <c r="E32" s="643"/>
      <c r="F32" s="643"/>
      <c r="G32" s="643"/>
      <c r="H32" s="643"/>
      <c r="I32" s="643"/>
      <c r="J32" s="643"/>
      <c r="K32" s="644"/>
      <c r="L32" s="773"/>
      <c r="M32" s="841"/>
    </row>
    <row r="33" spans="1:13">
      <c r="A33" s="833" t="s">
        <v>1371</v>
      </c>
      <c r="B33" s="468" t="s">
        <v>1207</v>
      </c>
      <c r="C33" s="643">
        <v>0</v>
      </c>
      <c r="D33" s="643" t="s">
        <v>1332</v>
      </c>
      <c r="E33" s="643">
        <v>0</v>
      </c>
      <c r="F33" s="643" t="s">
        <v>1332</v>
      </c>
      <c r="G33" s="643" t="s">
        <v>1332</v>
      </c>
      <c r="H33" s="643" t="s">
        <v>1332</v>
      </c>
      <c r="I33" s="643">
        <v>0</v>
      </c>
      <c r="J33" s="643" t="s">
        <v>1332</v>
      </c>
      <c r="K33" s="644">
        <v>0</v>
      </c>
      <c r="L33" s="773" t="s">
        <v>1207</v>
      </c>
      <c r="M33" s="841" t="s">
        <v>1385</v>
      </c>
    </row>
    <row r="34" spans="1:13">
      <c r="A34" s="833" t="s">
        <v>1293</v>
      </c>
      <c r="B34" s="468" t="s">
        <v>1208</v>
      </c>
      <c r="C34" s="643">
        <v>4136.58</v>
      </c>
      <c r="D34" s="643" t="s">
        <v>1332</v>
      </c>
      <c r="E34" s="643">
        <v>4136.58</v>
      </c>
      <c r="F34" s="643" t="s">
        <v>1332</v>
      </c>
      <c r="G34" s="643" t="s">
        <v>1332</v>
      </c>
      <c r="H34" s="643" t="s">
        <v>1332</v>
      </c>
      <c r="I34" s="643">
        <v>4136.58</v>
      </c>
      <c r="J34" s="643" t="s">
        <v>1332</v>
      </c>
      <c r="K34" s="644">
        <v>4136.58</v>
      </c>
      <c r="L34" s="773" t="s">
        <v>1208</v>
      </c>
      <c r="M34" s="841" t="s">
        <v>1293</v>
      </c>
    </row>
    <row r="35" spans="1:13">
      <c r="A35" s="833"/>
      <c r="B35" s="468"/>
      <c r="C35" s="643"/>
      <c r="D35" s="643"/>
      <c r="E35" s="643"/>
      <c r="F35" s="643"/>
      <c r="G35" s="643"/>
      <c r="H35" s="643"/>
      <c r="I35" s="643"/>
      <c r="J35" s="643"/>
      <c r="K35" s="644"/>
      <c r="L35" s="773"/>
      <c r="M35" s="841"/>
    </row>
    <row r="36" spans="1:13">
      <c r="A36" s="833" t="s">
        <v>1372</v>
      </c>
      <c r="B36" s="468" t="s">
        <v>1207</v>
      </c>
      <c r="C36" s="643">
        <v>1.4</v>
      </c>
      <c r="D36" s="643">
        <v>2.2999999999999998</v>
      </c>
      <c r="E36" s="643">
        <v>0.5</v>
      </c>
      <c r="F36" s="643">
        <v>0.2</v>
      </c>
      <c r="G36" s="643">
        <v>0.4</v>
      </c>
      <c r="H36" s="643">
        <v>0.1</v>
      </c>
      <c r="I36" s="643">
        <v>1.9</v>
      </c>
      <c r="J36" s="643">
        <v>2.7</v>
      </c>
      <c r="K36" s="644">
        <v>0.7</v>
      </c>
      <c r="L36" s="773" t="s">
        <v>1207</v>
      </c>
      <c r="M36" s="841" t="s">
        <v>1386</v>
      </c>
    </row>
    <row r="37" spans="1:13">
      <c r="A37" s="833" t="s">
        <v>1293</v>
      </c>
      <c r="B37" s="468" t="s">
        <v>1208</v>
      </c>
      <c r="C37" s="643">
        <v>6875.03</v>
      </c>
      <c r="D37" s="643">
        <v>6929.28</v>
      </c>
      <c r="E37" s="643">
        <v>6604.61</v>
      </c>
      <c r="F37" s="643">
        <v>8816.43</v>
      </c>
      <c r="G37" s="643">
        <v>9305.92</v>
      </c>
      <c r="H37" s="643">
        <v>7814.68</v>
      </c>
      <c r="I37" s="643">
        <v>6795.82</v>
      </c>
      <c r="J37" s="643">
        <v>6851.68</v>
      </c>
      <c r="K37" s="644">
        <v>6503.64</v>
      </c>
      <c r="L37" s="773" t="s">
        <v>1208</v>
      </c>
      <c r="M37" s="841" t="s">
        <v>1293</v>
      </c>
    </row>
    <row r="38" spans="1:13">
      <c r="A38" s="833"/>
      <c r="B38" s="468"/>
      <c r="C38" s="643"/>
      <c r="D38" s="643"/>
      <c r="E38" s="643"/>
      <c r="F38" s="643"/>
      <c r="G38" s="643"/>
      <c r="H38" s="643"/>
      <c r="I38" s="643"/>
      <c r="J38" s="643"/>
      <c r="K38" s="644"/>
      <c r="L38" s="773"/>
      <c r="M38" s="841"/>
    </row>
    <row r="39" spans="1:13">
      <c r="A39" s="833" t="s">
        <v>1373</v>
      </c>
      <c r="B39" s="468" t="s">
        <v>1207</v>
      </c>
      <c r="C39" s="643">
        <v>0.4</v>
      </c>
      <c r="D39" s="643">
        <v>0.6</v>
      </c>
      <c r="E39" s="643">
        <v>0.1</v>
      </c>
      <c r="F39" s="643">
        <v>0.1</v>
      </c>
      <c r="G39" s="643">
        <v>0.2</v>
      </c>
      <c r="H39" s="643">
        <v>0</v>
      </c>
      <c r="I39" s="643">
        <v>0.5</v>
      </c>
      <c r="J39" s="643">
        <v>0.8</v>
      </c>
      <c r="K39" s="644">
        <v>0.2</v>
      </c>
      <c r="L39" s="773" t="s">
        <v>1207</v>
      </c>
      <c r="M39" s="841" t="s">
        <v>1387</v>
      </c>
    </row>
    <row r="40" spans="1:13">
      <c r="A40" s="833" t="s">
        <v>1293</v>
      </c>
      <c r="B40" s="468" t="s">
        <v>1208</v>
      </c>
      <c r="C40" s="643">
        <v>17451.8</v>
      </c>
      <c r="D40" s="643">
        <v>18107.02</v>
      </c>
      <c r="E40" s="643">
        <v>14002.26</v>
      </c>
      <c r="F40" s="643">
        <v>12240.57</v>
      </c>
      <c r="G40" s="643">
        <v>12306.52</v>
      </c>
      <c r="H40" s="643">
        <v>9701.7099999999991</v>
      </c>
      <c r="I40" s="643">
        <v>17756.189999999999</v>
      </c>
      <c r="J40" s="643">
        <v>18503.669999999998</v>
      </c>
      <c r="K40" s="644">
        <v>14040.23</v>
      </c>
      <c r="L40" s="773" t="s">
        <v>1208</v>
      </c>
      <c r="M40" s="841" t="s">
        <v>1293</v>
      </c>
    </row>
    <row r="41" spans="1:13">
      <c r="A41" s="833"/>
      <c r="B41" s="468"/>
      <c r="C41" s="643"/>
      <c r="D41" s="643"/>
      <c r="E41" s="643"/>
      <c r="F41" s="643"/>
      <c r="G41" s="643"/>
      <c r="H41" s="643"/>
      <c r="I41" s="643"/>
      <c r="J41" s="643"/>
      <c r="K41" s="644"/>
      <c r="L41" s="773"/>
      <c r="M41" s="841"/>
    </row>
    <row r="42" spans="1:13">
      <c r="A42" s="833" t="s">
        <v>1374</v>
      </c>
      <c r="B42" s="468" t="s">
        <v>1207</v>
      </c>
      <c r="C42" s="643">
        <v>0.8</v>
      </c>
      <c r="D42" s="643">
        <v>0.5</v>
      </c>
      <c r="E42" s="643">
        <v>1.1000000000000001</v>
      </c>
      <c r="F42" s="643">
        <v>1.9</v>
      </c>
      <c r="G42" s="643">
        <v>1.8</v>
      </c>
      <c r="H42" s="643">
        <v>1.9</v>
      </c>
      <c r="I42" s="643">
        <v>0.4</v>
      </c>
      <c r="J42" s="643">
        <v>0.2</v>
      </c>
      <c r="K42" s="644">
        <v>0.5</v>
      </c>
      <c r="L42" s="773" t="s">
        <v>1207</v>
      </c>
      <c r="M42" s="841" t="s">
        <v>1388</v>
      </c>
    </row>
    <row r="43" spans="1:13">
      <c r="A43" s="833" t="s">
        <v>1293</v>
      </c>
      <c r="B43" s="468" t="s">
        <v>1208</v>
      </c>
      <c r="C43" s="643">
        <v>9215.4599999999991</v>
      </c>
      <c r="D43" s="643">
        <v>10525.77</v>
      </c>
      <c r="E43" s="643">
        <v>8518.32</v>
      </c>
      <c r="F43" s="643">
        <v>8929.9699999999993</v>
      </c>
      <c r="G43" s="643">
        <v>9889.59</v>
      </c>
      <c r="H43" s="643">
        <v>8469.23</v>
      </c>
      <c r="I43" s="643">
        <v>9841.69</v>
      </c>
      <c r="J43" s="643">
        <v>11664.6</v>
      </c>
      <c r="K43" s="644">
        <v>8639.06</v>
      </c>
      <c r="L43" s="773" t="s">
        <v>1208</v>
      </c>
      <c r="M43" s="841" t="s">
        <v>1293</v>
      </c>
    </row>
    <row r="44" spans="1:13">
      <c r="A44" s="833"/>
      <c r="B44" s="468"/>
      <c r="C44" s="643"/>
      <c r="D44" s="643"/>
      <c r="E44" s="643"/>
      <c r="F44" s="643"/>
      <c r="G44" s="643"/>
      <c r="H44" s="643"/>
      <c r="I44" s="643"/>
      <c r="J44" s="643"/>
      <c r="K44" s="644"/>
      <c r="L44" s="773"/>
      <c r="M44" s="841"/>
    </row>
    <row r="45" spans="1:13">
      <c r="A45" s="833" t="s">
        <v>1375</v>
      </c>
      <c r="B45" s="468" t="s">
        <v>1207</v>
      </c>
      <c r="C45" s="643">
        <v>1.1000000000000001</v>
      </c>
      <c r="D45" s="643">
        <v>0.7</v>
      </c>
      <c r="E45" s="643">
        <v>1.6</v>
      </c>
      <c r="F45" s="643">
        <v>0.1</v>
      </c>
      <c r="G45" s="643">
        <v>0.3</v>
      </c>
      <c r="H45" s="643">
        <v>0.1</v>
      </c>
      <c r="I45" s="643">
        <v>1.5</v>
      </c>
      <c r="J45" s="643">
        <v>0.8</v>
      </c>
      <c r="K45" s="644">
        <v>2.6</v>
      </c>
      <c r="L45" s="773" t="s">
        <v>1207</v>
      </c>
      <c r="M45" s="841" t="s">
        <v>1242</v>
      </c>
    </row>
    <row r="46" spans="1:13">
      <c r="A46" s="833" t="s">
        <v>1293</v>
      </c>
      <c r="B46" s="834" t="s">
        <v>1208</v>
      </c>
      <c r="C46" s="643">
        <v>5786.7</v>
      </c>
      <c r="D46" s="643">
        <v>6945.48</v>
      </c>
      <c r="E46" s="643">
        <v>5299.26</v>
      </c>
      <c r="F46" s="643">
        <v>8956.2800000000007</v>
      </c>
      <c r="G46" s="643">
        <v>9025.2999999999993</v>
      </c>
      <c r="H46" s="643">
        <v>8854.93</v>
      </c>
      <c r="I46" s="643">
        <v>5662.44</v>
      </c>
      <c r="J46" s="643">
        <v>6774.93</v>
      </c>
      <c r="K46" s="644">
        <v>5220.34</v>
      </c>
      <c r="L46" s="773" t="s">
        <v>1208</v>
      </c>
      <c r="M46" s="841" t="s">
        <v>1293</v>
      </c>
    </row>
    <row r="47" spans="1:13">
      <c r="A47" s="833"/>
      <c r="B47" s="834"/>
      <c r="C47" s="643"/>
      <c r="D47" s="643"/>
      <c r="E47" s="643"/>
      <c r="F47" s="643"/>
      <c r="G47" s="643"/>
      <c r="H47" s="643"/>
      <c r="I47" s="643"/>
      <c r="J47" s="643"/>
      <c r="K47" s="644"/>
      <c r="L47" s="773"/>
      <c r="M47" s="841"/>
    </row>
    <row r="48" spans="1:13">
      <c r="A48" s="833" t="s">
        <v>1376</v>
      </c>
      <c r="B48" s="468" t="s">
        <v>1207</v>
      </c>
      <c r="C48" s="643">
        <v>0.2</v>
      </c>
      <c r="D48" s="643">
        <v>0.2</v>
      </c>
      <c r="E48" s="643">
        <v>0.3</v>
      </c>
      <c r="F48" s="643">
        <v>0</v>
      </c>
      <c r="G48" s="643">
        <v>0</v>
      </c>
      <c r="H48" s="643">
        <v>0</v>
      </c>
      <c r="I48" s="643">
        <v>0.3</v>
      </c>
      <c r="J48" s="643">
        <v>0.2</v>
      </c>
      <c r="K48" s="644">
        <v>0.5</v>
      </c>
      <c r="L48" s="773" t="s">
        <v>1207</v>
      </c>
      <c r="M48" s="841" t="s">
        <v>1389</v>
      </c>
    </row>
    <row r="49" spans="1:13">
      <c r="A49" s="833" t="s">
        <v>1293</v>
      </c>
      <c r="B49" s="834" t="s">
        <v>1208</v>
      </c>
      <c r="C49" s="643">
        <v>5047.1099999999997</v>
      </c>
      <c r="D49" s="643">
        <v>5573.6</v>
      </c>
      <c r="E49" s="643">
        <v>4734.76</v>
      </c>
      <c r="F49" s="643">
        <v>5963.27</v>
      </c>
      <c r="G49" s="643">
        <v>7493.89</v>
      </c>
      <c r="H49" s="643">
        <v>5657.15</v>
      </c>
      <c r="I49" s="643">
        <v>5040.21</v>
      </c>
      <c r="J49" s="643">
        <v>5567.16</v>
      </c>
      <c r="K49" s="644">
        <v>4725.5200000000004</v>
      </c>
      <c r="L49" s="773" t="s">
        <v>1208</v>
      </c>
      <c r="M49" s="841" t="s">
        <v>1293</v>
      </c>
    </row>
    <row r="50" spans="1:13">
      <c r="A50" s="833"/>
      <c r="B50" s="834"/>
      <c r="C50" s="643"/>
      <c r="D50" s="643"/>
      <c r="E50" s="643"/>
      <c r="F50" s="643"/>
      <c r="G50" s="643"/>
      <c r="H50" s="643"/>
      <c r="I50" s="643"/>
      <c r="J50" s="643"/>
      <c r="K50" s="644"/>
      <c r="L50" s="773"/>
      <c r="M50" s="841"/>
    </row>
    <row r="51" spans="1:13">
      <c r="A51" s="833" t="s">
        <v>1377</v>
      </c>
      <c r="B51" s="835" t="s">
        <v>1207</v>
      </c>
      <c r="C51" s="643">
        <v>0.6</v>
      </c>
      <c r="D51" s="643">
        <v>0.2</v>
      </c>
      <c r="E51" s="643">
        <v>1.1000000000000001</v>
      </c>
      <c r="F51" s="643">
        <v>0</v>
      </c>
      <c r="G51" s="643" t="s">
        <v>1332</v>
      </c>
      <c r="H51" s="643">
        <v>0</v>
      </c>
      <c r="I51" s="643">
        <v>0.9</v>
      </c>
      <c r="J51" s="643">
        <v>0.3</v>
      </c>
      <c r="K51" s="644">
        <v>1.7</v>
      </c>
      <c r="L51" s="773" t="s">
        <v>1207</v>
      </c>
      <c r="M51" s="841" t="s">
        <v>1390</v>
      </c>
    </row>
    <row r="52" spans="1:13">
      <c r="A52" s="833" t="s">
        <v>1293</v>
      </c>
      <c r="B52" s="834" t="s">
        <v>1208</v>
      </c>
      <c r="C52" s="643">
        <v>5016.58</v>
      </c>
      <c r="D52" s="643">
        <v>6279.27</v>
      </c>
      <c r="E52" s="643">
        <v>4758.67</v>
      </c>
      <c r="F52" s="643">
        <v>29987.5</v>
      </c>
      <c r="G52" s="643" t="s">
        <v>1332</v>
      </c>
      <c r="H52" s="643">
        <v>29987.5</v>
      </c>
      <c r="I52" s="643">
        <v>4939.13</v>
      </c>
      <c r="J52" s="643">
        <v>6279.27</v>
      </c>
      <c r="K52" s="644">
        <v>4664.38</v>
      </c>
      <c r="L52" s="773" t="s">
        <v>1208</v>
      </c>
      <c r="M52" s="841" t="s">
        <v>1293</v>
      </c>
    </row>
    <row r="53" spans="1:13">
      <c r="A53" s="833"/>
      <c r="B53" s="834"/>
      <c r="C53" s="643"/>
      <c r="D53" s="643"/>
      <c r="E53" s="643"/>
      <c r="F53" s="643"/>
      <c r="G53" s="643"/>
      <c r="H53" s="643"/>
      <c r="I53" s="643"/>
      <c r="J53" s="643"/>
      <c r="K53" s="644"/>
      <c r="L53" s="773"/>
      <c r="M53" s="841"/>
    </row>
    <row r="54" spans="1:13">
      <c r="A54" s="833" t="s">
        <v>1378</v>
      </c>
      <c r="B54" s="835" t="s">
        <v>1207</v>
      </c>
      <c r="C54" s="643">
        <v>0.3</v>
      </c>
      <c r="D54" s="643">
        <v>0.3</v>
      </c>
      <c r="E54" s="643">
        <v>0.3</v>
      </c>
      <c r="F54" s="643">
        <v>0.1</v>
      </c>
      <c r="G54" s="643">
        <v>0.3</v>
      </c>
      <c r="H54" s="643">
        <v>0.1</v>
      </c>
      <c r="I54" s="643">
        <v>0.4</v>
      </c>
      <c r="J54" s="643">
        <v>0.3</v>
      </c>
      <c r="K54" s="644">
        <v>0.4</v>
      </c>
      <c r="L54" s="773" t="s">
        <v>1207</v>
      </c>
      <c r="M54" s="841" t="s">
        <v>1391</v>
      </c>
    </row>
    <row r="55" spans="1:13">
      <c r="A55" s="833" t="s">
        <v>1293</v>
      </c>
      <c r="B55" s="834" t="s">
        <v>1208</v>
      </c>
      <c r="C55" s="643">
        <v>8002.27</v>
      </c>
      <c r="D55" s="643">
        <v>8184.59</v>
      </c>
      <c r="E55" s="643">
        <v>7812.91</v>
      </c>
      <c r="F55" s="643">
        <v>8049.18</v>
      </c>
      <c r="G55" s="643">
        <v>9042.0400000000009</v>
      </c>
      <c r="H55" s="643">
        <v>6267.88</v>
      </c>
      <c r="I55" s="643">
        <v>7994.94</v>
      </c>
      <c r="J55" s="643">
        <v>8008.67</v>
      </c>
      <c r="K55" s="644">
        <v>7981.82</v>
      </c>
      <c r="L55" s="773" t="s">
        <v>1208</v>
      </c>
      <c r="M55" s="841" t="s">
        <v>1293</v>
      </c>
    </row>
    <row r="56" spans="1:13">
      <c r="A56" s="833"/>
      <c r="B56" s="834"/>
      <c r="C56" s="643"/>
      <c r="D56" s="643"/>
      <c r="E56" s="643"/>
      <c r="F56" s="643"/>
      <c r="G56" s="643"/>
      <c r="H56" s="643"/>
      <c r="I56" s="643"/>
      <c r="J56" s="643"/>
      <c r="K56" s="644"/>
      <c r="L56" s="773"/>
      <c r="M56" s="841"/>
    </row>
    <row r="57" spans="1:13">
      <c r="A57" s="696" t="s">
        <v>327</v>
      </c>
      <c r="B57" s="680" t="s">
        <v>1207</v>
      </c>
      <c r="C57" s="687">
        <v>31.5</v>
      </c>
      <c r="D57" s="687">
        <v>23.6</v>
      </c>
      <c r="E57" s="687">
        <v>39.6</v>
      </c>
      <c r="F57" s="687">
        <v>52.4</v>
      </c>
      <c r="G57" s="687">
        <v>43.2</v>
      </c>
      <c r="H57" s="687">
        <v>57.1</v>
      </c>
      <c r="I57" s="687">
        <v>22.8</v>
      </c>
      <c r="J57" s="687">
        <v>18.899999999999999</v>
      </c>
      <c r="K57" s="688">
        <v>28.2</v>
      </c>
      <c r="L57" s="769" t="s">
        <v>1207</v>
      </c>
      <c r="M57" s="771" t="s">
        <v>1320</v>
      </c>
    </row>
    <row r="58" spans="1:13">
      <c r="A58" s="691"/>
      <c r="B58" s="680" t="s">
        <v>1208</v>
      </c>
      <c r="C58" s="683">
        <v>7108.56</v>
      </c>
      <c r="D58" s="683">
        <v>8359.1200000000008</v>
      </c>
      <c r="E58" s="683">
        <v>6336.98</v>
      </c>
      <c r="F58" s="683">
        <v>6544.7</v>
      </c>
      <c r="G58" s="683">
        <v>7162.23</v>
      </c>
      <c r="H58" s="683">
        <v>6307.94</v>
      </c>
      <c r="I58" s="683">
        <v>7639.94</v>
      </c>
      <c r="J58" s="683">
        <v>9010.41</v>
      </c>
      <c r="K58" s="684">
        <v>6375.03</v>
      </c>
      <c r="L58" s="769" t="s">
        <v>1208</v>
      </c>
      <c r="M58" s="709"/>
    </row>
    <row r="59" spans="1:13">
      <c r="A59" s="691"/>
      <c r="B59" s="680"/>
      <c r="C59" s="683"/>
      <c r="D59" s="683"/>
      <c r="E59" s="683"/>
      <c r="F59" s="683"/>
      <c r="G59" s="683"/>
      <c r="H59" s="683"/>
      <c r="I59" s="683"/>
      <c r="J59" s="683"/>
      <c r="K59" s="684"/>
      <c r="L59" s="769"/>
      <c r="M59" s="709"/>
    </row>
    <row r="60" spans="1:13">
      <c r="A60" s="833" t="s">
        <v>1392</v>
      </c>
      <c r="B60" s="835" t="s">
        <v>1207</v>
      </c>
      <c r="C60" s="643">
        <v>3.8</v>
      </c>
      <c r="D60" s="643">
        <v>5.3</v>
      </c>
      <c r="E60" s="643">
        <v>2.2000000000000002</v>
      </c>
      <c r="F60" s="643">
        <v>3.8</v>
      </c>
      <c r="G60" s="643">
        <v>6.7</v>
      </c>
      <c r="H60" s="643">
        <v>2.2999999999999998</v>
      </c>
      <c r="I60" s="643">
        <v>3.8</v>
      </c>
      <c r="J60" s="643">
        <v>5</v>
      </c>
      <c r="K60" s="644">
        <v>2.2000000000000002</v>
      </c>
      <c r="L60" s="773" t="s">
        <v>1207</v>
      </c>
      <c r="M60" s="709" t="s">
        <v>1243</v>
      </c>
    </row>
    <row r="61" spans="1:13">
      <c r="A61" s="833" t="s">
        <v>1293</v>
      </c>
      <c r="B61" s="835" t="s">
        <v>1208</v>
      </c>
      <c r="C61" s="641">
        <v>6991.2</v>
      </c>
      <c r="D61" s="641">
        <v>7559.26</v>
      </c>
      <c r="E61" s="641">
        <v>5579.06</v>
      </c>
      <c r="F61" s="641">
        <v>6904.14</v>
      </c>
      <c r="G61" s="641">
        <v>7443.48</v>
      </c>
      <c r="H61" s="641">
        <v>6094.96</v>
      </c>
      <c r="I61" s="641">
        <v>7026.71</v>
      </c>
      <c r="J61" s="641">
        <v>7596.58</v>
      </c>
      <c r="K61" s="642">
        <v>5229.55</v>
      </c>
      <c r="L61" s="773" t="s">
        <v>1208</v>
      </c>
      <c r="M61" s="709" t="s">
        <v>1293</v>
      </c>
    </row>
    <row r="62" spans="1:13">
      <c r="A62" s="833"/>
      <c r="B62" s="835"/>
      <c r="C62" s="641"/>
      <c r="D62" s="641"/>
      <c r="E62" s="641"/>
      <c r="F62" s="641"/>
      <c r="G62" s="641"/>
      <c r="H62" s="641"/>
      <c r="I62" s="641"/>
      <c r="J62" s="641"/>
      <c r="K62" s="642"/>
      <c r="L62" s="773"/>
      <c r="M62" s="709"/>
    </row>
    <row r="63" spans="1:13">
      <c r="A63" s="833" t="s">
        <v>1393</v>
      </c>
      <c r="B63" s="835" t="s">
        <v>1207</v>
      </c>
      <c r="C63" s="643">
        <v>0.2</v>
      </c>
      <c r="D63" s="643">
        <v>0.2</v>
      </c>
      <c r="E63" s="643">
        <v>0.2</v>
      </c>
      <c r="F63" s="643">
        <v>0.4</v>
      </c>
      <c r="G63" s="643">
        <v>0.7</v>
      </c>
      <c r="H63" s="643">
        <v>0.3</v>
      </c>
      <c r="I63" s="643">
        <v>0.1</v>
      </c>
      <c r="J63" s="643">
        <v>0.1</v>
      </c>
      <c r="K63" s="644">
        <v>0.1</v>
      </c>
      <c r="L63" s="773" t="s">
        <v>1207</v>
      </c>
      <c r="M63" s="709" t="s">
        <v>1394</v>
      </c>
    </row>
    <row r="64" spans="1:13">
      <c r="A64" s="833" t="s">
        <v>1293</v>
      </c>
      <c r="B64" s="835" t="s">
        <v>1208</v>
      </c>
      <c r="C64" s="641">
        <v>6853.55</v>
      </c>
      <c r="D64" s="641">
        <v>7512.05</v>
      </c>
      <c r="E64" s="641">
        <v>6082.57</v>
      </c>
      <c r="F64" s="641">
        <v>7225.24</v>
      </c>
      <c r="G64" s="641">
        <v>7996.47</v>
      </c>
      <c r="H64" s="641">
        <v>6286.51</v>
      </c>
      <c r="I64" s="641">
        <v>5944.87</v>
      </c>
      <c r="J64" s="641">
        <v>6251.58</v>
      </c>
      <c r="K64" s="642">
        <v>5618.16</v>
      </c>
      <c r="L64" s="773" t="s">
        <v>1208</v>
      </c>
      <c r="M64" s="709" t="s">
        <v>1293</v>
      </c>
    </row>
    <row r="65" spans="1:13">
      <c r="A65" s="833"/>
      <c r="B65" s="835"/>
      <c r="C65" s="641"/>
      <c r="D65" s="641"/>
      <c r="E65" s="641"/>
      <c r="F65" s="641"/>
      <c r="G65" s="641"/>
      <c r="H65" s="641"/>
      <c r="I65" s="641"/>
      <c r="J65" s="641"/>
      <c r="K65" s="642"/>
      <c r="L65" s="773"/>
      <c r="M65" s="709"/>
    </row>
    <row r="66" spans="1:13">
      <c r="A66" s="833" t="s">
        <v>1395</v>
      </c>
      <c r="B66" s="835" t="s">
        <v>1207</v>
      </c>
      <c r="C66" s="643">
        <v>0.1</v>
      </c>
      <c r="D66" s="643">
        <v>0</v>
      </c>
      <c r="E66" s="643">
        <v>0.1</v>
      </c>
      <c r="F66" s="643">
        <v>0.3</v>
      </c>
      <c r="G66" s="643">
        <v>0.2</v>
      </c>
      <c r="H66" s="643">
        <v>0.3</v>
      </c>
      <c r="I66" s="643">
        <v>0</v>
      </c>
      <c r="J66" s="643">
        <v>0</v>
      </c>
      <c r="K66" s="644" t="s">
        <v>1332</v>
      </c>
      <c r="L66" s="773" t="s">
        <v>1207</v>
      </c>
      <c r="M66" s="709" t="s">
        <v>1396</v>
      </c>
    </row>
    <row r="67" spans="1:13">
      <c r="A67" s="833" t="s">
        <v>1293</v>
      </c>
      <c r="B67" s="835" t="s">
        <v>1208</v>
      </c>
      <c r="C67" s="641">
        <v>6221.4</v>
      </c>
      <c r="D67" s="641">
        <v>10059.879999999999</v>
      </c>
      <c r="E67" s="641">
        <v>4805.43</v>
      </c>
      <c r="F67" s="641">
        <v>4833.43</v>
      </c>
      <c r="G67" s="641">
        <v>4945.8999999999996</v>
      </c>
      <c r="H67" s="641">
        <v>4805.43</v>
      </c>
      <c r="I67" s="641">
        <v>20666.669999999998</v>
      </c>
      <c r="J67" s="641">
        <v>20666.669999999998</v>
      </c>
      <c r="K67" s="642" t="s">
        <v>1332</v>
      </c>
      <c r="L67" s="773" t="s">
        <v>1208</v>
      </c>
      <c r="M67" s="709" t="s">
        <v>1293</v>
      </c>
    </row>
    <row r="68" spans="1:13">
      <c r="A68" s="833"/>
      <c r="B68" s="835"/>
      <c r="C68" s="641"/>
      <c r="D68" s="641"/>
      <c r="E68" s="641"/>
      <c r="F68" s="641"/>
      <c r="G68" s="641"/>
      <c r="H68" s="641"/>
      <c r="I68" s="641"/>
      <c r="J68" s="641"/>
      <c r="K68" s="642"/>
      <c r="L68" s="773"/>
      <c r="M68" s="709"/>
    </row>
    <row r="69" spans="1:13">
      <c r="A69" s="833" t="s">
        <v>1397</v>
      </c>
      <c r="B69" s="835" t="s">
        <v>1207</v>
      </c>
      <c r="C69" s="643">
        <v>0.4</v>
      </c>
      <c r="D69" s="643">
        <v>0.3</v>
      </c>
      <c r="E69" s="643">
        <v>0.5</v>
      </c>
      <c r="F69" s="643">
        <v>0.8</v>
      </c>
      <c r="G69" s="643">
        <v>0.9</v>
      </c>
      <c r="H69" s="643">
        <v>0.7</v>
      </c>
      <c r="I69" s="643">
        <v>0.3</v>
      </c>
      <c r="J69" s="643">
        <v>0.2</v>
      </c>
      <c r="K69" s="644">
        <v>0.4</v>
      </c>
      <c r="L69" s="773" t="s">
        <v>1207</v>
      </c>
      <c r="M69" s="709" t="s">
        <v>1398</v>
      </c>
    </row>
    <row r="70" spans="1:13">
      <c r="A70" s="833" t="s">
        <v>1293</v>
      </c>
      <c r="B70" s="835" t="s">
        <v>1208</v>
      </c>
      <c r="C70" s="641">
        <v>5513.36</v>
      </c>
      <c r="D70" s="641">
        <v>5747.45</v>
      </c>
      <c r="E70" s="641">
        <v>5359.61</v>
      </c>
      <c r="F70" s="641">
        <v>6360.06</v>
      </c>
      <c r="G70" s="641">
        <v>6714.79</v>
      </c>
      <c r="H70" s="641">
        <v>6130.44</v>
      </c>
      <c r="I70" s="641">
        <v>4458.84</v>
      </c>
      <c r="J70" s="641">
        <v>4566.16</v>
      </c>
      <c r="K70" s="642">
        <v>4387.0600000000004</v>
      </c>
      <c r="L70" s="773" t="s">
        <v>1208</v>
      </c>
      <c r="M70" s="709" t="s">
        <v>1293</v>
      </c>
    </row>
    <row r="71" spans="1:13">
      <c r="A71" s="833"/>
      <c r="B71" s="835"/>
      <c r="C71" s="641"/>
      <c r="D71" s="641"/>
      <c r="E71" s="641"/>
      <c r="F71" s="641"/>
      <c r="G71" s="641"/>
      <c r="H71" s="641"/>
      <c r="I71" s="641"/>
      <c r="J71" s="641"/>
      <c r="K71" s="642"/>
      <c r="L71" s="773"/>
      <c r="M71" s="709"/>
    </row>
    <row r="72" spans="1:13">
      <c r="A72" s="833" t="s">
        <v>1399</v>
      </c>
      <c r="B72" s="835" t="s">
        <v>1207</v>
      </c>
      <c r="C72" s="643">
        <v>2.2999999999999998</v>
      </c>
      <c r="D72" s="643">
        <v>3.6</v>
      </c>
      <c r="E72" s="643">
        <v>1.1000000000000001</v>
      </c>
      <c r="F72" s="643">
        <v>1.9</v>
      </c>
      <c r="G72" s="643">
        <v>4.3</v>
      </c>
      <c r="H72" s="643">
        <v>0.7</v>
      </c>
      <c r="I72" s="643">
        <v>2.5</v>
      </c>
      <c r="J72" s="643">
        <v>3.4</v>
      </c>
      <c r="K72" s="644">
        <v>1.3</v>
      </c>
      <c r="L72" s="773" t="s">
        <v>1207</v>
      </c>
      <c r="M72" s="709" t="s">
        <v>1400</v>
      </c>
    </row>
    <row r="73" spans="1:13">
      <c r="A73" s="833" t="s">
        <v>1293</v>
      </c>
      <c r="B73" s="835" t="s">
        <v>1208</v>
      </c>
      <c r="C73" s="641">
        <v>7105.83</v>
      </c>
      <c r="D73" s="641">
        <v>7509.74</v>
      </c>
      <c r="E73" s="641">
        <v>5716.02</v>
      </c>
      <c r="F73" s="641">
        <v>7276.98</v>
      </c>
      <c r="G73" s="641">
        <v>7494.27</v>
      </c>
      <c r="H73" s="641">
        <v>6645.11</v>
      </c>
      <c r="I73" s="641">
        <v>7051.44</v>
      </c>
      <c r="J73" s="641">
        <v>7514.4</v>
      </c>
      <c r="K73" s="642">
        <v>5365.23</v>
      </c>
      <c r="L73" s="773" t="s">
        <v>1208</v>
      </c>
      <c r="M73" s="709" t="s">
        <v>1293</v>
      </c>
    </row>
    <row r="74" spans="1:13">
      <c r="A74" s="833"/>
      <c r="B74" s="835"/>
      <c r="C74" s="641"/>
      <c r="D74" s="641"/>
      <c r="E74" s="641"/>
      <c r="F74" s="641"/>
      <c r="G74" s="641"/>
      <c r="H74" s="641"/>
      <c r="I74" s="641"/>
      <c r="J74" s="641"/>
      <c r="K74" s="642"/>
      <c r="L74" s="773"/>
      <c r="M74" s="709"/>
    </row>
    <row r="75" spans="1:13">
      <c r="A75" s="833" t="s">
        <v>1401</v>
      </c>
      <c r="B75" s="835" t="s">
        <v>1207</v>
      </c>
      <c r="C75" s="643">
        <v>0.4</v>
      </c>
      <c r="D75" s="643">
        <v>0.8</v>
      </c>
      <c r="E75" s="643">
        <v>0.1</v>
      </c>
      <c r="F75" s="643">
        <v>0.1</v>
      </c>
      <c r="G75" s="643">
        <v>0.4</v>
      </c>
      <c r="H75" s="643">
        <v>0</v>
      </c>
      <c r="I75" s="643">
        <v>0.6</v>
      </c>
      <c r="J75" s="643">
        <v>0.9</v>
      </c>
      <c r="K75" s="644">
        <v>0.1</v>
      </c>
      <c r="L75" s="773" t="s">
        <v>1207</v>
      </c>
      <c r="M75" s="709" t="s">
        <v>1402</v>
      </c>
    </row>
    <row r="76" spans="1:13">
      <c r="A76" s="833" t="s">
        <v>1293</v>
      </c>
      <c r="B76" s="835" t="s">
        <v>1208</v>
      </c>
      <c r="C76" s="641">
        <v>9374.1200000000008</v>
      </c>
      <c r="D76" s="641">
        <v>9528.0300000000007</v>
      </c>
      <c r="E76" s="641">
        <v>7754.42</v>
      </c>
      <c r="F76" s="641">
        <v>9498.7900000000009</v>
      </c>
      <c r="G76" s="641">
        <v>9945.26</v>
      </c>
      <c r="H76" s="641">
        <v>5315.21</v>
      </c>
      <c r="I76" s="641">
        <v>9362.2199999999993</v>
      </c>
      <c r="J76" s="641">
        <v>9488.69</v>
      </c>
      <c r="K76" s="642">
        <v>8015.77</v>
      </c>
      <c r="L76" s="773" t="s">
        <v>1208</v>
      </c>
      <c r="M76" s="709" t="s">
        <v>1293</v>
      </c>
    </row>
    <row r="77" spans="1:13">
      <c r="A77" s="833"/>
      <c r="B77" s="835"/>
      <c r="C77" s="641"/>
      <c r="D77" s="641"/>
      <c r="E77" s="641"/>
      <c r="F77" s="641"/>
      <c r="G77" s="641"/>
      <c r="H77" s="641"/>
      <c r="I77" s="641"/>
      <c r="J77" s="641"/>
      <c r="K77" s="642"/>
      <c r="L77" s="773"/>
      <c r="M77" s="709"/>
    </row>
    <row r="78" spans="1:13">
      <c r="A78" s="833" t="s">
        <v>1403</v>
      </c>
      <c r="B78" s="835" t="s">
        <v>1207</v>
      </c>
      <c r="C78" s="643">
        <v>0.3</v>
      </c>
      <c r="D78" s="643">
        <v>0.4</v>
      </c>
      <c r="E78" s="643">
        <v>0.3</v>
      </c>
      <c r="F78" s="643">
        <v>0.2</v>
      </c>
      <c r="G78" s="643">
        <v>0.3</v>
      </c>
      <c r="H78" s="643">
        <v>0.2</v>
      </c>
      <c r="I78" s="643">
        <v>0.4</v>
      </c>
      <c r="J78" s="643">
        <v>0.4</v>
      </c>
      <c r="K78" s="644">
        <v>0.3</v>
      </c>
      <c r="L78" s="773" t="s">
        <v>1207</v>
      </c>
      <c r="M78" s="709" t="s">
        <v>1404</v>
      </c>
    </row>
    <row r="79" spans="1:13">
      <c r="A79" s="833" t="s">
        <v>1293</v>
      </c>
      <c r="B79" s="835" t="s">
        <v>1208</v>
      </c>
      <c r="C79" s="641">
        <v>4983.24</v>
      </c>
      <c r="D79" s="641">
        <v>5095</v>
      </c>
      <c r="E79" s="641">
        <v>4815.05</v>
      </c>
      <c r="F79" s="641">
        <v>5714.59</v>
      </c>
      <c r="G79" s="641">
        <v>5741.2</v>
      </c>
      <c r="H79" s="641">
        <v>5693.13</v>
      </c>
      <c r="I79" s="641">
        <v>4817.79</v>
      </c>
      <c r="J79" s="641">
        <v>4992.3100000000004</v>
      </c>
      <c r="K79" s="642">
        <v>4513.29</v>
      </c>
      <c r="L79" s="773" t="s">
        <v>1208</v>
      </c>
      <c r="M79" s="709" t="s">
        <v>1293</v>
      </c>
    </row>
    <row r="80" spans="1:13">
      <c r="A80" s="833"/>
      <c r="B80" s="835"/>
      <c r="C80" s="641"/>
      <c r="D80" s="641"/>
      <c r="E80" s="641"/>
      <c r="F80" s="641"/>
      <c r="G80" s="641"/>
      <c r="H80" s="641"/>
      <c r="I80" s="641"/>
      <c r="J80" s="641"/>
      <c r="K80" s="642"/>
      <c r="L80" s="773"/>
      <c r="M80" s="709"/>
    </row>
    <row r="81" spans="1:13">
      <c r="A81" s="833" t="s">
        <v>1405</v>
      </c>
      <c r="B81" s="835" t="s">
        <v>1207</v>
      </c>
      <c r="C81" s="643">
        <v>2.8</v>
      </c>
      <c r="D81" s="643">
        <v>0.9</v>
      </c>
      <c r="E81" s="643">
        <v>4.8</v>
      </c>
      <c r="F81" s="643">
        <v>7.5</v>
      </c>
      <c r="G81" s="643">
        <v>3.6</v>
      </c>
      <c r="H81" s="643">
        <v>9.5</v>
      </c>
      <c r="I81" s="643">
        <v>0.9</v>
      </c>
      <c r="J81" s="643">
        <v>0.2</v>
      </c>
      <c r="K81" s="644">
        <v>1.8</v>
      </c>
      <c r="L81" s="773" t="s">
        <v>1207</v>
      </c>
      <c r="M81" s="709" t="s">
        <v>1244</v>
      </c>
    </row>
    <row r="82" spans="1:13">
      <c r="A82" s="833" t="s">
        <v>1293</v>
      </c>
      <c r="B82" s="835" t="s">
        <v>1208</v>
      </c>
      <c r="C82" s="641">
        <v>6733.14</v>
      </c>
      <c r="D82" s="641">
        <v>7788.83</v>
      </c>
      <c r="E82" s="641">
        <v>6533</v>
      </c>
      <c r="F82" s="641">
        <v>7004.33</v>
      </c>
      <c r="G82" s="641">
        <v>8152.8</v>
      </c>
      <c r="H82" s="641">
        <v>6784.38</v>
      </c>
      <c r="I82" s="641">
        <v>5802.64</v>
      </c>
      <c r="J82" s="641">
        <v>6491.26</v>
      </c>
      <c r="K82" s="642">
        <v>5676.62</v>
      </c>
      <c r="L82" s="773" t="s">
        <v>1208</v>
      </c>
      <c r="M82" s="709" t="s">
        <v>1293</v>
      </c>
    </row>
    <row r="83" spans="1:13">
      <c r="A83" s="833"/>
      <c r="B83" s="835"/>
      <c r="C83" s="641"/>
      <c r="D83" s="641"/>
      <c r="E83" s="641"/>
      <c r="F83" s="641"/>
      <c r="G83" s="641"/>
      <c r="H83" s="641"/>
      <c r="I83" s="641"/>
      <c r="J83" s="641"/>
      <c r="K83" s="642"/>
      <c r="L83" s="773"/>
      <c r="M83" s="709"/>
    </row>
    <row r="84" spans="1:13">
      <c r="A84" s="833" t="s">
        <v>1406</v>
      </c>
      <c r="B84" s="835" t="s">
        <v>1207</v>
      </c>
      <c r="C84" s="643">
        <v>0.6</v>
      </c>
      <c r="D84" s="643">
        <v>0.5</v>
      </c>
      <c r="E84" s="643">
        <v>0.7</v>
      </c>
      <c r="F84" s="643">
        <v>1.7</v>
      </c>
      <c r="G84" s="643">
        <v>2.2000000000000002</v>
      </c>
      <c r="H84" s="643">
        <v>1.5</v>
      </c>
      <c r="I84" s="643">
        <v>0.1</v>
      </c>
      <c r="J84" s="643">
        <v>0</v>
      </c>
      <c r="K84" s="644">
        <v>0.2</v>
      </c>
      <c r="L84" s="773" t="s">
        <v>1207</v>
      </c>
      <c r="M84" s="709" t="s">
        <v>1407</v>
      </c>
    </row>
    <row r="85" spans="1:13">
      <c r="A85" s="833" t="s">
        <v>1293</v>
      </c>
      <c r="B85" s="835" t="s">
        <v>1208</v>
      </c>
      <c r="C85" s="641">
        <v>9653.2900000000009</v>
      </c>
      <c r="D85" s="641">
        <v>9634.73</v>
      </c>
      <c r="E85" s="641">
        <v>9666.3799999999992</v>
      </c>
      <c r="F85" s="641">
        <v>9630.1299999999992</v>
      </c>
      <c r="G85" s="641">
        <v>9598.3700000000008</v>
      </c>
      <c r="H85" s="641">
        <v>9654.36</v>
      </c>
      <c r="I85" s="641">
        <v>9812.2000000000007</v>
      </c>
      <c r="J85" s="641">
        <v>10015.18</v>
      </c>
      <c r="K85" s="642">
        <v>9731.76</v>
      </c>
      <c r="L85" s="773" t="s">
        <v>1208</v>
      </c>
      <c r="M85" s="709" t="s">
        <v>1293</v>
      </c>
    </row>
    <row r="86" spans="1:13">
      <c r="A86" s="833"/>
      <c r="B86" s="835"/>
      <c r="C86" s="641"/>
      <c r="D86" s="641"/>
      <c r="E86" s="641"/>
      <c r="F86" s="641"/>
      <c r="G86" s="641"/>
      <c r="H86" s="641"/>
      <c r="I86" s="641"/>
      <c r="J86" s="641"/>
      <c r="K86" s="642"/>
      <c r="L86" s="773"/>
      <c r="M86" s="709"/>
    </row>
    <row r="87" spans="1:13">
      <c r="A87" s="833" t="s">
        <v>1408</v>
      </c>
      <c r="B87" s="835" t="s">
        <v>1207</v>
      </c>
      <c r="C87" s="643">
        <v>1.3</v>
      </c>
      <c r="D87" s="643">
        <v>0.1</v>
      </c>
      <c r="E87" s="643">
        <v>2.6</v>
      </c>
      <c r="F87" s="643">
        <v>3.9</v>
      </c>
      <c r="G87" s="643">
        <v>0.4</v>
      </c>
      <c r="H87" s="643">
        <v>5.6</v>
      </c>
      <c r="I87" s="643">
        <v>0.3</v>
      </c>
      <c r="J87" s="643">
        <v>0</v>
      </c>
      <c r="K87" s="644">
        <v>0.6</v>
      </c>
      <c r="L87" s="773" t="s">
        <v>1207</v>
      </c>
      <c r="M87" s="709" t="s">
        <v>1409</v>
      </c>
    </row>
    <row r="88" spans="1:13">
      <c r="A88" s="833" t="s">
        <v>1293</v>
      </c>
      <c r="B88" s="835" t="s">
        <v>1208</v>
      </c>
      <c r="C88" s="641">
        <v>6398.33</v>
      </c>
      <c r="D88" s="641">
        <v>6771.38</v>
      </c>
      <c r="E88" s="641">
        <v>6384.24</v>
      </c>
      <c r="F88" s="641">
        <v>6598.88</v>
      </c>
      <c r="G88" s="641">
        <v>6915.06</v>
      </c>
      <c r="H88" s="641">
        <v>6586.46</v>
      </c>
      <c r="I88" s="641">
        <v>5209.0200000000004</v>
      </c>
      <c r="J88" s="641">
        <v>5625.62</v>
      </c>
      <c r="K88" s="642">
        <v>5196.9799999999996</v>
      </c>
      <c r="L88" s="773" t="s">
        <v>1208</v>
      </c>
      <c r="M88" s="709" t="s">
        <v>1293</v>
      </c>
    </row>
    <row r="89" spans="1:13">
      <c r="A89" s="833"/>
      <c r="B89" s="835"/>
      <c r="C89" s="641"/>
      <c r="D89" s="642"/>
      <c r="E89" s="641"/>
      <c r="F89" s="641"/>
      <c r="G89" s="642"/>
      <c r="H89" s="641"/>
      <c r="I89" s="641"/>
      <c r="J89" s="642"/>
      <c r="K89" s="642"/>
      <c r="L89" s="773"/>
      <c r="M89" s="709"/>
    </row>
    <row r="90" spans="1:13">
      <c r="A90" s="833" t="s">
        <v>1410</v>
      </c>
      <c r="B90" s="835" t="s">
        <v>1207</v>
      </c>
      <c r="C90" s="643">
        <v>0.2</v>
      </c>
      <c r="D90" s="644" t="s">
        <v>1332</v>
      </c>
      <c r="E90" s="643">
        <v>0.3</v>
      </c>
      <c r="F90" s="643">
        <v>0.4</v>
      </c>
      <c r="G90" s="644" t="s">
        <v>1332</v>
      </c>
      <c r="H90" s="643">
        <v>0.7</v>
      </c>
      <c r="I90" s="643">
        <v>0</v>
      </c>
      <c r="J90" s="644" t="s">
        <v>1332</v>
      </c>
      <c r="K90" s="644">
        <v>0.1</v>
      </c>
      <c r="L90" s="773" t="s">
        <v>1207</v>
      </c>
      <c r="M90" s="709" t="s">
        <v>1411</v>
      </c>
    </row>
    <row r="91" spans="1:13">
      <c r="A91" s="833" t="s">
        <v>1293</v>
      </c>
      <c r="B91" s="835" t="s">
        <v>1208</v>
      </c>
      <c r="C91" s="641">
        <v>5884.31</v>
      </c>
      <c r="D91" s="641" t="s">
        <v>1332</v>
      </c>
      <c r="E91" s="641">
        <v>5884.31</v>
      </c>
      <c r="F91" s="641">
        <v>6070.15</v>
      </c>
      <c r="G91" s="641" t="s">
        <v>1332</v>
      </c>
      <c r="H91" s="641">
        <v>6070.15</v>
      </c>
      <c r="I91" s="641">
        <v>4792.46</v>
      </c>
      <c r="J91" s="641" t="s">
        <v>1332</v>
      </c>
      <c r="K91" s="642">
        <v>4792.46</v>
      </c>
      <c r="L91" s="773" t="s">
        <v>1208</v>
      </c>
      <c r="M91" s="709" t="s">
        <v>1293</v>
      </c>
    </row>
    <row r="92" spans="1:13">
      <c r="A92" s="833"/>
      <c r="B92" s="835"/>
      <c r="C92" s="641"/>
      <c r="D92" s="641"/>
      <c r="E92" s="641"/>
      <c r="F92" s="641"/>
      <c r="G92" s="641"/>
      <c r="H92" s="641"/>
      <c r="I92" s="642"/>
      <c r="J92" s="642"/>
      <c r="K92" s="642"/>
      <c r="L92" s="773"/>
      <c r="M92" s="709"/>
    </row>
    <row r="93" spans="1:13">
      <c r="A93" s="833" t="s">
        <v>1412</v>
      </c>
      <c r="B93" s="835" t="s">
        <v>1207</v>
      </c>
      <c r="C93" s="643">
        <v>0</v>
      </c>
      <c r="D93" s="643">
        <v>0</v>
      </c>
      <c r="E93" s="643">
        <v>0</v>
      </c>
      <c r="F93" s="643">
        <v>0</v>
      </c>
      <c r="G93" s="643">
        <v>0</v>
      </c>
      <c r="H93" s="643">
        <v>0</v>
      </c>
      <c r="I93" s="644" t="s">
        <v>1332</v>
      </c>
      <c r="J93" s="644" t="s">
        <v>1332</v>
      </c>
      <c r="K93" s="644" t="s">
        <v>1332</v>
      </c>
      <c r="L93" s="773" t="s">
        <v>1207</v>
      </c>
      <c r="M93" s="709" t="s">
        <v>1811</v>
      </c>
    </row>
    <row r="94" spans="1:13">
      <c r="A94" s="833" t="s">
        <v>1293</v>
      </c>
      <c r="B94" s="835" t="s">
        <v>1208</v>
      </c>
      <c r="C94" s="641">
        <v>4784.2299999999996</v>
      </c>
      <c r="D94" s="641">
        <v>4237.7299999999996</v>
      </c>
      <c r="E94" s="641">
        <v>5078.5</v>
      </c>
      <c r="F94" s="641">
        <v>4784.2299999999996</v>
      </c>
      <c r="G94" s="641">
        <v>4237.7299999999996</v>
      </c>
      <c r="H94" s="641">
        <v>5078.5</v>
      </c>
      <c r="I94" s="644" t="s">
        <v>1332</v>
      </c>
      <c r="J94" s="644" t="s">
        <v>1332</v>
      </c>
      <c r="K94" s="644" t="s">
        <v>1332</v>
      </c>
      <c r="L94" s="773" t="s">
        <v>1208</v>
      </c>
      <c r="M94" s="709" t="s">
        <v>1293</v>
      </c>
    </row>
    <row r="95" spans="1:13">
      <c r="A95" s="833"/>
      <c r="B95" s="835"/>
      <c r="C95" s="641"/>
      <c r="D95" s="641"/>
      <c r="E95" s="641"/>
      <c r="F95" s="641"/>
      <c r="G95" s="641"/>
      <c r="H95" s="641"/>
      <c r="I95" s="644"/>
      <c r="J95" s="644"/>
      <c r="K95" s="644"/>
      <c r="L95" s="773"/>
      <c r="M95" s="709"/>
    </row>
    <row r="96" spans="1:13">
      <c r="A96" s="833" t="s">
        <v>1413</v>
      </c>
      <c r="B96" s="835" t="s">
        <v>1207</v>
      </c>
      <c r="C96" s="643">
        <v>0</v>
      </c>
      <c r="D96" s="643">
        <v>0</v>
      </c>
      <c r="E96" s="643">
        <v>0</v>
      </c>
      <c r="F96" s="643">
        <v>0.1</v>
      </c>
      <c r="G96" s="643">
        <v>0.1</v>
      </c>
      <c r="H96" s="643">
        <v>0.1</v>
      </c>
      <c r="I96" s="644" t="s">
        <v>1332</v>
      </c>
      <c r="J96" s="644" t="s">
        <v>1332</v>
      </c>
      <c r="K96" s="644" t="s">
        <v>1332</v>
      </c>
      <c r="L96" s="773" t="s">
        <v>1207</v>
      </c>
      <c r="M96" s="709" t="s">
        <v>1414</v>
      </c>
    </row>
    <row r="97" spans="1:13">
      <c r="A97" s="833" t="s">
        <v>1293</v>
      </c>
      <c r="B97" s="835" t="s">
        <v>1208</v>
      </c>
      <c r="C97" s="641">
        <v>6072.43</v>
      </c>
      <c r="D97" s="641">
        <v>7150.05</v>
      </c>
      <c r="E97" s="641">
        <v>5367.83</v>
      </c>
      <c r="F97" s="641">
        <v>6072.43</v>
      </c>
      <c r="G97" s="641">
        <v>7150.05</v>
      </c>
      <c r="H97" s="641">
        <v>5367.83</v>
      </c>
      <c r="I97" s="644" t="s">
        <v>1332</v>
      </c>
      <c r="J97" s="644" t="s">
        <v>1332</v>
      </c>
      <c r="K97" s="644" t="s">
        <v>1332</v>
      </c>
      <c r="L97" s="773" t="s">
        <v>1208</v>
      </c>
      <c r="M97" s="709" t="s">
        <v>1293</v>
      </c>
    </row>
    <row r="98" spans="1:13">
      <c r="A98" s="833"/>
      <c r="B98" s="835"/>
      <c r="C98" s="641"/>
      <c r="D98" s="641"/>
      <c r="E98" s="641"/>
      <c r="F98" s="641"/>
      <c r="G98" s="641"/>
      <c r="H98" s="641"/>
      <c r="I98" s="644"/>
      <c r="J98" s="644"/>
      <c r="K98" s="644"/>
      <c r="L98" s="773"/>
      <c r="M98" s="709"/>
    </row>
    <row r="99" spans="1:13">
      <c r="A99" s="833" t="s">
        <v>1415</v>
      </c>
      <c r="B99" s="835" t="s">
        <v>1207</v>
      </c>
      <c r="C99" s="643">
        <v>0.1</v>
      </c>
      <c r="D99" s="643">
        <v>0.1</v>
      </c>
      <c r="E99" s="643">
        <v>0.2</v>
      </c>
      <c r="F99" s="643">
        <v>0.4</v>
      </c>
      <c r="G99" s="643">
        <v>0.3</v>
      </c>
      <c r="H99" s="643">
        <v>0.5</v>
      </c>
      <c r="I99" s="643">
        <v>0</v>
      </c>
      <c r="J99" s="643">
        <v>0</v>
      </c>
      <c r="K99" s="644">
        <v>0</v>
      </c>
      <c r="L99" s="773" t="s">
        <v>1207</v>
      </c>
      <c r="M99" s="709" t="s">
        <v>1809</v>
      </c>
    </row>
    <row r="100" spans="1:13">
      <c r="A100" s="833" t="s">
        <v>1293</v>
      </c>
      <c r="B100" s="835" t="s">
        <v>1208</v>
      </c>
      <c r="C100" s="641">
        <v>4790.67</v>
      </c>
      <c r="D100" s="641">
        <v>4359.76</v>
      </c>
      <c r="E100" s="641">
        <v>4946.87</v>
      </c>
      <c r="F100" s="641">
        <v>4987.42</v>
      </c>
      <c r="G100" s="641">
        <v>4660.6099999999997</v>
      </c>
      <c r="H100" s="641">
        <v>5088.0200000000004</v>
      </c>
      <c r="I100" s="641">
        <v>3290.48</v>
      </c>
      <c r="J100" s="641">
        <v>3279.93</v>
      </c>
      <c r="K100" s="642">
        <v>3301.04</v>
      </c>
      <c r="L100" s="773" t="s">
        <v>1208</v>
      </c>
      <c r="M100" s="709" t="s">
        <v>1293</v>
      </c>
    </row>
    <row r="101" spans="1:13">
      <c r="A101" s="833"/>
      <c r="B101" s="835"/>
      <c r="C101" s="641"/>
      <c r="D101" s="641"/>
      <c r="E101" s="641"/>
      <c r="F101" s="641"/>
      <c r="G101" s="641"/>
      <c r="H101" s="641"/>
      <c r="I101" s="641"/>
      <c r="J101" s="641"/>
      <c r="K101" s="642"/>
      <c r="L101" s="773"/>
      <c r="M101" s="709"/>
    </row>
    <row r="102" spans="1:13">
      <c r="A102" s="833" t="s">
        <v>1416</v>
      </c>
      <c r="B102" s="835" t="s">
        <v>1207</v>
      </c>
      <c r="C102" s="643">
        <v>0.2</v>
      </c>
      <c r="D102" s="643">
        <v>0</v>
      </c>
      <c r="E102" s="643">
        <v>0.3</v>
      </c>
      <c r="F102" s="643">
        <v>0.2</v>
      </c>
      <c r="G102" s="643">
        <v>0.1</v>
      </c>
      <c r="H102" s="643">
        <v>0.3</v>
      </c>
      <c r="I102" s="643">
        <v>0.1</v>
      </c>
      <c r="J102" s="643">
        <v>0</v>
      </c>
      <c r="K102" s="644">
        <v>0.3</v>
      </c>
      <c r="L102" s="773" t="s">
        <v>1207</v>
      </c>
      <c r="M102" s="709" t="s">
        <v>1417</v>
      </c>
    </row>
    <row r="103" spans="1:13">
      <c r="A103" s="833" t="s">
        <v>1293</v>
      </c>
      <c r="B103" s="835" t="s">
        <v>1208</v>
      </c>
      <c r="C103" s="641">
        <v>6235.4</v>
      </c>
      <c r="D103" s="641">
        <v>5838.85</v>
      </c>
      <c r="E103" s="641">
        <v>6272.44</v>
      </c>
      <c r="F103" s="641">
        <v>6895.28</v>
      </c>
      <c r="G103" s="641">
        <v>5999.12</v>
      </c>
      <c r="H103" s="641">
        <v>6992.09</v>
      </c>
      <c r="I103" s="641">
        <v>5864.68</v>
      </c>
      <c r="J103" s="641">
        <v>5727.23</v>
      </c>
      <c r="K103" s="642">
        <v>5876.42</v>
      </c>
      <c r="L103" s="773" t="s">
        <v>1208</v>
      </c>
      <c r="M103" s="709" t="s">
        <v>1293</v>
      </c>
    </row>
    <row r="104" spans="1:13">
      <c r="A104" s="833"/>
      <c r="B104" s="835"/>
      <c r="C104" s="641"/>
      <c r="D104" s="641"/>
      <c r="E104" s="641"/>
      <c r="F104" s="641"/>
      <c r="G104" s="641"/>
      <c r="H104" s="641"/>
      <c r="I104" s="641"/>
      <c r="J104" s="641"/>
      <c r="K104" s="642"/>
      <c r="L104" s="773"/>
      <c r="M104" s="709"/>
    </row>
    <row r="105" spans="1:13">
      <c r="A105" s="833" t="s">
        <v>1418</v>
      </c>
      <c r="B105" s="835" t="s">
        <v>1207</v>
      </c>
      <c r="C105" s="643">
        <v>0.1</v>
      </c>
      <c r="D105" s="643">
        <v>0</v>
      </c>
      <c r="E105" s="643">
        <v>0.1</v>
      </c>
      <c r="F105" s="643">
        <v>0</v>
      </c>
      <c r="G105" s="643">
        <v>0</v>
      </c>
      <c r="H105" s="643">
        <v>0.1</v>
      </c>
      <c r="I105" s="643">
        <v>0.1</v>
      </c>
      <c r="J105" s="643">
        <v>0</v>
      </c>
      <c r="K105" s="644">
        <v>0.2</v>
      </c>
      <c r="L105" s="773" t="s">
        <v>1207</v>
      </c>
      <c r="M105" s="709" t="s">
        <v>1419</v>
      </c>
    </row>
    <row r="106" spans="1:13">
      <c r="A106" s="833" t="s">
        <v>1293</v>
      </c>
      <c r="B106" s="835" t="s">
        <v>1208</v>
      </c>
      <c r="C106" s="641">
        <v>6169.04</v>
      </c>
      <c r="D106" s="641">
        <v>6341.83</v>
      </c>
      <c r="E106" s="641">
        <v>6126</v>
      </c>
      <c r="F106" s="641">
        <v>5684.05</v>
      </c>
      <c r="G106" s="641">
        <v>5491.08</v>
      </c>
      <c r="H106" s="641">
        <v>5693.13</v>
      </c>
      <c r="I106" s="641">
        <v>6245.03</v>
      </c>
      <c r="J106" s="641">
        <v>6368.62</v>
      </c>
      <c r="K106" s="642">
        <v>6209.44</v>
      </c>
      <c r="L106" s="773" t="s">
        <v>1208</v>
      </c>
      <c r="M106" s="709" t="s">
        <v>1293</v>
      </c>
    </row>
    <row r="107" spans="1:13">
      <c r="A107" s="833"/>
      <c r="B107" s="835"/>
      <c r="C107" s="641"/>
      <c r="D107" s="641"/>
      <c r="E107" s="641"/>
      <c r="F107" s="641"/>
      <c r="G107" s="641"/>
      <c r="H107" s="641"/>
      <c r="I107" s="641"/>
      <c r="J107" s="641"/>
      <c r="K107" s="642"/>
      <c r="L107" s="773"/>
      <c r="M107" s="709"/>
    </row>
    <row r="108" spans="1:13">
      <c r="A108" s="833" t="s">
        <v>1420</v>
      </c>
      <c r="B108" s="835" t="s">
        <v>1207</v>
      </c>
      <c r="C108" s="643">
        <v>0.4</v>
      </c>
      <c r="D108" s="643">
        <v>0.2</v>
      </c>
      <c r="E108" s="643">
        <v>0.6</v>
      </c>
      <c r="F108" s="643">
        <v>0.8</v>
      </c>
      <c r="G108" s="643">
        <v>0.5</v>
      </c>
      <c r="H108" s="643">
        <v>0.9</v>
      </c>
      <c r="I108" s="643">
        <v>0.2</v>
      </c>
      <c r="J108" s="643">
        <v>0.1</v>
      </c>
      <c r="K108" s="644">
        <v>0.4</v>
      </c>
      <c r="L108" s="773" t="s">
        <v>1207</v>
      </c>
      <c r="M108" s="709" t="s">
        <v>1810</v>
      </c>
    </row>
    <row r="109" spans="1:13">
      <c r="A109" s="833" t="s">
        <v>1293</v>
      </c>
      <c r="B109" s="835" t="s">
        <v>1208</v>
      </c>
      <c r="C109" s="641">
        <v>4923.93</v>
      </c>
      <c r="D109" s="641">
        <v>5558.49</v>
      </c>
      <c r="E109" s="641">
        <v>4721.54</v>
      </c>
      <c r="F109" s="641">
        <v>4997.28</v>
      </c>
      <c r="G109" s="641">
        <v>5517.29</v>
      </c>
      <c r="H109" s="641">
        <v>4836.0600000000004</v>
      </c>
      <c r="I109" s="641">
        <v>4822.92</v>
      </c>
      <c r="J109" s="641">
        <v>5612.41</v>
      </c>
      <c r="K109" s="642">
        <v>4561.28</v>
      </c>
      <c r="L109" s="773" t="s">
        <v>1208</v>
      </c>
      <c r="M109" s="709" t="s">
        <v>1293</v>
      </c>
    </row>
    <row r="110" spans="1:13">
      <c r="A110" s="833"/>
      <c r="B110" s="835"/>
      <c r="C110" s="641"/>
      <c r="D110" s="641"/>
      <c r="E110" s="641"/>
      <c r="F110" s="641"/>
      <c r="G110" s="641"/>
      <c r="H110" s="641"/>
      <c r="I110" s="641"/>
      <c r="J110" s="641"/>
      <c r="K110" s="642"/>
      <c r="L110" s="773"/>
      <c r="M110" s="709"/>
    </row>
    <row r="111" spans="1:13">
      <c r="A111" s="833" t="s">
        <v>1421</v>
      </c>
      <c r="B111" s="835" t="s">
        <v>1207</v>
      </c>
      <c r="C111" s="643">
        <v>10.6</v>
      </c>
      <c r="D111" s="643">
        <v>5.2</v>
      </c>
      <c r="E111" s="643">
        <v>16.3</v>
      </c>
      <c r="F111" s="643">
        <v>30.6</v>
      </c>
      <c r="G111" s="643">
        <v>23.4</v>
      </c>
      <c r="H111" s="643">
        <v>34.299999999999997</v>
      </c>
      <c r="I111" s="643">
        <v>2.4</v>
      </c>
      <c r="J111" s="643">
        <v>0.8</v>
      </c>
      <c r="K111" s="644">
        <v>4.5999999999999996</v>
      </c>
      <c r="L111" s="773" t="s">
        <v>1207</v>
      </c>
      <c r="M111" s="709" t="s">
        <v>1245</v>
      </c>
    </row>
    <row r="112" spans="1:13">
      <c r="A112" s="833" t="s">
        <v>1293</v>
      </c>
      <c r="B112" s="835" t="s">
        <v>1208</v>
      </c>
      <c r="C112" s="641">
        <v>6057.04</v>
      </c>
      <c r="D112" s="641">
        <v>6570.51</v>
      </c>
      <c r="E112" s="641">
        <v>5887.96</v>
      </c>
      <c r="F112" s="641">
        <v>6318.52</v>
      </c>
      <c r="G112" s="641">
        <v>6724.36</v>
      </c>
      <c r="H112" s="641">
        <v>6177.97</v>
      </c>
      <c r="I112" s="641">
        <v>4698.07</v>
      </c>
      <c r="J112" s="641">
        <v>5532.91</v>
      </c>
      <c r="K112" s="642">
        <v>4491.6499999999996</v>
      </c>
      <c r="L112" s="773" t="s">
        <v>1208</v>
      </c>
      <c r="M112" s="709" t="s">
        <v>1293</v>
      </c>
    </row>
    <row r="113" spans="1:13">
      <c r="A113" s="833"/>
      <c r="B113" s="835"/>
      <c r="C113" s="641"/>
      <c r="D113" s="641"/>
      <c r="E113" s="641"/>
      <c r="F113" s="641"/>
      <c r="G113" s="641"/>
      <c r="H113" s="641"/>
      <c r="I113" s="641"/>
      <c r="J113" s="641"/>
      <c r="K113" s="642"/>
      <c r="L113" s="773"/>
      <c r="M113" s="709"/>
    </row>
    <row r="114" spans="1:13">
      <c r="A114" s="833" t="s">
        <v>1422</v>
      </c>
      <c r="B114" s="835" t="s">
        <v>1207</v>
      </c>
      <c r="C114" s="643">
        <v>1.7</v>
      </c>
      <c r="D114" s="643">
        <v>1.8</v>
      </c>
      <c r="E114" s="643">
        <v>1.6</v>
      </c>
      <c r="F114" s="643">
        <v>5.5</v>
      </c>
      <c r="G114" s="643">
        <v>8.6999999999999993</v>
      </c>
      <c r="H114" s="643">
        <v>3.8</v>
      </c>
      <c r="I114" s="643">
        <v>0.1</v>
      </c>
      <c r="J114" s="643">
        <v>0.1</v>
      </c>
      <c r="K114" s="644">
        <v>0.1</v>
      </c>
      <c r="L114" s="773" t="s">
        <v>1207</v>
      </c>
      <c r="M114" s="709" t="s">
        <v>1423</v>
      </c>
    </row>
    <row r="115" spans="1:13">
      <c r="A115" s="833" t="s">
        <v>1293</v>
      </c>
      <c r="B115" s="835" t="s">
        <v>1208</v>
      </c>
      <c r="C115" s="641">
        <v>7465.95</v>
      </c>
      <c r="D115" s="641">
        <v>8059.9</v>
      </c>
      <c r="E115" s="641">
        <v>6771.84</v>
      </c>
      <c r="F115" s="641">
        <v>7608.39</v>
      </c>
      <c r="G115" s="641">
        <v>8225.7199999999993</v>
      </c>
      <c r="H115" s="641">
        <v>6897.08</v>
      </c>
      <c r="I115" s="641">
        <v>5072.2700000000004</v>
      </c>
      <c r="J115" s="641">
        <v>5564.94</v>
      </c>
      <c r="K115" s="642">
        <v>4339.49</v>
      </c>
      <c r="L115" s="773" t="s">
        <v>1208</v>
      </c>
      <c r="M115" s="709" t="s">
        <v>1293</v>
      </c>
    </row>
    <row r="116" spans="1:13">
      <c r="A116" s="833"/>
      <c r="B116" s="835"/>
      <c r="C116" s="641"/>
      <c r="D116" s="641"/>
      <c r="E116" s="641"/>
      <c r="F116" s="641"/>
      <c r="G116" s="641"/>
      <c r="H116" s="641"/>
      <c r="I116" s="641"/>
      <c r="J116" s="641"/>
      <c r="K116" s="642"/>
      <c r="L116" s="773"/>
      <c r="M116" s="709"/>
    </row>
    <row r="117" spans="1:13">
      <c r="A117" s="833" t="s">
        <v>1424</v>
      </c>
      <c r="B117" s="835" t="s">
        <v>1207</v>
      </c>
      <c r="C117" s="643">
        <v>0.6</v>
      </c>
      <c r="D117" s="643">
        <v>0.6</v>
      </c>
      <c r="E117" s="643">
        <v>0.6</v>
      </c>
      <c r="F117" s="643">
        <v>1.6</v>
      </c>
      <c r="G117" s="643">
        <v>2.2999999999999998</v>
      </c>
      <c r="H117" s="643">
        <v>1.3</v>
      </c>
      <c r="I117" s="643">
        <v>0.2</v>
      </c>
      <c r="J117" s="643">
        <v>0.2</v>
      </c>
      <c r="K117" s="644">
        <v>0.2</v>
      </c>
      <c r="L117" s="773" t="s">
        <v>1207</v>
      </c>
      <c r="M117" s="709" t="s">
        <v>1425</v>
      </c>
    </row>
    <row r="118" spans="1:13">
      <c r="A118" s="833" t="s">
        <v>1293</v>
      </c>
      <c r="B118" s="835" t="s">
        <v>1208</v>
      </c>
      <c r="C118" s="641">
        <v>5806.46</v>
      </c>
      <c r="D118" s="641">
        <v>5704.26</v>
      </c>
      <c r="E118" s="641">
        <v>5910.86</v>
      </c>
      <c r="F118" s="641">
        <v>6392.44</v>
      </c>
      <c r="G118" s="641">
        <v>6390.45</v>
      </c>
      <c r="H118" s="641">
        <v>6394.32</v>
      </c>
      <c r="I118" s="641">
        <v>3748.64</v>
      </c>
      <c r="J118" s="641">
        <v>3665.2</v>
      </c>
      <c r="K118" s="642">
        <v>3861.1</v>
      </c>
      <c r="L118" s="773" t="s">
        <v>1208</v>
      </c>
      <c r="M118" s="709" t="s">
        <v>1293</v>
      </c>
    </row>
    <row r="119" spans="1:13">
      <c r="A119" s="833"/>
      <c r="B119" s="835"/>
      <c r="C119" s="641"/>
      <c r="D119" s="641"/>
      <c r="E119" s="641"/>
      <c r="F119" s="641"/>
      <c r="G119" s="641"/>
      <c r="H119" s="641"/>
      <c r="I119" s="641"/>
      <c r="J119" s="641"/>
      <c r="K119" s="642"/>
      <c r="L119" s="773"/>
      <c r="M119" s="709"/>
    </row>
    <row r="120" spans="1:13">
      <c r="A120" s="833" t="s">
        <v>1426</v>
      </c>
      <c r="B120" s="835" t="s">
        <v>1207</v>
      </c>
      <c r="C120" s="643">
        <v>2.2000000000000002</v>
      </c>
      <c r="D120" s="643">
        <v>1.2</v>
      </c>
      <c r="E120" s="643">
        <v>3.1</v>
      </c>
      <c r="F120" s="643">
        <v>6.5</v>
      </c>
      <c r="G120" s="643">
        <v>5.6</v>
      </c>
      <c r="H120" s="643">
        <v>7</v>
      </c>
      <c r="I120" s="643">
        <v>0.4</v>
      </c>
      <c r="J120" s="643">
        <v>0.2</v>
      </c>
      <c r="K120" s="644">
        <v>0.6</v>
      </c>
      <c r="L120" s="773" t="s">
        <v>1207</v>
      </c>
      <c r="M120" s="709" t="s">
        <v>1427</v>
      </c>
    </row>
    <row r="121" spans="1:13">
      <c r="A121" s="833" t="s">
        <v>1293</v>
      </c>
      <c r="B121" s="835" t="s">
        <v>1208</v>
      </c>
      <c r="C121" s="641">
        <v>5937.36</v>
      </c>
      <c r="D121" s="641">
        <v>5673.98</v>
      </c>
      <c r="E121" s="641">
        <v>6043.58</v>
      </c>
      <c r="F121" s="641">
        <v>5969.2</v>
      </c>
      <c r="G121" s="641">
        <v>5684.22</v>
      </c>
      <c r="H121" s="641">
        <v>6084.96</v>
      </c>
      <c r="I121" s="641">
        <v>5711.1</v>
      </c>
      <c r="J121" s="641">
        <v>5598.11</v>
      </c>
      <c r="K121" s="642">
        <v>5754.35</v>
      </c>
      <c r="L121" s="773" t="s">
        <v>1208</v>
      </c>
      <c r="M121" s="709" t="s">
        <v>1293</v>
      </c>
    </row>
    <row r="122" spans="1:13">
      <c r="A122" s="833"/>
      <c r="B122" s="835"/>
      <c r="C122" s="641"/>
      <c r="D122" s="641"/>
      <c r="E122" s="641"/>
      <c r="F122" s="641"/>
      <c r="G122" s="641"/>
      <c r="H122" s="641"/>
      <c r="I122" s="641"/>
      <c r="J122" s="641"/>
      <c r="K122" s="642"/>
      <c r="L122" s="773"/>
      <c r="M122" s="709"/>
    </row>
    <row r="123" spans="1:13">
      <c r="A123" s="833" t="s">
        <v>1428</v>
      </c>
      <c r="B123" s="835" t="s">
        <v>1207</v>
      </c>
      <c r="C123" s="643">
        <v>4.3</v>
      </c>
      <c r="D123" s="643">
        <v>1.1000000000000001</v>
      </c>
      <c r="E123" s="643">
        <v>7.7</v>
      </c>
      <c r="F123" s="643">
        <v>12.2</v>
      </c>
      <c r="G123" s="643">
        <v>5</v>
      </c>
      <c r="H123" s="643">
        <v>15.9</v>
      </c>
      <c r="I123" s="643">
        <v>1.1000000000000001</v>
      </c>
      <c r="J123" s="643">
        <v>0.1</v>
      </c>
      <c r="K123" s="644">
        <v>2.5</v>
      </c>
      <c r="L123" s="773" t="s">
        <v>1207</v>
      </c>
      <c r="M123" s="709" t="s">
        <v>1429</v>
      </c>
    </row>
    <row r="124" spans="1:13">
      <c r="A124" s="833" t="s">
        <v>1293</v>
      </c>
      <c r="B124" s="835" t="s">
        <v>1208</v>
      </c>
      <c r="C124" s="641">
        <v>5718.7</v>
      </c>
      <c r="D124" s="641">
        <v>5402.35</v>
      </c>
      <c r="E124" s="641">
        <v>5763.92</v>
      </c>
      <c r="F124" s="641">
        <v>6063.11</v>
      </c>
      <c r="G124" s="641">
        <v>5498.36</v>
      </c>
      <c r="H124" s="641">
        <v>6152.49</v>
      </c>
      <c r="I124" s="641">
        <v>4172.1499999999996</v>
      </c>
      <c r="J124" s="641">
        <v>4594.42</v>
      </c>
      <c r="K124" s="642">
        <v>4138.93</v>
      </c>
      <c r="L124" s="773" t="s">
        <v>1208</v>
      </c>
      <c r="M124" s="709" t="s">
        <v>1293</v>
      </c>
    </row>
    <row r="125" spans="1:13">
      <c r="A125" s="833"/>
      <c r="B125" s="835"/>
      <c r="C125" s="641"/>
      <c r="D125" s="641"/>
      <c r="E125" s="641"/>
      <c r="F125" s="641"/>
      <c r="G125" s="641"/>
      <c r="H125" s="641"/>
      <c r="I125" s="641"/>
      <c r="J125" s="641"/>
      <c r="K125" s="642"/>
      <c r="L125" s="773"/>
      <c r="M125" s="709"/>
    </row>
    <row r="126" spans="1:13">
      <c r="A126" s="833" t="s">
        <v>1430</v>
      </c>
      <c r="B126" s="835" t="s">
        <v>1207</v>
      </c>
      <c r="C126" s="643">
        <v>1.8</v>
      </c>
      <c r="D126" s="643">
        <v>0.5</v>
      </c>
      <c r="E126" s="643">
        <v>3.2</v>
      </c>
      <c r="F126" s="643">
        <v>4.8</v>
      </c>
      <c r="G126" s="643">
        <v>1.8</v>
      </c>
      <c r="H126" s="643">
        <v>6.3</v>
      </c>
      <c r="I126" s="643">
        <v>0.6</v>
      </c>
      <c r="J126" s="643">
        <v>0.2</v>
      </c>
      <c r="K126" s="644">
        <v>1.2</v>
      </c>
      <c r="L126" s="773" t="s">
        <v>1207</v>
      </c>
      <c r="M126" s="709" t="s">
        <v>1431</v>
      </c>
    </row>
    <row r="127" spans="1:13">
      <c r="A127" s="833" t="s">
        <v>1293</v>
      </c>
      <c r="B127" s="835" t="s">
        <v>1208</v>
      </c>
      <c r="C127" s="641">
        <v>5787.34</v>
      </c>
      <c r="D127" s="641">
        <v>6990.17</v>
      </c>
      <c r="E127" s="641">
        <v>5594.31</v>
      </c>
      <c r="F127" s="641">
        <v>5950.73</v>
      </c>
      <c r="G127" s="641">
        <v>6524.69</v>
      </c>
      <c r="H127" s="641">
        <v>5867.01</v>
      </c>
      <c r="I127" s="641">
        <v>5252.66</v>
      </c>
      <c r="J127" s="641">
        <v>8102.87</v>
      </c>
      <c r="K127" s="642">
        <v>4651.16</v>
      </c>
      <c r="L127" s="773" t="s">
        <v>1208</v>
      </c>
      <c r="M127" s="709" t="s">
        <v>1293</v>
      </c>
    </row>
    <row r="128" spans="1:13">
      <c r="A128" s="833"/>
      <c r="B128" s="835"/>
      <c r="C128" s="641"/>
      <c r="D128" s="641"/>
      <c r="E128" s="641"/>
      <c r="F128" s="641"/>
      <c r="G128" s="641"/>
      <c r="H128" s="641"/>
      <c r="I128" s="641"/>
      <c r="J128" s="641"/>
      <c r="K128" s="642"/>
      <c r="L128" s="773"/>
      <c r="M128" s="709"/>
    </row>
    <row r="129" spans="1:13">
      <c r="A129" s="833" t="s">
        <v>1432</v>
      </c>
      <c r="B129" s="835" t="s">
        <v>1207</v>
      </c>
      <c r="C129" s="643">
        <v>9.9</v>
      </c>
      <c r="D129" s="643">
        <v>6.5</v>
      </c>
      <c r="E129" s="643">
        <v>13.4</v>
      </c>
      <c r="F129" s="643">
        <v>7.3</v>
      </c>
      <c r="G129" s="643">
        <v>5.4</v>
      </c>
      <c r="H129" s="643">
        <v>8.3000000000000007</v>
      </c>
      <c r="I129" s="643">
        <v>11</v>
      </c>
      <c r="J129" s="643">
        <v>6.8</v>
      </c>
      <c r="K129" s="644">
        <v>16.8</v>
      </c>
      <c r="L129" s="773" t="s">
        <v>1207</v>
      </c>
      <c r="M129" s="709" t="s">
        <v>1433</v>
      </c>
    </row>
    <row r="130" spans="1:13">
      <c r="A130" s="833" t="s">
        <v>1293</v>
      </c>
      <c r="B130" s="835" t="s">
        <v>1208</v>
      </c>
      <c r="C130" s="641">
        <v>7126.1</v>
      </c>
      <c r="D130" s="641">
        <v>7954.74</v>
      </c>
      <c r="E130" s="641">
        <v>6708.75</v>
      </c>
      <c r="F130" s="641">
        <v>6548.26</v>
      </c>
      <c r="G130" s="641">
        <v>7226.03</v>
      </c>
      <c r="H130" s="641">
        <v>6324.1</v>
      </c>
      <c r="I130" s="641">
        <v>7283.6</v>
      </c>
      <c r="J130" s="641">
        <v>8092.43</v>
      </c>
      <c r="K130" s="642">
        <v>6831.57</v>
      </c>
      <c r="L130" s="773" t="s">
        <v>1208</v>
      </c>
      <c r="M130" s="709" t="s">
        <v>1293</v>
      </c>
    </row>
    <row r="131" spans="1:13">
      <c r="A131" s="833"/>
      <c r="B131" s="835"/>
      <c r="C131" s="641"/>
      <c r="D131" s="641"/>
      <c r="E131" s="641"/>
      <c r="F131" s="641"/>
      <c r="G131" s="641"/>
      <c r="H131" s="641"/>
      <c r="I131" s="641"/>
      <c r="J131" s="641"/>
      <c r="K131" s="642"/>
      <c r="L131" s="773"/>
      <c r="M131" s="709"/>
    </row>
    <row r="132" spans="1:13">
      <c r="A132" s="833" t="s">
        <v>1434</v>
      </c>
      <c r="B132" s="835" t="s">
        <v>1207</v>
      </c>
      <c r="C132" s="643">
        <v>3.6</v>
      </c>
      <c r="D132" s="643">
        <v>2.4</v>
      </c>
      <c r="E132" s="646">
        <v>4.8</v>
      </c>
      <c r="F132" s="643">
        <v>1.1000000000000001</v>
      </c>
      <c r="G132" s="643">
        <v>0.6</v>
      </c>
      <c r="H132" s="646">
        <v>1.4</v>
      </c>
      <c r="I132" s="697">
        <v>4.5999999999999996</v>
      </c>
      <c r="J132" s="697">
        <v>2.8</v>
      </c>
      <c r="K132" s="647">
        <v>7.1</v>
      </c>
      <c r="L132" s="773" t="s">
        <v>1207</v>
      </c>
      <c r="M132" s="709" t="s">
        <v>1435</v>
      </c>
    </row>
    <row r="133" spans="1:13">
      <c r="A133" s="833" t="s">
        <v>1293</v>
      </c>
      <c r="B133" s="835" t="s">
        <v>1208</v>
      </c>
      <c r="C133" s="641">
        <v>7875.97</v>
      </c>
      <c r="D133" s="641">
        <v>8538.92</v>
      </c>
      <c r="E133" s="646">
        <v>7535.53</v>
      </c>
      <c r="F133" s="641">
        <v>6818.5</v>
      </c>
      <c r="G133" s="641">
        <v>7762.84</v>
      </c>
      <c r="H133" s="646">
        <v>6614.02</v>
      </c>
      <c r="I133" s="646">
        <v>7978.91</v>
      </c>
      <c r="J133" s="646">
        <v>8576.7999999999993</v>
      </c>
      <c r="K133" s="647">
        <v>7649.85</v>
      </c>
      <c r="L133" s="773" t="s">
        <v>1208</v>
      </c>
      <c r="M133" s="709" t="s">
        <v>1293</v>
      </c>
    </row>
    <row r="134" spans="1:13">
      <c r="A134" s="833"/>
      <c r="B134" s="835"/>
      <c r="C134" s="641"/>
      <c r="D134" s="641"/>
      <c r="E134" s="646"/>
      <c r="F134" s="641"/>
      <c r="G134" s="641"/>
      <c r="H134" s="646"/>
      <c r="I134" s="646"/>
      <c r="J134" s="646"/>
      <c r="K134" s="647"/>
      <c r="L134" s="773"/>
      <c r="M134" s="709"/>
    </row>
    <row r="135" spans="1:13">
      <c r="A135" s="833" t="s">
        <v>1436</v>
      </c>
      <c r="B135" s="835" t="s">
        <v>1207</v>
      </c>
      <c r="C135" s="643">
        <v>4.2</v>
      </c>
      <c r="D135" s="643">
        <v>2.4</v>
      </c>
      <c r="E135" s="643">
        <v>6</v>
      </c>
      <c r="F135" s="643">
        <v>5.8</v>
      </c>
      <c r="G135" s="643">
        <v>4.4000000000000004</v>
      </c>
      <c r="H135" s="643">
        <v>6.5</v>
      </c>
      <c r="I135" s="643">
        <v>3.5</v>
      </c>
      <c r="J135" s="643">
        <v>2</v>
      </c>
      <c r="K135" s="644">
        <v>5.7</v>
      </c>
      <c r="L135" s="773" t="s">
        <v>1207</v>
      </c>
      <c r="M135" s="709" t="s">
        <v>1437</v>
      </c>
    </row>
    <row r="136" spans="1:13">
      <c r="A136" s="833" t="s">
        <v>1293</v>
      </c>
      <c r="B136" s="835" t="s">
        <v>1208</v>
      </c>
      <c r="C136" s="641">
        <v>7029.54</v>
      </c>
      <c r="D136" s="641">
        <v>8082.72</v>
      </c>
      <c r="E136" s="641">
        <v>6586.2</v>
      </c>
      <c r="F136" s="641">
        <v>6485.22</v>
      </c>
      <c r="G136" s="641">
        <v>7141.45</v>
      </c>
      <c r="H136" s="641">
        <v>6261.93</v>
      </c>
      <c r="I136" s="641">
        <v>7397.35</v>
      </c>
      <c r="J136" s="641">
        <v>8579.7900000000009</v>
      </c>
      <c r="K136" s="642">
        <v>6828.36</v>
      </c>
      <c r="L136" s="773" t="s">
        <v>1208</v>
      </c>
      <c r="M136" s="709" t="s">
        <v>1293</v>
      </c>
    </row>
    <row r="137" spans="1:13">
      <c r="A137" s="833"/>
      <c r="B137" s="835"/>
      <c r="C137" s="641"/>
      <c r="D137" s="641"/>
      <c r="E137" s="641"/>
      <c r="F137" s="641"/>
      <c r="G137" s="641"/>
      <c r="H137" s="641"/>
      <c r="I137" s="641"/>
      <c r="J137" s="641"/>
      <c r="K137" s="642"/>
      <c r="L137" s="773"/>
      <c r="M137" s="709"/>
    </row>
    <row r="138" spans="1:13">
      <c r="A138" s="833" t="s">
        <v>1438</v>
      </c>
      <c r="B138" s="835" t="s">
        <v>1207</v>
      </c>
      <c r="C138" s="643">
        <v>2.1</v>
      </c>
      <c r="D138" s="643">
        <v>1.7</v>
      </c>
      <c r="E138" s="643">
        <v>2.6</v>
      </c>
      <c r="F138" s="643">
        <v>0.4</v>
      </c>
      <c r="G138" s="643">
        <v>0.4</v>
      </c>
      <c r="H138" s="643">
        <v>0.4</v>
      </c>
      <c r="I138" s="643">
        <v>2.8</v>
      </c>
      <c r="J138" s="643">
        <v>2</v>
      </c>
      <c r="K138" s="644">
        <v>4</v>
      </c>
      <c r="L138" s="773" t="s">
        <v>1207</v>
      </c>
      <c r="M138" s="709" t="s">
        <v>1439</v>
      </c>
    </row>
    <row r="139" spans="1:13">
      <c r="A139" s="833" t="s">
        <v>1293</v>
      </c>
      <c r="B139" s="835" t="s">
        <v>1208</v>
      </c>
      <c r="C139" s="641">
        <v>6054.37</v>
      </c>
      <c r="D139" s="641">
        <v>6974.3</v>
      </c>
      <c r="E139" s="641">
        <v>5434.58</v>
      </c>
      <c r="F139" s="641">
        <v>6799.62</v>
      </c>
      <c r="G139" s="641">
        <v>7496.01</v>
      </c>
      <c r="H139" s="641">
        <v>6397.96</v>
      </c>
      <c r="I139" s="641">
        <v>6013.71</v>
      </c>
      <c r="J139" s="641">
        <v>6948.56</v>
      </c>
      <c r="K139" s="642">
        <v>5378.6</v>
      </c>
      <c r="L139" s="773" t="s">
        <v>1208</v>
      </c>
      <c r="M139" s="709" t="s">
        <v>1293</v>
      </c>
    </row>
    <row r="140" spans="1:13">
      <c r="A140" s="833"/>
      <c r="B140" s="835"/>
      <c r="C140" s="641"/>
      <c r="D140" s="641"/>
      <c r="E140" s="641"/>
      <c r="F140" s="641"/>
      <c r="G140" s="641"/>
      <c r="H140" s="641"/>
      <c r="I140" s="641"/>
      <c r="J140" s="641"/>
      <c r="K140" s="642"/>
      <c r="L140" s="773"/>
      <c r="M140" s="709"/>
    </row>
    <row r="141" spans="1:13">
      <c r="A141" s="833" t="s">
        <v>1440</v>
      </c>
      <c r="B141" s="835" t="s">
        <v>1207</v>
      </c>
      <c r="C141" s="643">
        <v>0</v>
      </c>
      <c r="D141" s="643">
        <v>0</v>
      </c>
      <c r="E141" s="643">
        <v>0</v>
      </c>
      <c r="F141" s="643">
        <v>0</v>
      </c>
      <c r="G141" s="643">
        <v>0</v>
      </c>
      <c r="H141" s="643">
        <v>0</v>
      </c>
      <c r="I141" s="643">
        <v>0</v>
      </c>
      <c r="J141" s="643">
        <v>0</v>
      </c>
      <c r="K141" s="644">
        <v>0</v>
      </c>
      <c r="L141" s="773" t="s">
        <v>1207</v>
      </c>
      <c r="M141" s="709" t="s">
        <v>1441</v>
      </c>
    </row>
    <row r="142" spans="1:13">
      <c r="A142" s="833" t="s">
        <v>1293</v>
      </c>
      <c r="B142" s="835" t="s">
        <v>1208</v>
      </c>
      <c r="C142" s="641">
        <v>6164.89</v>
      </c>
      <c r="D142" s="641">
        <v>4158</v>
      </c>
      <c r="E142" s="641">
        <v>8140.91</v>
      </c>
      <c r="F142" s="641">
        <v>5729.95</v>
      </c>
      <c r="G142" s="641">
        <v>5450.38</v>
      </c>
      <c r="H142" s="641">
        <v>5857.57</v>
      </c>
      <c r="I142" s="641">
        <v>6634.91</v>
      </c>
      <c r="J142" s="641">
        <v>3526.83</v>
      </c>
      <c r="K142" s="642">
        <v>13668.98</v>
      </c>
      <c r="L142" s="773" t="s">
        <v>1208</v>
      </c>
      <c r="M142" s="709" t="s">
        <v>1293</v>
      </c>
    </row>
    <row r="143" spans="1:13">
      <c r="A143" s="833"/>
      <c r="B143" s="835"/>
      <c r="C143" s="641"/>
      <c r="D143" s="641"/>
      <c r="E143" s="641"/>
      <c r="F143" s="641"/>
      <c r="G143" s="641"/>
      <c r="H143" s="641"/>
      <c r="I143" s="641"/>
      <c r="J143" s="641"/>
      <c r="K143" s="642"/>
      <c r="L143" s="773"/>
      <c r="M143" s="709"/>
    </row>
    <row r="144" spans="1:13">
      <c r="A144" s="833" t="s">
        <v>1442</v>
      </c>
      <c r="B144" s="835" t="s">
        <v>1207</v>
      </c>
      <c r="C144" s="643">
        <v>3.1</v>
      </c>
      <c r="D144" s="643">
        <v>5</v>
      </c>
      <c r="E144" s="643">
        <v>1.2</v>
      </c>
      <c r="F144" s="643">
        <v>0.7</v>
      </c>
      <c r="G144" s="643">
        <v>1.9</v>
      </c>
      <c r="H144" s="643">
        <v>0.1</v>
      </c>
      <c r="I144" s="643">
        <v>4.0999999999999996</v>
      </c>
      <c r="J144" s="643">
        <v>5.7</v>
      </c>
      <c r="K144" s="644">
        <v>2</v>
      </c>
      <c r="L144" s="773" t="s">
        <v>1207</v>
      </c>
      <c r="M144" s="709" t="s">
        <v>1246</v>
      </c>
    </row>
    <row r="145" spans="1:13">
      <c r="A145" s="833" t="s">
        <v>1293</v>
      </c>
      <c r="B145" s="835" t="s">
        <v>1208</v>
      </c>
      <c r="C145" s="641">
        <v>11227.14</v>
      </c>
      <c r="D145" s="641">
        <v>11785.49</v>
      </c>
      <c r="E145" s="641">
        <v>8884.67</v>
      </c>
      <c r="F145" s="641">
        <v>8626.0499999999993</v>
      </c>
      <c r="G145" s="641">
        <v>8664.34</v>
      </c>
      <c r="H145" s="641">
        <v>8330.65</v>
      </c>
      <c r="I145" s="641">
        <v>11408.1</v>
      </c>
      <c r="J145" s="641">
        <v>12025.15</v>
      </c>
      <c r="K145" s="642">
        <v>8907.02</v>
      </c>
      <c r="L145" s="773" t="s">
        <v>1208</v>
      </c>
      <c r="M145" s="709" t="s">
        <v>1293</v>
      </c>
    </row>
    <row r="146" spans="1:13">
      <c r="A146" s="833"/>
      <c r="B146" s="835"/>
      <c r="C146" s="641"/>
      <c r="D146" s="641"/>
      <c r="E146" s="641"/>
      <c r="F146" s="641"/>
      <c r="G146" s="641"/>
      <c r="H146" s="641"/>
      <c r="I146" s="641"/>
      <c r="J146" s="641"/>
      <c r="K146" s="642"/>
      <c r="L146" s="773"/>
      <c r="M146" s="709"/>
    </row>
    <row r="147" spans="1:13">
      <c r="A147" s="833" t="s">
        <v>1443</v>
      </c>
      <c r="B147" s="835" t="s">
        <v>1207</v>
      </c>
      <c r="C147" s="643">
        <v>2.2999999999999998</v>
      </c>
      <c r="D147" s="643">
        <v>3.7</v>
      </c>
      <c r="E147" s="643">
        <v>0.9</v>
      </c>
      <c r="F147" s="643">
        <v>0.4</v>
      </c>
      <c r="G147" s="643">
        <v>1</v>
      </c>
      <c r="H147" s="643">
        <v>0.1</v>
      </c>
      <c r="I147" s="643">
        <v>3.1</v>
      </c>
      <c r="J147" s="643">
        <v>4.3</v>
      </c>
      <c r="K147" s="644">
        <v>1.5</v>
      </c>
      <c r="L147" s="773" t="s">
        <v>1207</v>
      </c>
      <c r="M147" s="709" t="s">
        <v>1444</v>
      </c>
    </row>
    <row r="148" spans="1:13">
      <c r="A148" s="833" t="s">
        <v>1293</v>
      </c>
      <c r="B148" s="835" t="s">
        <v>1208</v>
      </c>
      <c r="C148" s="641">
        <v>11127.52</v>
      </c>
      <c r="D148" s="641">
        <v>11709.87</v>
      </c>
      <c r="E148" s="641">
        <v>8689.2800000000007</v>
      </c>
      <c r="F148" s="641">
        <v>9580.85</v>
      </c>
      <c r="G148" s="641">
        <v>9697.74</v>
      </c>
      <c r="H148" s="641">
        <v>8495.84</v>
      </c>
      <c r="I148" s="641">
        <v>11204.31</v>
      </c>
      <c r="J148" s="641">
        <v>11822.25</v>
      </c>
      <c r="K148" s="642">
        <v>8694.01</v>
      </c>
      <c r="L148" s="773" t="s">
        <v>1208</v>
      </c>
      <c r="M148" s="709" t="s">
        <v>1293</v>
      </c>
    </row>
    <row r="149" spans="1:13">
      <c r="A149" s="833"/>
      <c r="B149" s="835"/>
      <c r="C149" s="641"/>
      <c r="D149" s="641"/>
      <c r="E149" s="641"/>
      <c r="F149" s="641"/>
      <c r="G149" s="641"/>
      <c r="H149" s="641"/>
      <c r="I149" s="641"/>
      <c r="J149" s="641"/>
      <c r="K149" s="642"/>
      <c r="L149" s="773"/>
      <c r="M149" s="709"/>
    </row>
    <row r="150" spans="1:13">
      <c r="A150" s="833" t="s">
        <v>1445</v>
      </c>
      <c r="B150" s="835" t="s">
        <v>1207</v>
      </c>
      <c r="C150" s="643">
        <v>0.8</v>
      </c>
      <c r="D150" s="643">
        <v>1.3</v>
      </c>
      <c r="E150" s="643">
        <v>0.3</v>
      </c>
      <c r="F150" s="643">
        <v>0.3</v>
      </c>
      <c r="G150" s="643">
        <v>0.8</v>
      </c>
      <c r="H150" s="643">
        <v>0.1</v>
      </c>
      <c r="I150" s="643">
        <v>1</v>
      </c>
      <c r="J150" s="643">
        <v>1.4</v>
      </c>
      <c r="K150" s="644">
        <v>0.5</v>
      </c>
      <c r="L150" s="773" t="s">
        <v>1207</v>
      </c>
      <c r="M150" s="709" t="s">
        <v>1446</v>
      </c>
    </row>
    <row r="151" spans="1:13">
      <c r="A151" s="833" t="s">
        <v>1293</v>
      </c>
      <c r="B151" s="835" t="s">
        <v>1208</v>
      </c>
      <c r="C151" s="641">
        <v>11511</v>
      </c>
      <c r="D151" s="641">
        <v>12000.67</v>
      </c>
      <c r="E151" s="641">
        <v>9444.9599999999991</v>
      </c>
      <c r="F151" s="641">
        <v>7513.04</v>
      </c>
      <c r="G151" s="641">
        <v>7406.9</v>
      </c>
      <c r="H151" s="641">
        <v>8192.11</v>
      </c>
      <c r="I151" s="641">
        <v>12033.73</v>
      </c>
      <c r="J151" s="641">
        <v>12649.14</v>
      </c>
      <c r="K151" s="642">
        <v>9556.25</v>
      </c>
      <c r="L151" s="773" t="s">
        <v>1208</v>
      </c>
      <c r="M151" s="709" t="s">
        <v>1293</v>
      </c>
    </row>
    <row r="152" spans="1:13">
      <c r="A152" s="833"/>
      <c r="B152" s="835"/>
      <c r="C152" s="641"/>
      <c r="D152" s="641"/>
      <c r="E152" s="641"/>
      <c r="F152" s="641"/>
      <c r="G152" s="641"/>
      <c r="H152" s="641"/>
      <c r="I152" s="641"/>
      <c r="J152" s="641"/>
      <c r="K152" s="642"/>
      <c r="L152" s="773"/>
      <c r="M152" s="709"/>
    </row>
    <row r="153" spans="1:13">
      <c r="A153" s="833" t="s">
        <v>1447</v>
      </c>
      <c r="B153" s="835" t="s">
        <v>1207</v>
      </c>
      <c r="C153" s="643">
        <v>1.2</v>
      </c>
      <c r="D153" s="643">
        <v>0.7</v>
      </c>
      <c r="E153" s="643">
        <v>1.6</v>
      </c>
      <c r="F153" s="643">
        <v>2.6</v>
      </c>
      <c r="G153" s="643">
        <v>2.2999999999999998</v>
      </c>
      <c r="H153" s="643">
        <v>2.7</v>
      </c>
      <c r="I153" s="643">
        <v>0.6</v>
      </c>
      <c r="J153" s="643">
        <v>0.4</v>
      </c>
      <c r="K153" s="644">
        <v>0.9</v>
      </c>
      <c r="L153" s="773" t="s">
        <v>1207</v>
      </c>
      <c r="M153" s="709" t="s">
        <v>1247</v>
      </c>
    </row>
    <row r="154" spans="1:13">
      <c r="A154" s="833" t="s">
        <v>1293</v>
      </c>
      <c r="B154" s="835" t="s">
        <v>1208</v>
      </c>
      <c r="C154" s="641">
        <v>6718.48</v>
      </c>
      <c r="D154" s="641">
        <v>7694.62</v>
      </c>
      <c r="E154" s="641">
        <v>6272.41</v>
      </c>
      <c r="F154" s="641">
        <v>6798.69</v>
      </c>
      <c r="G154" s="641">
        <v>7918.24</v>
      </c>
      <c r="H154" s="641">
        <v>6325.8</v>
      </c>
      <c r="I154" s="641">
        <v>6576.23</v>
      </c>
      <c r="J154" s="641">
        <v>7351.5</v>
      </c>
      <c r="K154" s="642">
        <v>6171.03</v>
      </c>
      <c r="L154" s="773" t="s">
        <v>1208</v>
      </c>
      <c r="M154" s="709" t="s">
        <v>1293</v>
      </c>
    </row>
    <row r="155" spans="1:13">
      <c r="A155" s="833"/>
      <c r="B155" s="835"/>
      <c r="C155" s="641"/>
      <c r="D155" s="641"/>
      <c r="E155" s="641"/>
      <c r="F155" s="641"/>
      <c r="G155" s="641"/>
      <c r="H155" s="641"/>
      <c r="I155" s="641"/>
      <c r="J155" s="641"/>
      <c r="K155" s="642"/>
      <c r="L155" s="773"/>
      <c r="M155" s="709"/>
    </row>
    <row r="156" spans="1:13">
      <c r="A156" s="833" t="s">
        <v>1448</v>
      </c>
      <c r="B156" s="835" t="s">
        <v>1207</v>
      </c>
      <c r="C156" s="643">
        <v>0.4</v>
      </c>
      <c r="D156" s="643">
        <v>0.3</v>
      </c>
      <c r="E156" s="643">
        <v>0.5</v>
      </c>
      <c r="F156" s="643">
        <v>0.8</v>
      </c>
      <c r="G156" s="643">
        <v>0.9</v>
      </c>
      <c r="H156" s="643">
        <v>0.7</v>
      </c>
      <c r="I156" s="643">
        <v>0.3</v>
      </c>
      <c r="J156" s="643">
        <v>0.2</v>
      </c>
      <c r="K156" s="644">
        <v>0.4</v>
      </c>
      <c r="L156" s="773" t="s">
        <v>1207</v>
      </c>
      <c r="M156" s="709" t="s">
        <v>1449</v>
      </c>
    </row>
    <row r="157" spans="1:13">
      <c r="A157" s="833" t="s">
        <v>1293</v>
      </c>
      <c r="B157" s="835" t="s">
        <v>1208</v>
      </c>
      <c r="C157" s="641">
        <v>9141.0300000000007</v>
      </c>
      <c r="D157" s="641">
        <v>10017.32</v>
      </c>
      <c r="E157" s="641">
        <v>8611.84</v>
      </c>
      <c r="F157" s="641">
        <v>10664.56</v>
      </c>
      <c r="G157" s="641">
        <v>11716.67</v>
      </c>
      <c r="H157" s="641">
        <v>10018.17</v>
      </c>
      <c r="I157" s="641">
        <v>7460.52</v>
      </c>
      <c r="J157" s="641">
        <v>8100.04</v>
      </c>
      <c r="K157" s="642">
        <v>7081.6</v>
      </c>
      <c r="L157" s="773" t="s">
        <v>1208</v>
      </c>
      <c r="M157" s="709" t="s">
        <v>1293</v>
      </c>
    </row>
    <row r="158" spans="1:13">
      <c r="A158" s="833"/>
      <c r="B158" s="835"/>
      <c r="C158" s="641"/>
      <c r="D158" s="641"/>
      <c r="E158" s="641"/>
      <c r="F158" s="641"/>
      <c r="G158" s="641"/>
      <c r="H158" s="641"/>
      <c r="I158" s="641"/>
      <c r="J158" s="641"/>
      <c r="K158" s="642"/>
      <c r="L158" s="773"/>
      <c r="M158" s="709"/>
    </row>
    <row r="159" spans="1:13">
      <c r="A159" s="833" t="s">
        <v>1450</v>
      </c>
      <c r="B159" s="835" t="s">
        <v>1207</v>
      </c>
      <c r="C159" s="643">
        <v>0.2</v>
      </c>
      <c r="D159" s="643">
        <v>0.1</v>
      </c>
      <c r="E159" s="643">
        <v>0.3</v>
      </c>
      <c r="F159" s="643">
        <v>0.4</v>
      </c>
      <c r="G159" s="643">
        <v>0.3</v>
      </c>
      <c r="H159" s="646">
        <v>0.5</v>
      </c>
      <c r="I159" s="643">
        <v>0.1</v>
      </c>
      <c r="J159" s="643">
        <v>0.1</v>
      </c>
      <c r="K159" s="644">
        <v>0.1</v>
      </c>
      <c r="L159" s="773" t="s">
        <v>1207</v>
      </c>
      <c r="M159" s="709" t="s">
        <v>1451</v>
      </c>
    </row>
    <row r="160" spans="1:13">
      <c r="A160" s="833" t="s">
        <v>1293</v>
      </c>
      <c r="B160" s="835" t="s">
        <v>1208</v>
      </c>
      <c r="C160" s="641">
        <v>5614.32</v>
      </c>
      <c r="D160" s="641">
        <v>6562.68</v>
      </c>
      <c r="E160" s="641">
        <v>5227.99</v>
      </c>
      <c r="F160" s="641">
        <v>4843.62</v>
      </c>
      <c r="G160" s="641">
        <v>4967.22</v>
      </c>
      <c r="H160" s="646">
        <v>4804.88</v>
      </c>
      <c r="I160" s="641">
        <v>7687.77</v>
      </c>
      <c r="J160" s="641">
        <v>8966.52</v>
      </c>
      <c r="K160" s="642">
        <v>6738.2</v>
      </c>
      <c r="L160" s="773" t="s">
        <v>1208</v>
      </c>
      <c r="M160" s="709" t="s">
        <v>1293</v>
      </c>
    </row>
    <row r="161" spans="1:13">
      <c r="A161" s="833"/>
      <c r="B161" s="835"/>
      <c r="C161" s="641"/>
      <c r="D161" s="641"/>
      <c r="E161" s="641"/>
      <c r="F161" s="641"/>
      <c r="G161" s="641"/>
      <c r="H161" s="646"/>
      <c r="I161" s="641"/>
      <c r="J161" s="641"/>
      <c r="K161" s="642"/>
      <c r="L161" s="773"/>
      <c r="M161" s="709"/>
    </row>
    <row r="162" spans="1:13">
      <c r="A162" s="833" t="s">
        <v>1452</v>
      </c>
      <c r="B162" s="835" t="s">
        <v>1207</v>
      </c>
      <c r="C162" s="643">
        <v>0.4</v>
      </c>
      <c r="D162" s="643">
        <v>0.1</v>
      </c>
      <c r="E162" s="643">
        <v>0.6</v>
      </c>
      <c r="F162" s="643">
        <v>1</v>
      </c>
      <c r="G162" s="643">
        <v>0.6</v>
      </c>
      <c r="H162" s="643">
        <v>1.2</v>
      </c>
      <c r="I162" s="643">
        <v>0.1</v>
      </c>
      <c r="J162" s="643">
        <v>0</v>
      </c>
      <c r="K162" s="644">
        <v>0.3</v>
      </c>
      <c r="L162" s="773" t="s">
        <v>1207</v>
      </c>
      <c r="M162" s="709" t="s">
        <v>1453</v>
      </c>
    </row>
    <row r="163" spans="1:13">
      <c r="A163" s="833" t="s">
        <v>1293</v>
      </c>
      <c r="B163" s="835" t="s">
        <v>1208</v>
      </c>
      <c r="C163" s="641">
        <v>5228.3900000000003</v>
      </c>
      <c r="D163" s="641">
        <v>5705.82</v>
      </c>
      <c r="E163" s="641">
        <v>5131.33</v>
      </c>
      <c r="F163" s="641">
        <v>5183.3100000000004</v>
      </c>
      <c r="G163" s="641">
        <v>5780.9</v>
      </c>
      <c r="H163" s="641">
        <v>5041.71</v>
      </c>
      <c r="I163" s="641">
        <v>5383.66</v>
      </c>
      <c r="J163" s="641">
        <v>5161.83</v>
      </c>
      <c r="K163" s="642">
        <v>5405.88</v>
      </c>
      <c r="L163" s="773" t="s">
        <v>1208</v>
      </c>
      <c r="M163" s="709" t="s">
        <v>1293</v>
      </c>
    </row>
    <row r="164" spans="1:13">
      <c r="A164" s="833"/>
      <c r="B164" s="835"/>
      <c r="C164" s="641"/>
      <c r="D164" s="641"/>
      <c r="E164" s="641"/>
      <c r="F164" s="641"/>
      <c r="G164" s="641"/>
      <c r="H164" s="641"/>
      <c r="I164" s="641"/>
      <c r="J164" s="641"/>
      <c r="K164" s="642"/>
      <c r="L164" s="773"/>
      <c r="M164" s="709"/>
    </row>
    <row r="165" spans="1:13">
      <c r="A165" s="833" t="s">
        <v>1454</v>
      </c>
      <c r="B165" s="835" t="s">
        <v>1207</v>
      </c>
      <c r="C165" s="643">
        <v>0.1</v>
      </c>
      <c r="D165" s="643">
        <v>0</v>
      </c>
      <c r="E165" s="643">
        <v>0.1</v>
      </c>
      <c r="F165" s="643">
        <v>0.1</v>
      </c>
      <c r="G165" s="643">
        <v>0.1</v>
      </c>
      <c r="H165" s="643">
        <v>0.1</v>
      </c>
      <c r="I165" s="643">
        <v>0.1</v>
      </c>
      <c r="J165" s="643">
        <v>0</v>
      </c>
      <c r="K165" s="644">
        <v>0.1</v>
      </c>
      <c r="L165" s="773" t="s">
        <v>1207</v>
      </c>
      <c r="M165" s="709" t="s">
        <v>1455</v>
      </c>
    </row>
    <row r="166" spans="1:13">
      <c r="A166" s="833" t="s">
        <v>1293</v>
      </c>
      <c r="B166" s="835" t="s">
        <v>1208</v>
      </c>
      <c r="C166" s="641">
        <v>5853.86</v>
      </c>
      <c r="D166" s="641">
        <v>6600.46</v>
      </c>
      <c r="E166" s="641">
        <v>5411.23</v>
      </c>
      <c r="F166" s="641">
        <v>5250.57</v>
      </c>
      <c r="G166" s="641">
        <v>5625.1</v>
      </c>
      <c r="H166" s="641">
        <v>5025.8500000000004</v>
      </c>
      <c r="I166" s="641">
        <v>6075.93</v>
      </c>
      <c r="J166" s="641">
        <v>6963.2</v>
      </c>
      <c r="K166" s="642">
        <v>5552.22</v>
      </c>
      <c r="L166" s="773" t="s">
        <v>1208</v>
      </c>
      <c r="M166" s="709" t="s">
        <v>1293</v>
      </c>
    </row>
    <row r="167" spans="1:13">
      <c r="A167" s="833"/>
      <c r="B167" s="835"/>
      <c r="C167" s="641"/>
      <c r="D167" s="641"/>
      <c r="E167" s="641"/>
      <c r="F167" s="641"/>
      <c r="G167" s="641"/>
      <c r="H167" s="641"/>
      <c r="I167" s="641"/>
      <c r="J167" s="641"/>
      <c r="K167" s="642"/>
      <c r="L167" s="773"/>
      <c r="M167" s="709"/>
    </row>
    <row r="168" spans="1:13">
      <c r="A168" s="833" t="s">
        <v>1456</v>
      </c>
      <c r="B168" s="835" t="s">
        <v>1207</v>
      </c>
      <c r="C168" s="643">
        <v>0.1</v>
      </c>
      <c r="D168" s="643">
        <v>0.1</v>
      </c>
      <c r="E168" s="643">
        <v>0.1</v>
      </c>
      <c r="F168" s="643">
        <v>0.3</v>
      </c>
      <c r="G168" s="643">
        <v>0.4</v>
      </c>
      <c r="H168" s="643">
        <v>0.2</v>
      </c>
      <c r="I168" s="643">
        <v>0.1</v>
      </c>
      <c r="J168" s="643">
        <v>0.1</v>
      </c>
      <c r="K168" s="644">
        <v>0.1</v>
      </c>
      <c r="L168" s="773" t="s">
        <v>1207</v>
      </c>
      <c r="M168" s="709" t="s">
        <v>1457</v>
      </c>
    </row>
    <row r="169" spans="1:13">
      <c r="A169" s="694" t="s">
        <v>1293</v>
      </c>
      <c r="B169" s="835" t="s">
        <v>1208</v>
      </c>
      <c r="C169" s="641">
        <v>5188.33</v>
      </c>
      <c r="D169" s="641">
        <v>5477.3</v>
      </c>
      <c r="E169" s="641">
        <v>4834.84</v>
      </c>
      <c r="F169" s="641">
        <v>5734.34</v>
      </c>
      <c r="G169" s="641">
        <v>5878.27</v>
      </c>
      <c r="H169" s="641">
        <v>5573.87</v>
      </c>
      <c r="I169" s="641">
        <v>4115.74</v>
      </c>
      <c r="J169" s="641">
        <v>4779.95</v>
      </c>
      <c r="K169" s="642">
        <v>3138.01</v>
      </c>
      <c r="L169" s="773" t="s">
        <v>1208</v>
      </c>
      <c r="M169" s="709" t="s">
        <v>1293</v>
      </c>
    </row>
    <row r="170" spans="1:13">
      <c r="A170" s="694"/>
      <c r="B170" s="835"/>
      <c r="C170" s="641"/>
      <c r="D170" s="641"/>
      <c r="E170" s="641"/>
      <c r="F170" s="641"/>
      <c r="G170" s="641"/>
      <c r="H170" s="641"/>
      <c r="I170" s="641"/>
      <c r="J170" s="641"/>
      <c r="K170" s="642"/>
      <c r="L170" s="773"/>
      <c r="M170" s="709"/>
    </row>
    <row r="171" spans="1:13">
      <c r="A171" s="696" t="s">
        <v>1458</v>
      </c>
      <c r="B171" s="680" t="s">
        <v>1207</v>
      </c>
      <c r="C171" s="687">
        <v>10.6</v>
      </c>
      <c r="D171" s="687">
        <v>8.8000000000000007</v>
      </c>
      <c r="E171" s="687">
        <v>12.5</v>
      </c>
      <c r="F171" s="687">
        <v>12</v>
      </c>
      <c r="G171" s="687">
        <v>10.6</v>
      </c>
      <c r="H171" s="687">
        <v>12.7</v>
      </c>
      <c r="I171" s="687">
        <v>10.1</v>
      </c>
      <c r="J171" s="687">
        <v>8.4</v>
      </c>
      <c r="K171" s="688">
        <v>12.3</v>
      </c>
      <c r="L171" s="769" t="s">
        <v>1207</v>
      </c>
      <c r="M171" s="771" t="s">
        <v>31</v>
      </c>
    </row>
    <row r="172" spans="1:13">
      <c r="A172" s="694"/>
      <c r="B172" s="680" t="s">
        <v>1208</v>
      </c>
      <c r="C172" s="683">
        <v>5393.93</v>
      </c>
      <c r="D172" s="683">
        <v>5846.64</v>
      </c>
      <c r="E172" s="683">
        <v>5061.54</v>
      </c>
      <c r="F172" s="683">
        <v>5519.16</v>
      </c>
      <c r="G172" s="683">
        <v>6252.62</v>
      </c>
      <c r="H172" s="683">
        <v>5209.5200000000004</v>
      </c>
      <c r="I172" s="683">
        <v>5332.57</v>
      </c>
      <c r="J172" s="683">
        <v>5724.97</v>
      </c>
      <c r="K172" s="684">
        <v>4962.47</v>
      </c>
      <c r="L172" s="769" t="s">
        <v>1208</v>
      </c>
      <c r="M172" s="709"/>
    </row>
    <row r="173" spans="1:13">
      <c r="A173" s="694"/>
      <c r="B173" s="680"/>
      <c r="C173" s="683"/>
      <c r="D173" s="683"/>
      <c r="E173" s="683"/>
      <c r="F173" s="683"/>
      <c r="G173" s="683"/>
      <c r="H173" s="683"/>
      <c r="I173" s="683"/>
      <c r="J173" s="683"/>
      <c r="K173" s="684"/>
      <c r="L173" s="769"/>
      <c r="M173" s="709"/>
    </row>
    <row r="174" spans="1:13">
      <c r="A174" s="833" t="s">
        <v>1459</v>
      </c>
      <c r="B174" s="836" t="s">
        <v>1207</v>
      </c>
      <c r="C174" s="643">
        <v>2.6</v>
      </c>
      <c r="D174" s="643">
        <v>3.9</v>
      </c>
      <c r="E174" s="643">
        <v>1.3</v>
      </c>
      <c r="F174" s="643">
        <v>2.5</v>
      </c>
      <c r="G174" s="643">
        <v>5.5</v>
      </c>
      <c r="H174" s="643">
        <v>0.9</v>
      </c>
      <c r="I174" s="643">
        <v>2.7</v>
      </c>
      <c r="J174" s="643">
        <v>3.6</v>
      </c>
      <c r="K174" s="643">
        <v>1.5</v>
      </c>
      <c r="L174" s="773" t="s">
        <v>1207</v>
      </c>
      <c r="M174" s="709" t="s">
        <v>1248</v>
      </c>
    </row>
    <row r="175" spans="1:13">
      <c r="A175" s="833" t="s">
        <v>1293</v>
      </c>
      <c r="B175" s="836" t="s">
        <v>1208</v>
      </c>
      <c r="C175" s="643">
        <v>5413.15</v>
      </c>
      <c r="D175" s="643">
        <v>5672.15</v>
      </c>
      <c r="E175" s="643">
        <v>4605.6000000000004</v>
      </c>
      <c r="F175" s="643">
        <v>6164.43</v>
      </c>
      <c r="G175" s="643">
        <v>6436.58</v>
      </c>
      <c r="H175" s="643">
        <v>5351.52</v>
      </c>
      <c r="I175" s="643">
        <v>5133.03</v>
      </c>
      <c r="J175" s="643">
        <v>5391.24</v>
      </c>
      <c r="K175" s="643">
        <v>4314.7700000000004</v>
      </c>
      <c r="L175" s="773" t="s">
        <v>1208</v>
      </c>
      <c r="M175" s="709" t="s">
        <v>1293</v>
      </c>
    </row>
    <row r="176" spans="1:13">
      <c r="A176" s="833"/>
      <c r="B176" s="836"/>
      <c r="C176" s="643"/>
      <c r="D176" s="643"/>
      <c r="E176" s="643"/>
      <c r="F176" s="643"/>
      <c r="G176" s="643"/>
      <c r="H176" s="643"/>
      <c r="I176" s="643"/>
      <c r="J176" s="643"/>
      <c r="K176" s="643"/>
      <c r="L176" s="773"/>
      <c r="M176" s="709"/>
    </row>
    <row r="177" spans="1:13">
      <c r="A177" s="833" t="s">
        <v>1460</v>
      </c>
      <c r="B177" s="836" t="s">
        <v>1207</v>
      </c>
      <c r="C177" s="643">
        <v>1.6</v>
      </c>
      <c r="D177" s="643">
        <v>2.2999999999999998</v>
      </c>
      <c r="E177" s="643">
        <v>1</v>
      </c>
      <c r="F177" s="643">
        <v>1.4</v>
      </c>
      <c r="G177" s="643">
        <v>2.9</v>
      </c>
      <c r="H177" s="643">
        <v>0.7</v>
      </c>
      <c r="I177" s="643">
        <v>1.7</v>
      </c>
      <c r="J177" s="643">
        <v>2.2000000000000002</v>
      </c>
      <c r="K177" s="643">
        <v>1.1000000000000001</v>
      </c>
      <c r="L177" s="773" t="s">
        <v>1207</v>
      </c>
      <c r="M177" s="709" t="s">
        <v>1461</v>
      </c>
    </row>
    <row r="178" spans="1:13">
      <c r="A178" s="833" t="s">
        <v>1293</v>
      </c>
      <c r="B178" s="836" t="s">
        <v>1208</v>
      </c>
      <c r="C178" s="643">
        <v>5146.3900000000003</v>
      </c>
      <c r="D178" s="643">
        <v>5390.6</v>
      </c>
      <c r="E178" s="643">
        <v>4539.97</v>
      </c>
      <c r="F178" s="643">
        <v>6254.09</v>
      </c>
      <c r="G178" s="643">
        <v>6666.38</v>
      </c>
      <c r="H178" s="643">
        <v>5424.66</v>
      </c>
      <c r="I178" s="643">
        <v>4766.3599999999997</v>
      </c>
      <c r="J178" s="643">
        <v>4989.17</v>
      </c>
      <c r="K178" s="643">
        <v>4169.01</v>
      </c>
      <c r="L178" s="773" t="s">
        <v>1208</v>
      </c>
      <c r="M178" s="709" t="s">
        <v>1293</v>
      </c>
    </row>
    <row r="179" spans="1:13">
      <c r="A179" s="833"/>
      <c r="B179" s="836"/>
      <c r="C179" s="643"/>
      <c r="D179" s="643"/>
      <c r="E179" s="643"/>
      <c r="F179" s="643"/>
      <c r="G179" s="643"/>
      <c r="H179" s="643"/>
      <c r="I179" s="643"/>
      <c r="J179" s="643"/>
      <c r="K179" s="643"/>
      <c r="L179" s="773"/>
      <c r="M179" s="709"/>
    </row>
    <row r="180" spans="1:13">
      <c r="A180" s="833" t="s">
        <v>1462</v>
      </c>
      <c r="B180" s="836" t="s">
        <v>1207</v>
      </c>
      <c r="C180" s="643">
        <v>0.4</v>
      </c>
      <c r="D180" s="643">
        <v>0.7</v>
      </c>
      <c r="E180" s="643">
        <v>0.1</v>
      </c>
      <c r="F180" s="643">
        <v>0.1</v>
      </c>
      <c r="G180" s="643">
        <v>0.4</v>
      </c>
      <c r="H180" s="643">
        <v>0</v>
      </c>
      <c r="I180" s="643">
        <v>0.5</v>
      </c>
      <c r="J180" s="643">
        <v>0.8</v>
      </c>
      <c r="K180" s="643">
        <v>0.1</v>
      </c>
      <c r="L180" s="773" t="s">
        <v>1207</v>
      </c>
      <c r="M180" s="709" t="s">
        <v>1463</v>
      </c>
    </row>
    <row r="181" spans="1:13">
      <c r="A181" s="833" t="s">
        <v>1293</v>
      </c>
      <c r="B181" s="836" t="s">
        <v>1208</v>
      </c>
      <c r="C181" s="643">
        <v>6509.18</v>
      </c>
      <c r="D181" s="643">
        <v>6683.12</v>
      </c>
      <c r="E181" s="643">
        <v>4968.84</v>
      </c>
      <c r="F181" s="643">
        <v>6235.83</v>
      </c>
      <c r="G181" s="643">
        <v>6227.66</v>
      </c>
      <c r="H181" s="643">
        <v>6397.55</v>
      </c>
      <c r="I181" s="643">
        <v>6537.85</v>
      </c>
      <c r="J181" s="643">
        <v>6734.06</v>
      </c>
      <c r="K181" s="643">
        <v>4901.49</v>
      </c>
      <c r="L181" s="773" t="s">
        <v>1208</v>
      </c>
      <c r="M181" s="709" t="s">
        <v>1293</v>
      </c>
    </row>
    <row r="182" spans="1:13">
      <c r="A182" s="833"/>
      <c r="B182" s="836"/>
      <c r="C182" s="643"/>
      <c r="D182" s="643"/>
      <c r="E182" s="643"/>
      <c r="F182" s="643"/>
      <c r="G182" s="643"/>
      <c r="H182" s="643"/>
      <c r="I182" s="643"/>
      <c r="J182" s="643"/>
      <c r="K182" s="643"/>
      <c r="L182" s="773"/>
      <c r="M182" s="709"/>
    </row>
    <row r="183" spans="1:13">
      <c r="A183" s="833" t="s">
        <v>1464</v>
      </c>
      <c r="B183" s="836" t="s">
        <v>1207</v>
      </c>
      <c r="C183" s="643">
        <v>0.4</v>
      </c>
      <c r="D183" s="643">
        <v>0.7</v>
      </c>
      <c r="E183" s="643">
        <v>0.1</v>
      </c>
      <c r="F183" s="643">
        <v>0.6</v>
      </c>
      <c r="G183" s="643">
        <v>1.7</v>
      </c>
      <c r="H183" s="643">
        <v>0</v>
      </c>
      <c r="I183" s="643">
        <v>0.3</v>
      </c>
      <c r="J183" s="643">
        <v>0.5</v>
      </c>
      <c r="K183" s="643">
        <v>0.2</v>
      </c>
      <c r="L183" s="773" t="s">
        <v>1207</v>
      </c>
      <c r="M183" s="709" t="s">
        <v>1465</v>
      </c>
    </row>
    <row r="184" spans="1:13">
      <c r="A184" s="833" t="s">
        <v>1293</v>
      </c>
      <c r="B184" s="836" t="s">
        <v>1208</v>
      </c>
      <c r="C184" s="643">
        <v>5244.24</v>
      </c>
      <c r="D184" s="643">
        <v>5325.84</v>
      </c>
      <c r="E184" s="643">
        <v>4657.74</v>
      </c>
      <c r="F184" s="643">
        <v>5810.03</v>
      </c>
      <c r="G184" s="643">
        <v>5832.13</v>
      </c>
      <c r="H184" s="643">
        <v>4953.12</v>
      </c>
      <c r="I184" s="643">
        <v>4850.55</v>
      </c>
      <c r="J184" s="643">
        <v>4902.04</v>
      </c>
      <c r="K184" s="643">
        <v>4630.49</v>
      </c>
      <c r="L184" s="773" t="s">
        <v>1208</v>
      </c>
      <c r="M184" s="709" t="s">
        <v>1293</v>
      </c>
    </row>
    <row r="185" spans="1:13">
      <c r="A185" s="833"/>
      <c r="B185" s="836"/>
      <c r="C185" s="643"/>
      <c r="D185" s="643"/>
      <c r="E185" s="643"/>
      <c r="F185" s="643"/>
      <c r="G185" s="643"/>
      <c r="H185" s="643"/>
      <c r="I185" s="643"/>
      <c r="J185" s="643"/>
      <c r="K185" s="643"/>
      <c r="L185" s="773"/>
      <c r="M185" s="709"/>
    </row>
    <row r="186" spans="1:13">
      <c r="A186" s="833" t="s">
        <v>1466</v>
      </c>
      <c r="B186" s="836" t="s">
        <v>1207</v>
      </c>
      <c r="C186" s="643">
        <v>0.1</v>
      </c>
      <c r="D186" s="643">
        <v>0.1</v>
      </c>
      <c r="E186" s="643">
        <v>0.2</v>
      </c>
      <c r="F186" s="643">
        <v>0.3</v>
      </c>
      <c r="G186" s="643">
        <v>0.5</v>
      </c>
      <c r="H186" s="643">
        <v>0.2</v>
      </c>
      <c r="I186" s="643">
        <v>0.1</v>
      </c>
      <c r="J186" s="643">
        <v>0.1</v>
      </c>
      <c r="K186" s="643">
        <v>0.1</v>
      </c>
      <c r="L186" s="773" t="s">
        <v>1207</v>
      </c>
      <c r="M186" s="709" t="s">
        <v>1467</v>
      </c>
    </row>
    <row r="187" spans="1:13">
      <c r="A187" s="833" t="s">
        <v>1293</v>
      </c>
      <c r="B187" s="836" t="s">
        <v>1208</v>
      </c>
      <c r="C187" s="643">
        <v>5610.54</v>
      </c>
      <c r="D187" s="643">
        <v>6490.25</v>
      </c>
      <c r="E187" s="643">
        <v>4729.21</v>
      </c>
      <c r="F187" s="643">
        <v>6209.64</v>
      </c>
      <c r="G187" s="643">
        <v>7127.91</v>
      </c>
      <c r="H187" s="643">
        <v>4955.3100000000004</v>
      </c>
      <c r="I187" s="643">
        <v>4973.6499999999996</v>
      </c>
      <c r="J187" s="643">
        <v>5555.59</v>
      </c>
      <c r="K187" s="643">
        <v>4554.43</v>
      </c>
      <c r="L187" s="773" t="s">
        <v>1208</v>
      </c>
      <c r="M187" s="709" t="s">
        <v>1293</v>
      </c>
    </row>
    <row r="188" spans="1:13">
      <c r="A188" s="833"/>
      <c r="B188" s="836"/>
      <c r="C188" s="643"/>
      <c r="D188" s="643"/>
      <c r="E188" s="643"/>
      <c r="F188" s="643"/>
      <c r="G188" s="643"/>
      <c r="H188" s="643"/>
      <c r="I188" s="643"/>
      <c r="J188" s="643"/>
      <c r="K188" s="643"/>
      <c r="L188" s="773"/>
      <c r="M188" s="709"/>
    </row>
    <row r="189" spans="1:13">
      <c r="A189" s="833" t="s">
        <v>1468</v>
      </c>
      <c r="B189" s="836" t="s">
        <v>1207</v>
      </c>
      <c r="C189" s="643">
        <v>0</v>
      </c>
      <c r="D189" s="643">
        <v>0</v>
      </c>
      <c r="E189" s="643">
        <v>0</v>
      </c>
      <c r="F189" s="643">
        <v>0</v>
      </c>
      <c r="G189" s="643">
        <v>0.1</v>
      </c>
      <c r="H189" s="643">
        <v>0</v>
      </c>
      <c r="I189" s="643">
        <v>0</v>
      </c>
      <c r="J189" s="643">
        <v>0</v>
      </c>
      <c r="K189" s="643" t="s">
        <v>1332</v>
      </c>
      <c r="L189" s="773" t="s">
        <v>1207</v>
      </c>
      <c r="M189" s="709" t="s">
        <v>1469</v>
      </c>
    </row>
    <row r="190" spans="1:13">
      <c r="A190" s="833" t="s">
        <v>1293</v>
      </c>
      <c r="B190" s="836" t="s">
        <v>1208</v>
      </c>
      <c r="C190" s="643">
        <v>6683.19</v>
      </c>
      <c r="D190" s="643">
        <v>6707.17</v>
      </c>
      <c r="E190" s="643">
        <v>6530.77</v>
      </c>
      <c r="F190" s="643">
        <v>7570.7</v>
      </c>
      <c r="G190" s="643">
        <v>7781.71</v>
      </c>
      <c r="H190" s="643">
        <v>6530.77</v>
      </c>
      <c r="I190" s="643">
        <v>3000</v>
      </c>
      <c r="J190" s="643">
        <v>3000</v>
      </c>
      <c r="K190" s="643" t="s">
        <v>1332</v>
      </c>
      <c r="L190" s="773" t="s">
        <v>1208</v>
      </c>
      <c r="M190" s="709" t="s">
        <v>1293</v>
      </c>
    </row>
    <row r="191" spans="1:13">
      <c r="A191" s="833"/>
      <c r="B191" s="836"/>
      <c r="C191" s="643"/>
      <c r="D191" s="643"/>
      <c r="E191" s="643"/>
      <c r="F191" s="643"/>
      <c r="G191" s="643"/>
      <c r="H191" s="643"/>
      <c r="I191" s="643"/>
      <c r="J191" s="643"/>
      <c r="K191" s="643"/>
      <c r="L191" s="773"/>
      <c r="M191" s="709"/>
    </row>
    <row r="192" spans="1:13">
      <c r="A192" s="833" t="s">
        <v>1470</v>
      </c>
      <c r="B192" s="836" t="s">
        <v>1207</v>
      </c>
      <c r="C192" s="643">
        <v>1.1000000000000001</v>
      </c>
      <c r="D192" s="643">
        <v>0.4</v>
      </c>
      <c r="E192" s="643">
        <v>1.8</v>
      </c>
      <c r="F192" s="643">
        <v>1.7</v>
      </c>
      <c r="G192" s="643">
        <v>1.2</v>
      </c>
      <c r="H192" s="643">
        <v>2</v>
      </c>
      <c r="I192" s="643">
        <v>0.9</v>
      </c>
      <c r="J192" s="643">
        <v>0.2</v>
      </c>
      <c r="K192" s="643">
        <v>1.7</v>
      </c>
      <c r="L192" s="773" t="s">
        <v>1207</v>
      </c>
      <c r="M192" s="709" t="s">
        <v>1249</v>
      </c>
    </row>
    <row r="193" spans="1:13">
      <c r="A193" s="833" t="s">
        <v>1293</v>
      </c>
      <c r="B193" s="836" t="s">
        <v>1208</v>
      </c>
      <c r="C193" s="643">
        <v>4319.51</v>
      </c>
      <c r="D193" s="643">
        <v>5144.3100000000004</v>
      </c>
      <c r="E193" s="643">
        <v>4127.41</v>
      </c>
      <c r="F193" s="643">
        <v>4613.38</v>
      </c>
      <c r="G193" s="643">
        <v>5505.71</v>
      </c>
      <c r="H193" s="643">
        <v>4339.8900000000003</v>
      </c>
      <c r="I193" s="643">
        <v>4081.05</v>
      </c>
      <c r="J193" s="643">
        <v>4691.22</v>
      </c>
      <c r="K193" s="643">
        <v>3971.82</v>
      </c>
      <c r="L193" s="773" t="s">
        <v>1208</v>
      </c>
      <c r="M193" s="709" t="s">
        <v>1293</v>
      </c>
    </row>
    <row r="194" spans="1:13">
      <c r="A194" s="833"/>
      <c r="B194" s="836"/>
      <c r="C194" s="643"/>
      <c r="D194" s="643"/>
      <c r="E194" s="643"/>
      <c r="F194" s="643"/>
      <c r="G194" s="643"/>
      <c r="H194" s="643"/>
      <c r="I194" s="643"/>
      <c r="J194" s="643"/>
      <c r="K194" s="643"/>
      <c r="L194" s="773"/>
      <c r="M194" s="709"/>
    </row>
    <row r="195" spans="1:13">
      <c r="A195" s="833" t="s">
        <v>1471</v>
      </c>
      <c r="B195" s="836" t="s">
        <v>1207</v>
      </c>
      <c r="C195" s="643">
        <v>0.5</v>
      </c>
      <c r="D195" s="643">
        <v>0.1</v>
      </c>
      <c r="E195" s="643">
        <v>1</v>
      </c>
      <c r="F195" s="643">
        <v>0.4</v>
      </c>
      <c r="G195" s="643">
        <v>0.2</v>
      </c>
      <c r="H195" s="643">
        <v>0.6</v>
      </c>
      <c r="I195" s="643">
        <v>0.6</v>
      </c>
      <c r="J195" s="643">
        <v>0.1</v>
      </c>
      <c r="K195" s="643">
        <v>1.3</v>
      </c>
      <c r="L195" s="773" t="s">
        <v>1207</v>
      </c>
      <c r="M195" s="709" t="s">
        <v>1472</v>
      </c>
    </row>
    <row r="196" spans="1:13">
      <c r="A196" s="833" t="s">
        <v>1293</v>
      </c>
      <c r="B196" s="836" t="s">
        <v>1208</v>
      </c>
      <c r="C196" s="643">
        <v>4096.38</v>
      </c>
      <c r="D196" s="643">
        <v>4667.32</v>
      </c>
      <c r="E196" s="643">
        <v>4044.61</v>
      </c>
      <c r="F196" s="643">
        <v>4565.74</v>
      </c>
      <c r="G196" s="643">
        <v>5555.7</v>
      </c>
      <c r="H196" s="643">
        <v>4354.33</v>
      </c>
      <c r="I196" s="643">
        <v>3948.31</v>
      </c>
      <c r="J196" s="643">
        <v>3751.53</v>
      </c>
      <c r="K196" s="643">
        <v>3959.51</v>
      </c>
      <c r="L196" s="773" t="s">
        <v>1208</v>
      </c>
      <c r="M196" s="709" t="s">
        <v>1293</v>
      </c>
    </row>
    <row r="197" spans="1:13">
      <c r="A197" s="833"/>
      <c r="B197" s="836"/>
      <c r="C197" s="643"/>
      <c r="D197" s="643"/>
      <c r="E197" s="643"/>
      <c r="F197" s="643"/>
      <c r="G197" s="643"/>
      <c r="H197" s="643"/>
      <c r="I197" s="643"/>
      <c r="J197" s="643"/>
      <c r="K197" s="643"/>
      <c r="L197" s="773"/>
      <c r="M197" s="709"/>
    </row>
    <row r="198" spans="1:13">
      <c r="A198" s="833" t="s">
        <v>1473</v>
      </c>
      <c r="B198" s="836" t="s">
        <v>1207</v>
      </c>
      <c r="C198" s="643">
        <v>0</v>
      </c>
      <c r="D198" s="643">
        <v>0</v>
      </c>
      <c r="E198" s="643">
        <v>0.1</v>
      </c>
      <c r="F198" s="643">
        <v>0.1</v>
      </c>
      <c r="G198" s="643">
        <v>0</v>
      </c>
      <c r="H198" s="643">
        <v>0.2</v>
      </c>
      <c r="I198" s="643">
        <v>0</v>
      </c>
      <c r="J198" s="643" t="s">
        <v>1332</v>
      </c>
      <c r="K198" s="643">
        <v>0</v>
      </c>
      <c r="L198" s="773" t="s">
        <v>1207</v>
      </c>
      <c r="M198" s="709" t="s">
        <v>1474</v>
      </c>
    </row>
    <row r="199" spans="1:13">
      <c r="A199" s="833" t="s">
        <v>1293</v>
      </c>
      <c r="B199" s="836" t="s">
        <v>1208</v>
      </c>
      <c r="C199" s="643">
        <v>4358.6899999999996</v>
      </c>
      <c r="D199" s="643">
        <v>3388.33</v>
      </c>
      <c r="E199" s="643">
        <v>4382.26</v>
      </c>
      <c r="F199" s="643">
        <v>4392.01</v>
      </c>
      <c r="G199" s="643">
        <v>3388.33</v>
      </c>
      <c r="H199" s="643">
        <v>4419.25</v>
      </c>
      <c r="I199" s="643">
        <v>4067.84</v>
      </c>
      <c r="J199" s="643" t="s">
        <v>1332</v>
      </c>
      <c r="K199" s="643">
        <v>4067.84</v>
      </c>
      <c r="L199" s="773" t="s">
        <v>1208</v>
      </c>
      <c r="M199" s="709" t="s">
        <v>1293</v>
      </c>
    </row>
    <row r="200" spans="1:13">
      <c r="A200" s="833"/>
      <c r="B200" s="836"/>
      <c r="C200" s="643"/>
      <c r="D200" s="643"/>
      <c r="E200" s="643"/>
      <c r="F200" s="643"/>
      <c r="G200" s="643"/>
      <c r="H200" s="643"/>
      <c r="I200" s="643"/>
      <c r="J200" s="643"/>
      <c r="K200" s="643"/>
      <c r="L200" s="773"/>
      <c r="M200" s="709"/>
    </row>
    <row r="201" spans="1:13">
      <c r="A201" s="833" t="s">
        <v>1475</v>
      </c>
      <c r="B201" s="836" t="s">
        <v>1207</v>
      </c>
      <c r="C201" s="643">
        <v>0</v>
      </c>
      <c r="D201" s="643" t="s">
        <v>1332</v>
      </c>
      <c r="E201" s="643">
        <v>0</v>
      </c>
      <c r="F201" s="643">
        <v>0</v>
      </c>
      <c r="G201" s="643" t="s">
        <v>1332</v>
      </c>
      <c r="H201" s="643">
        <v>0</v>
      </c>
      <c r="I201" s="643" t="s">
        <v>1332</v>
      </c>
      <c r="J201" s="643" t="s">
        <v>1332</v>
      </c>
      <c r="K201" s="643" t="s">
        <v>1332</v>
      </c>
      <c r="L201" s="773" t="s">
        <v>1207</v>
      </c>
      <c r="M201" s="709" t="s">
        <v>1476</v>
      </c>
    </row>
    <row r="202" spans="1:13">
      <c r="A202" s="833" t="s">
        <v>1293</v>
      </c>
      <c r="B202" s="836" t="s">
        <v>1208</v>
      </c>
      <c r="C202" s="643">
        <v>5000.22</v>
      </c>
      <c r="D202" s="643" t="s">
        <v>1332</v>
      </c>
      <c r="E202" s="643">
        <v>5000.22</v>
      </c>
      <c r="F202" s="643">
        <v>5000.22</v>
      </c>
      <c r="G202" s="643" t="s">
        <v>1332</v>
      </c>
      <c r="H202" s="643">
        <v>5000.22</v>
      </c>
      <c r="I202" s="643" t="s">
        <v>1332</v>
      </c>
      <c r="J202" s="643" t="s">
        <v>1332</v>
      </c>
      <c r="K202" s="643" t="s">
        <v>1332</v>
      </c>
      <c r="L202" s="773" t="s">
        <v>1208</v>
      </c>
      <c r="M202" s="709" t="s">
        <v>1293</v>
      </c>
    </row>
    <row r="203" spans="1:13">
      <c r="A203" s="833"/>
      <c r="B203" s="836"/>
      <c r="C203" s="643"/>
      <c r="D203" s="643"/>
      <c r="E203" s="643"/>
      <c r="F203" s="643"/>
      <c r="G203" s="643"/>
      <c r="H203" s="643"/>
      <c r="I203" s="643"/>
      <c r="J203" s="643"/>
      <c r="K203" s="643"/>
      <c r="L203" s="773"/>
      <c r="M203" s="709"/>
    </row>
    <row r="204" spans="1:13">
      <c r="A204" s="833" t="s">
        <v>1477</v>
      </c>
      <c r="B204" s="836" t="s">
        <v>1207</v>
      </c>
      <c r="C204" s="643">
        <v>0.5</v>
      </c>
      <c r="D204" s="643">
        <v>0.3</v>
      </c>
      <c r="E204" s="643">
        <v>0.7</v>
      </c>
      <c r="F204" s="643">
        <v>1.1000000000000001</v>
      </c>
      <c r="G204" s="643">
        <v>0.9</v>
      </c>
      <c r="H204" s="643">
        <v>1.2</v>
      </c>
      <c r="I204" s="643">
        <v>0.3</v>
      </c>
      <c r="J204" s="643">
        <v>0.2</v>
      </c>
      <c r="K204" s="643">
        <v>0.4</v>
      </c>
      <c r="L204" s="773" t="s">
        <v>1207</v>
      </c>
      <c r="M204" s="709" t="s">
        <v>1478</v>
      </c>
    </row>
    <row r="205" spans="1:13">
      <c r="A205" s="833" t="s">
        <v>1293</v>
      </c>
      <c r="B205" s="836" t="s">
        <v>1208</v>
      </c>
      <c r="C205" s="643">
        <v>4545.25</v>
      </c>
      <c r="D205" s="643">
        <v>5285.75</v>
      </c>
      <c r="E205" s="643">
        <v>4211.76</v>
      </c>
      <c r="F205" s="643">
        <v>4650.1400000000003</v>
      </c>
      <c r="G205" s="643">
        <v>5512.19</v>
      </c>
      <c r="H205" s="643">
        <v>4316.4399999999996</v>
      </c>
      <c r="I205" s="643">
        <v>4365.49</v>
      </c>
      <c r="J205" s="643">
        <v>4988.55</v>
      </c>
      <c r="K205" s="643">
        <v>4008.27</v>
      </c>
      <c r="L205" s="773" t="s">
        <v>1208</v>
      </c>
      <c r="M205" s="709" t="s">
        <v>1293</v>
      </c>
    </row>
    <row r="206" spans="1:13">
      <c r="A206" s="833"/>
      <c r="B206" s="836"/>
      <c r="C206" s="643"/>
      <c r="D206" s="643"/>
      <c r="E206" s="643"/>
      <c r="F206" s="643"/>
      <c r="G206" s="643"/>
      <c r="H206" s="643"/>
      <c r="I206" s="643"/>
      <c r="J206" s="643"/>
      <c r="K206" s="643"/>
      <c r="L206" s="773"/>
      <c r="M206" s="709"/>
    </row>
    <row r="207" spans="1:13">
      <c r="A207" s="833" t="s">
        <v>1479</v>
      </c>
      <c r="B207" s="836" t="s">
        <v>1207</v>
      </c>
      <c r="C207" s="643">
        <v>5.5</v>
      </c>
      <c r="D207" s="643">
        <v>3.5</v>
      </c>
      <c r="E207" s="643">
        <v>7.7</v>
      </c>
      <c r="F207" s="643">
        <v>4.8</v>
      </c>
      <c r="G207" s="643">
        <v>2.1</v>
      </c>
      <c r="H207" s="643">
        <v>6.2</v>
      </c>
      <c r="I207" s="643">
        <v>5.8</v>
      </c>
      <c r="J207" s="643">
        <v>3.8</v>
      </c>
      <c r="K207" s="643">
        <v>8.6</v>
      </c>
      <c r="L207" s="773" t="s">
        <v>1207</v>
      </c>
      <c r="M207" s="709" t="s">
        <v>1250</v>
      </c>
    </row>
    <row r="208" spans="1:13">
      <c r="A208" s="833" t="s">
        <v>1293</v>
      </c>
      <c r="B208" s="836" t="s">
        <v>1208</v>
      </c>
      <c r="C208" s="643">
        <v>5703.16</v>
      </c>
      <c r="D208" s="643">
        <v>6263.21</v>
      </c>
      <c r="E208" s="643">
        <v>5440.18</v>
      </c>
      <c r="F208" s="643">
        <v>5935.4</v>
      </c>
      <c r="G208" s="643">
        <v>7074.37</v>
      </c>
      <c r="H208" s="643">
        <v>5736.75</v>
      </c>
      <c r="I208" s="643">
        <v>5624.42</v>
      </c>
      <c r="J208" s="643">
        <v>6155.02</v>
      </c>
      <c r="K208" s="643">
        <v>5302.65</v>
      </c>
      <c r="L208" s="773" t="s">
        <v>1208</v>
      </c>
      <c r="M208" s="709" t="s">
        <v>1293</v>
      </c>
    </row>
    <row r="209" spans="1:13">
      <c r="A209" s="833"/>
      <c r="B209" s="836"/>
      <c r="C209" s="643"/>
      <c r="D209" s="643"/>
      <c r="E209" s="643"/>
      <c r="F209" s="643"/>
      <c r="G209" s="643"/>
      <c r="H209" s="643"/>
      <c r="I209" s="643"/>
      <c r="J209" s="643"/>
      <c r="K209" s="643"/>
      <c r="L209" s="773"/>
      <c r="M209" s="709"/>
    </row>
    <row r="210" spans="1:13">
      <c r="A210" s="833" t="s">
        <v>1480</v>
      </c>
      <c r="B210" s="836" t="s">
        <v>1207</v>
      </c>
      <c r="C210" s="643">
        <v>1.8</v>
      </c>
      <c r="D210" s="643">
        <v>0.5</v>
      </c>
      <c r="E210" s="643">
        <v>3.1</v>
      </c>
      <c r="F210" s="643">
        <v>0.9</v>
      </c>
      <c r="G210" s="643">
        <v>0.2</v>
      </c>
      <c r="H210" s="643">
        <v>1.2</v>
      </c>
      <c r="I210" s="643">
        <v>2.1</v>
      </c>
      <c r="J210" s="643">
        <v>0.6</v>
      </c>
      <c r="K210" s="643">
        <v>4.3</v>
      </c>
      <c r="L210" s="773" t="s">
        <v>1207</v>
      </c>
      <c r="M210" s="709" t="s">
        <v>1481</v>
      </c>
    </row>
    <row r="211" spans="1:13">
      <c r="A211" s="833" t="s">
        <v>1293</v>
      </c>
      <c r="B211" s="836" t="s">
        <v>1208</v>
      </c>
      <c r="C211" s="643">
        <v>5686.9</v>
      </c>
      <c r="D211" s="643">
        <v>7435.51</v>
      </c>
      <c r="E211" s="643">
        <v>5402.19</v>
      </c>
      <c r="F211" s="643">
        <v>5154.51</v>
      </c>
      <c r="G211" s="643">
        <v>5393.56</v>
      </c>
      <c r="H211" s="643">
        <v>5136.6499999999996</v>
      </c>
      <c r="I211" s="643">
        <v>5777.17</v>
      </c>
      <c r="J211" s="643">
        <v>7593.9</v>
      </c>
      <c r="K211" s="643">
        <v>5451.59</v>
      </c>
      <c r="L211" s="773" t="s">
        <v>1208</v>
      </c>
      <c r="M211" s="709" t="s">
        <v>1293</v>
      </c>
    </row>
    <row r="212" spans="1:13">
      <c r="A212" s="833"/>
      <c r="B212" s="836"/>
      <c r="C212" s="643"/>
      <c r="D212" s="643"/>
      <c r="E212" s="643"/>
      <c r="F212" s="643"/>
      <c r="G212" s="643"/>
      <c r="H212" s="643"/>
      <c r="I212" s="643"/>
      <c r="J212" s="643"/>
      <c r="K212" s="643"/>
      <c r="L212" s="773"/>
      <c r="M212" s="709"/>
    </row>
    <row r="213" spans="1:13">
      <c r="A213" s="833" t="s">
        <v>1482</v>
      </c>
      <c r="B213" s="836" t="s">
        <v>1207</v>
      </c>
      <c r="C213" s="643">
        <v>1.4</v>
      </c>
      <c r="D213" s="643">
        <v>1.8</v>
      </c>
      <c r="E213" s="643">
        <v>1.1000000000000001</v>
      </c>
      <c r="F213" s="643">
        <v>0.1</v>
      </c>
      <c r="G213" s="643">
        <v>0.1</v>
      </c>
      <c r="H213" s="643">
        <v>0</v>
      </c>
      <c r="I213" s="643">
        <v>2</v>
      </c>
      <c r="J213" s="643">
        <v>2.2000000000000002</v>
      </c>
      <c r="K213" s="643">
        <v>1.8</v>
      </c>
      <c r="L213" s="773" t="s">
        <v>1207</v>
      </c>
      <c r="M213" s="709" t="s">
        <v>1483</v>
      </c>
    </row>
    <row r="214" spans="1:13">
      <c r="A214" s="833" t="s">
        <v>1293</v>
      </c>
      <c r="B214" s="836" t="s">
        <v>1208</v>
      </c>
      <c r="C214" s="643">
        <v>5924.97</v>
      </c>
      <c r="D214" s="643">
        <v>6271.84</v>
      </c>
      <c r="E214" s="643">
        <v>5336.32</v>
      </c>
      <c r="F214" s="643">
        <v>4564.2299999999996</v>
      </c>
      <c r="G214" s="643">
        <v>4386.6899999999996</v>
      </c>
      <c r="H214" s="643">
        <v>4820.67</v>
      </c>
      <c r="I214" s="643">
        <v>5939.29</v>
      </c>
      <c r="J214" s="643">
        <v>6290.47</v>
      </c>
      <c r="K214" s="643">
        <v>5342.32</v>
      </c>
      <c r="L214" s="773" t="s">
        <v>1208</v>
      </c>
      <c r="M214" s="709" t="s">
        <v>1293</v>
      </c>
    </row>
    <row r="215" spans="1:13">
      <c r="A215" s="833"/>
      <c r="B215" s="836"/>
      <c r="C215" s="643"/>
      <c r="D215" s="643"/>
      <c r="E215" s="643"/>
      <c r="F215" s="643"/>
      <c r="G215" s="643"/>
      <c r="H215" s="643"/>
      <c r="I215" s="643"/>
      <c r="J215" s="643"/>
      <c r="K215" s="643"/>
      <c r="L215" s="773"/>
      <c r="M215" s="709"/>
    </row>
    <row r="216" spans="1:13">
      <c r="A216" s="833" t="s">
        <v>1484</v>
      </c>
      <c r="B216" s="836" t="s">
        <v>1207</v>
      </c>
      <c r="C216" s="643">
        <v>0.8</v>
      </c>
      <c r="D216" s="643">
        <v>0.7</v>
      </c>
      <c r="E216" s="643">
        <v>0.9</v>
      </c>
      <c r="F216" s="643">
        <v>0.1</v>
      </c>
      <c r="G216" s="643">
        <v>0.1</v>
      </c>
      <c r="H216" s="643">
        <v>0.1</v>
      </c>
      <c r="I216" s="643">
        <v>1</v>
      </c>
      <c r="J216" s="643">
        <v>0.8</v>
      </c>
      <c r="K216" s="643">
        <v>1.3</v>
      </c>
      <c r="L216" s="773" t="s">
        <v>1207</v>
      </c>
      <c r="M216" s="709" t="s">
        <v>1485</v>
      </c>
    </row>
    <row r="217" spans="1:13">
      <c r="A217" s="833" t="s">
        <v>1293</v>
      </c>
      <c r="B217" s="836" t="s">
        <v>1208</v>
      </c>
      <c r="C217" s="643">
        <v>5254.26</v>
      </c>
      <c r="D217" s="643">
        <v>5059.62</v>
      </c>
      <c r="E217" s="643">
        <v>5409.41</v>
      </c>
      <c r="F217" s="643">
        <v>5036.33</v>
      </c>
      <c r="G217" s="643">
        <v>5716.11</v>
      </c>
      <c r="H217" s="643">
        <v>4690.03</v>
      </c>
      <c r="I217" s="643">
        <v>5264.24</v>
      </c>
      <c r="J217" s="643">
        <v>5037</v>
      </c>
      <c r="K217" s="643">
        <v>5448.96</v>
      </c>
      <c r="L217" s="773" t="s">
        <v>1208</v>
      </c>
      <c r="M217" s="709" t="s">
        <v>1293</v>
      </c>
    </row>
    <row r="218" spans="1:13">
      <c r="A218" s="833"/>
      <c r="B218" s="836"/>
      <c r="C218" s="643"/>
      <c r="D218" s="643"/>
      <c r="E218" s="643"/>
      <c r="F218" s="643"/>
      <c r="G218" s="643"/>
      <c r="H218" s="643"/>
      <c r="I218" s="643"/>
      <c r="J218" s="643"/>
      <c r="K218" s="643"/>
      <c r="L218" s="773"/>
      <c r="M218" s="709"/>
    </row>
    <row r="219" spans="1:13">
      <c r="A219" s="833" t="s">
        <v>1486</v>
      </c>
      <c r="B219" s="836" t="s">
        <v>1207</v>
      </c>
      <c r="C219" s="643">
        <v>0.9</v>
      </c>
      <c r="D219" s="643">
        <v>0.3</v>
      </c>
      <c r="E219" s="643">
        <v>1.4</v>
      </c>
      <c r="F219" s="643">
        <v>1.4</v>
      </c>
      <c r="G219" s="643">
        <v>0.7</v>
      </c>
      <c r="H219" s="643">
        <v>1.8</v>
      </c>
      <c r="I219" s="643">
        <v>0.7</v>
      </c>
      <c r="J219" s="643">
        <v>0.3</v>
      </c>
      <c r="K219" s="643">
        <v>1.2</v>
      </c>
      <c r="L219" s="773" t="s">
        <v>1207</v>
      </c>
      <c r="M219" s="709" t="s">
        <v>1487</v>
      </c>
    </row>
    <row r="220" spans="1:13">
      <c r="A220" s="833" t="s">
        <v>1293</v>
      </c>
      <c r="B220" s="836" t="s">
        <v>1208</v>
      </c>
      <c r="C220" s="643">
        <v>4765.58</v>
      </c>
      <c r="D220" s="643">
        <v>5554.89</v>
      </c>
      <c r="E220" s="643">
        <v>4576.05</v>
      </c>
      <c r="F220" s="643">
        <v>4827.08</v>
      </c>
      <c r="G220" s="643">
        <v>6004.59</v>
      </c>
      <c r="H220" s="643">
        <v>4602.21</v>
      </c>
      <c r="I220" s="643">
        <v>4709.74</v>
      </c>
      <c r="J220" s="643">
        <v>5262.43</v>
      </c>
      <c r="K220" s="643">
        <v>4550.3500000000004</v>
      </c>
      <c r="L220" s="773" t="s">
        <v>1208</v>
      </c>
      <c r="M220" s="709" t="s">
        <v>1293</v>
      </c>
    </row>
    <row r="221" spans="1:13">
      <c r="A221" s="833"/>
      <c r="B221" s="836"/>
      <c r="C221" s="643"/>
      <c r="D221" s="643"/>
      <c r="E221" s="643"/>
      <c r="F221" s="643"/>
      <c r="G221" s="643"/>
      <c r="H221" s="643"/>
      <c r="I221" s="643"/>
      <c r="J221" s="643"/>
      <c r="K221" s="643"/>
      <c r="L221" s="773"/>
      <c r="M221" s="709"/>
    </row>
    <row r="222" spans="1:13">
      <c r="A222" s="833" t="s">
        <v>1488</v>
      </c>
      <c r="B222" s="836" t="s">
        <v>1207</v>
      </c>
      <c r="C222" s="643">
        <v>0.7</v>
      </c>
      <c r="D222" s="643">
        <v>0.2</v>
      </c>
      <c r="E222" s="643">
        <v>1.2</v>
      </c>
      <c r="F222" s="643">
        <v>2.2999999999999998</v>
      </c>
      <c r="G222" s="643">
        <v>1</v>
      </c>
      <c r="H222" s="643">
        <v>3</v>
      </c>
      <c r="I222" s="643" t="s">
        <v>1332</v>
      </c>
      <c r="J222" s="643" t="s">
        <v>1332</v>
      </c>
      <c r="K222" s="643" t="s">
        <v>1332</v>
      </c>
      <c r="L222" s="773" t="s">
        <v>1207</v>
      </c>
      <c r="M222" s="709" t="s">
        <v>1489</v>
      </c>
    </row>
    <row r="223" spans="1:13">
      <c r="A223" s="833" t="s">
        <v>1293</v>
      </c>
      <c r="B223" s="836" t="s">
        <v>1208</v>
      </c>
      <c r="C223" s="643">
        <v>6996.7</v>
      </c>
      <c r="D223" s="643">
        <v>8449.34</v>
      </c>
      <c r="E223" s="643">
        <v>6736.2</v>
      </c>
      <c r="F223" s="643">
        <v>6996.7</v>
      </c>
      <c r="G223" s="643">
        <v>8449.34</v>
      </c>
      <c r="H223" s="643">
        <v>6736.2</v>
      </c>
      <c r="I223" s="643" t="s">
        <v>1332</v>
      </c>
      <c r="J223" s="643" t="s">
        <v>1332</v>
      </c>
      <c r="K223" s="643" t="s">
        <v>1332</v>
      </c>
      <c r="L223" s="773" t="s">
        <v>1208</v>
      </c>
      <c r="M223" s="709" t="s">
        <v>1293</v>
      </c>
    </row>
    <row r="224" spans="1:13">
      <c r="A224" s="833"/>
      <c r="B224" s="836"/>
      <c r="C224" s="643"/>
      <c r="D224" s="643"/>
      <c r="E224" s="643"/>
      <c r="F224" s="643"/>
      <c r="G224" s="643"/>
      <c r="H224" s="643"/>
      <c r="I224" s="643"/>
      <c r="J224" s="643"/>
      <c r="K224" s="643"/>
      <c r="L224" s="773"/>
      <c r="M224" s="709"/>
    </row>
    <row r="225" spans="1:13">
      <c r="A225" s="833" t="s">
        <v>1490</v>
      </c>
      <c r="B225" s="836" t="s">
        <v>1207</v>
      </c>
      <c r="C225" s="643">
        <v>0.9</v>
      </c>
      <c r="D225" s="643">
        <v>0.4</v>
      </c>
      <c r="E225" s="643">
        <v>1.6</v>
      </c>
      <c r="F225" s="643">
        <v>2.7</v>
      </c>
      <c r="G225" s="643">
        <v>1</v>
      </c>
      <c r="H225" s="643">
        <v>3.6</v>
      </c>
      <c r="I225" s="643">
        <v>0.2</v>
      </c>
      <c r="J225" s="643">
        <v>0.2</v>
      </c>
      <c r="K225" s="643">
        <v>0.2</v>
      </c>
      <c r="L225" s="773" t="s">
        <v>1207</v>
      </c>
      <c r="M225" s="709" t="s">
        <v>1251</v>
      </c>
    </row>
    <row r="226" spans="1:13">
      <c r="A226" s="833" t="s">
        <v>1293</v>
      </c>
      <c r="B226" s="836" t="s">
        <v>1208</v>
      </c>
      <c r="C226" s="643">
        <v>4686.03</v>
      </c>
      <c r="D226" s="643">
        <v>4988.18</v>
      </c>
      <c r="E226" s="643">
        <v>4614.6400000000003</v>
      </c>
      <c r="F226" s="643">
        <v>4781.3500000000004</v>
      </c>
      <c r="G226" s="643">
        <v>5009.92</v>
      </c>
      <c r="H226" s="643">
        <v>4749.58</v>
      </c>
      <c r="I226" s="643">
        <v>4195.42</v>
      </c>
      <c r="J226" s="643">
        <v>4963.22</v>
      </c>
      <c r="K226" s="643">
        <v>3268.93</v>
      </c>
      <c r="L226" s="773" t="s">
        <v>1208</v>
      </c>
      <c r="M226" s="709" t="s">
        <v>1293</v>
      </c>
    </row>
    <row r="227" spans="1:13">
      <c r="A227" s="833"/>
      <c r="B227" s="836"/>
      <c r="C227" s="643"/>
      <c r="D227" s="643"/>
      <c r="E227" s="643"/>
      <c r="F227" s="643"/>
      <c r="G227" s="643"/>
      <c r="H227" s="643"/>
      <c r="I227" s="643"/>
      <c r="J227" s="643"/>
      <c r="K227" s="643"/>
      <c r="L227" s="773"/>
      <c r="M227" s="709"/>
    </row>
    <row r="228" spans="1:13">
      <c r="A228" s="833" t="s">
        <v>1491</v>
      </c>
      <c r="B228" s="836" t="s">
        <v>1207</v>
      </c>
      <c r="C228" s="643">
        <v>0.6</v>
      </c>
      <c r="D228" s="643">
        <v>0.1</v>
      </c>
      <c r="E228" s="643">
        <v>1.1000000000000001</v>
      </c>
      <c r="F228" s="643">
        <v>1.9</v>
      </c>
      <c r="G228" s="643">
        <v>0.4</v>
      </c>
      <c r="H228" s="643">
        <v>2.7</v>
      </c>
      <c r="I228" s="643">
        <v>0</v>
      </c>
      <c r="J228" s="643">
        <v>0</v>
      </c>
      <c r="K228" s="643">
        <v>0.1</v>
      </c>
      <c r="L228" s="773" t="s">
        <v>1207</v>
      </c>
      <c r="M228" s="709" t="s">
        <v>1492</v>
      </c>
    </row>
    <row r="229" spans="1:13">
      <c r="A229" s="833" t="s">
        <v>1293</v>
      </c>
      <c r="B229" s="836" t="s">
        <v>1208</v>
      </c>
      <c r="C229" s="643">
        <v>4704.42</v>
      </c>
      <c r="D229" s="643">
        <v>4608.84</v>
      </c>
      <c r="E229" s="643">
        <v>4712.49</v>
      </c>
      <c r="F229" s="643">
        <v>4767.1499999999996</v>
      </c>
      <c r="G229" s="643">
        <v>4657.87</v>
      </c>
      <c r="H229" s="643">
        <v>4776.4799999999996</v>
      </c>
      <c r="I229" s="643">
        <v>3225.65</v>
      </c>
      <c r="J229" s="643">
        <v>3044.78</v>
      </c>
      <c r="K229" s="643">
        <v>3236.81</v>
      </c>
      <c r="L229" s="773" t="s">
        <v>1208</v>
      </c>
      <c r="M229" s="709" t="s">
        <v>1293</v>
      </c>
    </row>
    <row r="230" spans="1:13">
      <c r="A230" s="833"/>
      <c r="B230" s="836"/>
      <c r="C230" s="643"/>
      <c r="D230" s="643"/>
      <c r="E230" s="643"/>
      <c r="F230" s="643"/>
      <c r="G230" s="643"/>
      <c r="H230" s="643"/>
      <c r="I230" s="643"/>
      <c r="J230" s="643"/>
      <c r="K230" s="643"/>
      <c r="L230" s="773"/>
      <c r="M230" s="709"/>
    </row>
    <row r="231" spans="1:13">
      <c r="A231" s="833" t="s">
        <v>1493</v>
      </c>
      <c r="B231" s="836" t="s">
        <v>1207</v>
      </c>
      <c r="C231" s="643">
        <v>0</v>
      </c>
      <c r="D231" s="643">
        <v>0</v>
      </c>
      <c r="E231" s="643">
        <v>0</v>
      </c>
      <c r="F231" s="643">
        <v>0</v>
      </c>
      <c r="G231" s="643">
        <v>0</v>
      </c>
      <c r="H231" s="643">
        <v>0</v>
      </c>
      <c r="I231" s="643">
        <v>0</v>
      </c>
      <c r="J231" s="643">
        <v>0</v>
      </c>
      <c r="K231" s="643">
        <v>0</v>
      </c>
      <c r="L231" s="773" t="s">
        <v>1207</v>
      </c>
      <c r="M231" s="709" t="s">
        <v>1494</v>
      </c>
    </row>
    <row r="232" spans="1:13">
      <c r="A232" s="833" t="s">
        <v>1293</v>
      </c>
      <c r="B232" s="836" t="s">
        <v>1208</v>
      </c>
      <c r="C232" s="643">
        <v>4357.1000000000004</v>
      </c>
      <c r="D232" s="643">
        <v>4674.3999999999996</v>
      </c>
      <c r="E232" s="643">
        <v>4107.49</v>
      </c>
      <c r="F232" s="643">
        <v>4804.63</v>
      </c>
      <c r="G232" s="643">
        <v>4481.16</v>
      </c>
      <c r="H232" s="643">
        <v>4883.1899999999996</v>
      </c>
      <c r="I232" s="643">
        <v>4141.99</v>
      </c>
      <c r="J232" s="643">
        <v>4706.93</v>
      </c>
      <c r="K232" s="643">
        <v>3428.75</v>
      </c>
      <c r="L232" s="773" t="s">
        <v>1208</v>
      </c>
      <c r="M232" s="709" t="s">
        <v>1293</v>
      </c>
    </row>
    <row r="233" spans="1:13">
      <c r="A233" s="833"/>
      <c r="B233" s="836"/>
      <c r="C233" s="643"/>
      <c r="D233" s="643"/>
      <c r="E233" s="643"/>
      <c r="F233" s="643"/>
      <c r="G233" s="643"/>
      <c r="H233" s="643"/>
      <c r="I233" s="643"/>
      <c r="J233" s="643"/>
      <c r="K233" s="643"/>
      <c r="L233" s="773"/>
      <c r="M233" s="709"/>
    </row>
    <row r="234" spans="1:13">
      <c r="A234" s="833" t="s">
        <v>1495</v>
      </c>
      <c r="B234" s="836" t="s">
        <v>1207</v>
      </c>
      <c r="C234" s="643">
        <v>0.3</v>
      </c>
      <c r="D234" s="643">
        <v>0.2</v>
      </c>
      <c r="E234" s="643">
        <v>0.4</v>
      </c>
      <c r="F234" s="643">
        <v>0.8</v>
      </c>
      <c r="G234" s="643">
        <v>0.5</v>
      </c>
      <c r="H234" s="643">
        <v>0.9</v>
      </c>
      <c r="I234" s="643">
        <v>0.1</v>
      </c>
      <c r="J234" s="643">
        <v>0.2</v>
      </c>
      <c r="K234" s="643">
        <v>0.1</v>
      </c>
      <c r="L234" s="773" t="s">
        <v>1207</v>
      </c>
      <c r="M234" s="709" t="s">
        <v>1496</v>
      </c>
    </row>
    <row r="235" spans="1:13">
      <c r="A235" s="833" t="s">
        <v>1293</v>
      </c>
      <c r="B235" s="836" t="s">
        <v>1208</v>
      </c>
      <c r="C235" s="643">
        <v>4690.38</v>
      </c>
      <c r="D235" s="643">
        <v>5174.2</v>
      </c>
      <c r="E235" s="643">
        <v>4414.55</v>
      </c>
      <c r="F235" s="643">
        <v>4815.4799999999996</v>
      </c>
      <c r="G235" s="643">
        <v>5339.53</v>
      </c>
      <c r="H235" s="643">
        <v>4662.42</v>
      </c>
      <c r="I235" s="643">
        <v>4425.21</v>
      </c>
      <c r="J235" s="643">
        <v>5053</v>
      </c>
      <c r="K235" s="643">
        <v>3240.43</v>
      </c>
      <c r="L235" s="773" t="s">
        <v>1208</v>
      </c>
      <c r="M235" s="709" t="s">
        <v>1293</v>
      </c>
    </row>
    <row r="236" spans="1:13">
      <c r="A236" s="833"/>
      <c r="B236" s="836"/>
      <c r="C236" s="643"/>
      <c r="D236" s="643"/>
      <c r="E236" s="643"/>
      <c r="F236" s="643"/>
      <c r="G236" s="643"/>
      <c r="H236" s="643"/>
      <c r="I236" s="643"/>
      <c r="J236" s="643"/>
      <c r="K236" s="643"/>
      <c r="L236" s="773"/>
      <c r="M236" s="709"/>
    </row>
    <row r="237" spans="1:13">
      <c r="A237" s="833" t="s">
        <v>1497</v>
      </c>
      <c r="B237" s="836" t="s">
        <v>1207</v>
      </c>
      <c r="C237" s="643">
        <v>0.4</v>
      </c>
      <c r="D237" s="643">
        <v>0.7</v>
      </c>
      <c r="E237" s="643">
        <v>0.1</v>
      </c>
      <c r="F237" s="643">
        <v>0.3</v>
      </c>
      <c r="G237" s="643">
        <v>0.8</v>
      </c>
      <c r="H237" s="643">
        <v>0</v>
      </c>
      <c r="I237" s="643">
        <v>0.4</v>
      </c>
      <c r="J237" s="643">
        <v>0.6</v>
      </c>
      <c r="K237" s="643">
        <v>0.2</v>
      </c>
      <c r="L237" s="773" t="s">
        <v>1207</v>
      </c>
      <c r="M237" s="709" t="s">
        <v>1252</v>
      </c>
    </row>
    <row r="238" spans="1:13">
      <c r="A238" s="833" t="s">
        <v>1293</v>
      </c>
      <c r="B238" s="836" t="s">
        <v>1208</v>
      </c>
      <c r="C238" s="643">
        <v>5635.63</v>
      </c>
      <c r="D238" s="643">
        <v>5592.45</v>
      </c>
      <c r="E238" s="643">
        <v>5905.72</v>
      </c>
      <c r="F238" s="643">
        <v>5365.22</v>
      </c>
      <c r="G238" s="643">
        <v>5447.68</v>
      </c>
      <c r="H238" s="643">
        <v>4554.83</v>
      </c>
      <c r="I238" s="643">
        <v>5712.03</v>
      </c>
      <c r="J238" s="643">
        <v>5636.16</v>
      </c>
      <c r="K238" s="643">
        <v>6139.6</v>
      </c>
      <c r="L238" s="773" t="s">
        <v>1208</v>
      </c>
      <c r="M238" s="709" t="s">
        <v>1293</v>
      </c>
    </row>
    <row r="239" spans="1:13">
      <c r="A239" s="833"/>
      <c r="B239" s="836"/>
      <c r="C239" s="643"/>
      <c r="D239" s="643"/>
      <c r="E239" s="643"/>
      <c r="F239" s="643"/>
      <c r="G239" s="643"/>
      <c r="H239" s="643"/>
      <c r="I239" s="643"/>
      <c r="J239" s="643"/>
      <c r="K239" s="643"/>
      <c r="L239" s="773"/>
      <c r="M239" s="709"/>
    </row>
    <row r="240" spans="1:13">
      <c r="A240" s="833" t="s">
        <v>1498</v>
      </c>
      <c r="B240" s="836" t="s">
        <v>1207</v>
      </c>
      <c r="C240" s="643">
        <v>0.4</v>
      </c>
      <c r="D240" s="643">
        <v>0.6</v>
      </c>
      <c r="E240" s="643">
        <v>0.1</v>
      </c>
      <c r="F240" s="643">
        <v>0.2</v>
      </c>
      <c r="G240" s="643">
        <v>0.6</v>
      </c>
      <c r="H240" s="643">
        <v>0</v>
      </c>
      <c r="I240" s="643">
        <v>0.4</v>
      </c>
      <c r="J240" s="643">
        <v>0.6</v>
      </c>
      <c r="K240" s="643">
        <v>0.1</v>
      </c>
      <c r="L240" s="773" t="s">
        <v>1207</v>
      </c>
      <c r="M240" s="709" t="s">
        <v>1499</v>
      </c>
    </row>
    <row r="241" spans="1:13">
      <c r="A241" s="833" t="s">
        <v>1293</v>
      </c>
      <c r="B241" s="836" t="s">
        <v>1208</v>
      </c>
      <c r="C241" s="643">
        <v>5749.69</v>
      </c>
      <c r="D241" s="643">
        <v>5691.97</v>
      </c>
      <c r="E241" s="643">
        <v>6130.94</v>
      </c>
      <c r="F241" s="643">
        <v>5676.4</v>
      </c>
      <c r="G241" s="643">
        <v>5819.94</v>
      </c>
      <c r="H241" s="643">
        <v>4405.4399999999996</v>
      </c>
      <c r="I241" s="643">
        <v>5766.05</v>
      </c>
      <c r="J241" s="643">
        <v>5662.2</v>
      </c>
      <c r="K241" s="643">
        <v>6413.62</v>
      </c>
      <c r="L241" s="773" t="s">
        <v>1208</v>
      </c>
      <c r="M241" s="709" t="s">
        <v>1293</v>
      </c>
    </row>
    <row r="242" spans="1:13">
      <c r="A242" s="833"/>
      <c r="B242" s="836"/>
      <c r="C242" s="643"/>
      <c r="D242" s="643"/>
      <c r="E242" s="643"/>
      <c r="F242" s="643"/>
      <c r="G242" s="643"/>
      <c r="H242" s="643"/>
      <c r="I242" s="643"/>
      <c r="J242" s="643"/>
      <c r="K242" s="643"/>
      <c r="L242" s="773"/>
      <c r="M242" s="709"/>
    </row>
    <row r="243" spans="1:13">
      <c r="A243" s="833" t="s">
        <v>1500</v>
      </c>
      <c r="B243" s="836" t="s">
        <v>1207</v>
      </c>
      <c r="C243" s="643">
        <v>0</v>
      </c>
      <c r="D243" s="643">
        <v>0.1</v>
      </c>
      <c r="E243" s="643">
        <v>0</v>
      </c>
      <c r="F243" s="643">
        <v>0.1</v>
      </c>
      <c r="G243" s="643">
        <v>0.2</v>
      </c>
      <c r="H243" s="643">
        <v>0</v>
      </c>
      <c r="I243" s="643">
        <v>0</v>
      </c>
      <c r="J243" s="643">
        <v>0</v>
      </c>
      <c r="K243" s="643">
        <v>0</v>
      </c>
      <c r="L243" s="773" t="s">
        <v>1207</v>
      </c>
      <c r="M243" s="709" t="s">
        <v>1501</v>
      </c>
    </row>
    <row r="244" spans="1:13">
      <c r="A244" s="833" t="s">
        <v>1293</v>
      </c>
      <c r="B244" s="836" t="s">
        <v>1208</v>
      </c>
      <c r="C244" s="643">
        <v>4489.29</v>
      </c>
      <c r="D244" s="643">
        <v>4504.57</v>
      </c>
      <c r="E244" s="643">
        <v>4428.79</v>
      </c>
      <c r="F244" s="643">
        <v>4415.6099999999997</v>
      </c>
      <c r="G244" s="643">
        <v>4356.5600000000004</v>
      </c>
      <c r="H244" s="643">
        <v>5271.9</v>
      </c>
      <c r="I244" s="643">
        <v>4600.17</v>
      </c>
      <c r="J244" s="643">
        <v>4856.38</v>
      </c>
      <c r="K244" s="643">
        <v>4228.05</v>
      </c>
      <c r="L244" s="773" t="s">
        <v>1208</v>
      </c>
      <c r="M244" s="709" t="s">
        <v>1293</v>
      </c>
    </row>
    <row r="245" spans="1:13">
      <c r="A245" s="833"/>
      <c r="B245" s="836"/>
      <c r="C245" s="643"/>
      <c r="D245" s="643"/>
      <c r="E245" s="643"/>
      <c r="F245" s="643"/>
      <c r="G245" s="643"/>
      <c r="H245" s="643"/>
      <c r="I245" s="643"/>
      <c r="J245" s="643"/>
      <c r="K245" s="643"/>
      <c r="L245" s="773"/>
      <c r="M245" s="709"/>
    </row>
    <row r="246" spans="1:13">
      <c r="A246" s="838" t="s">
        <v>1520</v>
      </c>
      <c r="B246" s="837" t="s">
        <v>1207</v>
      </c>
      <c r="C246" s="687">
        <v>8.5</v>
      </c>
      <c r="D246" s="687">
        <v>6.7</v>
      </c>
      <c r="E246" s="687">
        <v>10.5</v>
      </c>
      <c r="F246" s="687">
        <v>7.5</v>
      </c>
      <c r="G246" s="687">
        <v>4</v>
      </c>
      <c r="H246" s="687">
        <v>9.1999999999999993</v>
      </c>
      <c r="I246" s="687">
        <v>9</v>
      </c>
      <c r="J246" s="687">
        <v>7.3</v>
      </c>
      <c r="K246" s="687">
        <v>11.3</v>
      </c>
      <c r="L246" s="769" t="s">
        <v>1207</v>
      </c>
      <c r="M246" s="771" t="s">
        <v>38</v>
      </c>
    </row>
    <row r="247" spans="1:13">
      <c r="A247" s="833" t="s">
        <v>1293</v>
      </c>
      <c r="B247" s="837" t="s">
        <v>1208</v>
      </c>
      <c r="C247" s="687">
        <v>4752.3100000000004</v>
      </c>
      <c r="D247" s="687">
        <v>4779.8500000000004</v>
      </c>
      <c r="E247" s="687">
        <v>4734.1899999999996</v>
      </c>
      <c r="F247" s="687">
        <v>4898.3999999999996</v>
      </c>
      <c r="G247" s="687">
        <v>5295.76</v>
      </c>
      <c r="H247" s="687">
        <v>4811.93</v>
      </c>
      <c r="I247" s="687">
        <v>4702.33</v>
      </c>
      <c r="J247" s="687">
        <v>4712.9399999999996</v>
      </c>
      <c r="K247" s="687">
        <v>4692.88</v>
      </c>
      <c r="L247" s="769" t="s">
        <v>1208</v>
      </c>
      <c r="M247" s="771" t="s">
        <v>1293</v>
      </c>
    </row>
    <row r="248" spans="1:13">
      <c r="A248" s="833"/>
      <c r="B248" s="837"/>
      <c r="C248" s="687"/>
      <c r="D248" s="687"/>
      <c r="E248" s="687"/>
      <c r="F248" s="687"/>
      <c r="G248" s="687"/>
      <c r="H248" s="687"/>
      <c r="I248" s="687"/>
      <c r="J248" s="687"/>
      <c r="K248" s="687"/>
      <c r="L248" s="769"/>
      <c r="M248" s="771"/>
    </row>
    <row r="249" spans="1:13">
      <c r="A249" s="833" t="s">
        <v>1502</v>
      </c>
      <c r="B249" s="836" t="s">
        <v>1207</v>
      </c>
      <c r="C249" s="643">
        <v>2.4</v>
      </c>
      <c r="D249" s="643">
        <v>0.8</v>
      </c>
      <c r="E249" s="643">
        <v>4.0999999999999996</v>
      </c>
      <c r="F249" s="643">
        <v>4.2</v>
      </c>
      <c r="G249" s="643">
        <v>2</v>
      </c>
      <c r="H249" s="643">
        <v>5.4</v>
      </c>
      <c r="I249" s="643">
        <v>1.7</v>
      </c>
      <c r="J249" s="643">
        <v>0.5</v>
      </c>
      <c r="K249" s="643">
        <v>3.2</v>
      </c>
      <c r="L249" s="773" t="s">
        <v>1207</v>
      </c>
      <c r="M249" s="709" t="s">
        <v>1254</v>
      </c>
    </row>
    <row r="250" spans="1:13">
      <c r="A250" s="833" t="s">
        <v>1293</v>
      </c>
      <c r="B250" s="836" t="s">
        <v>1208</v>
      </c>
      <c r="C250" s="643">
        <v>4365.07</v>
      </c>
      <c r="D250" s="643">
        <v>4658.33</v>
      </c>
      <c r="E250" s="643">
        <v>4304.53</v>
      </c>
      <c r="F250" s="643">
        <v>4774.32</v>
      </c>
      <c r="G250" s="643">
        <v>5189.8900000000003</v>
      </c>
      <c r="H250" s="643">
        <v>4697.5600000000004</v>
      </c>
      <c r="I250" s="643">
        <v>3935.87</v>
      </c>
      <c r="J250" s="643">
        <v>4193.68</v>
      </c>
      <c r="K250" s="643">
        <v>3876.56</v>
      </c>
      <c r="L250" s="773" t="s">
        <v>1208</v>
      </c>
      <c r="M250" s="709" t="s">
        <v>1293</v>
      </c>
    </row>
    <row r="251" spans="1:13">
      <c r="A251" s="833"/>
      <c r="B251" s="836"/>
      <c r="C251" s="643"/>
      <c r="D251" s="643"/>
      <c r="E251" s="643"/>
      <c r="F251" s="643"/>
      <c r="G251" s="643"/>
      <c r="H251" s="643"/>
      <c r="I251" s="643"/>
      <c r="J251" s="643"/>
      <c r="K251" s="643"/>
      <c r="L251" s="773"/>
      <c r="M251" s="709"/>
    </row>
    <row r="252" spans="1:13">
      <c r="A252" s="833" t="s">
        <v>1503</v>
      </c>
      <c r="B252" s="836" t="s">
        <v>1207</v>
      </c>
      <c r="C252" s="643">
        <v>1.9</v>
      </c>
      <c r="D252" s="643">
        <v>0.8</v>
      </c>
      <c r="E252" s="643">
        <v>3.1</v>
      </c>
      <c r="F252" s="643">
        <v>3.3</v>
      </c>
      <c r="G252" s="643">
        <v>1.9</v>
      </c>
      <c r="H252" s="643">
        <v>4</v>
      </c>
      <c r="I252" s="643">
        <v>1.3</v>
      </c>
      <c r="J252" s="643">
        <v>0.5</v>
      </c>
      <c r="K252" s="643">
        <v>2.5</v>
      </c>
      <c r="L252" s="773" t="s">
        <v>1207</v>
      </c>
      <c r="M252" s="709" t="s">
        <v>1504</v>
      </c>
    </row>
    <row r="253" spans="1:13">
      <c r="A253" s="833" t="s">
        <v>1293</v>
      </c>
      <c r="B253" s="836" t="s">
        <v>1208</v>
      </c>
      <c r="C253" s="643">
        <v>4366.75</v>
      </c>
      <c r="D253" s="643">
        <v>4677.22</v>
      </c>
      <c r="E253" s="643">
        <v>4286.7299999999996</v>
      </c>
      <c r="F253" s="643">
        <v>4846.26</v>
      </c>
      <c r="G253" s="643">
        <v>5187.05</v>
      </c>
      <c r="H253" s="643">
        <v>4766.82</v>
      </c>
      <c r="I253" s="643">
        <v>3886.13</v>
      </c>
      <c r="J253" s="643">
        <v>4239.7</v>
      </c>
      <c r="K253" s="643">
        <v>3785.94</v>
      </c>
      <c r="L253" s="773" t="s">
        <v>1208</v>
      </c>
      <c r="M253" s="709" t="s">
        <v>1293</v>
      </c>
    </row>
    <row r="254" spans="1:13">
      <c r="A254" s="833"/>
      <c r="B254" s="836"/>
      <c r="C254" s="643"/>
      <c r="D254" s="643"/>
      <c r="E254" s="643"/>
      <c r="F254" s="643"/>
      <c r="G254" s="643"/>
      <c r="H254" s="643"/>
      <c r="I254" s="643"/>
      <c r="J254" s="643"/>
      <c r="K254" s="643"/>
      <c r="L254" s="773"/>
      <c r="M254" s="709"/>
    </row>
    <row r="255" spans="1:13">
      <c r="A255" s="833" t="s">
        <v>1505</v>
      </c>
      <c r="B255" s="836" t="s">
        <v>1207</v>
      </c>
      <c r="C255" s="643">
        <v>0.4</v>
      </c>
      <c r="D255" s="643">
        <v>0</v>
      </c>
      <c r="E255" s="643">
        <v>0.9</v>
      </c>
      <c r="F255" s="643">
        <v>0.8</v>
      </c>
      <c r="G255" s="643">
        <v>0</v>
      </c>
      <c r="H255" s="643">
        <v>1.2</v>
      </c>
      <c r="I255" s="643">
        <v>0.3</v>
      </c>
      <c r="J255" s="643" t="s">
        <v>1332</v>
      </c>
      <c r="K255" s="643">
        <v>0.7</v>
      </c>
      <c r="L255" s="773" t="s">
        <v>1207</v>
      </c>
      <c r="M255" s="709" t="s">
        <v>1506</v>
      </c>
    </row>
    <row r="256" spans="1:13">
      <c r="A256" s="833" t="s">
        <v>1293</v>
      </c>
      <c r="B256" s="836" t="s">
        <v>1208</v>
      </c>
      <c r="C256" s="643">
        <v>4347.83</v>
      </c>
      <c r="D256" s="643">
        <v>4711.4799999999996</v>
      </c>
      <c r="E256" s="643">
        <v>4344.1499999999996</v>
      </c>
      <c r="F256" s="643">
        <v>4423.1499999999996</v>
      </c>
      <c r="G256" s="643">
        <v>4711.4799999999996</v>
      </c>
      <c r="H256" s="643">
        <v>4417.8500000000004</v>
      </c>
      <c r="I256" s="643">
        <v>4253.59</v>
      </c>
      <c r="J256" s="643" t="s">
        <v>1332</v>
      </c>
      <c r="K256" s="643">
        <v>4253.59</v>
      </c>
      <c r="L256" s="773" t="s">
        <v>1208</v>
      </c>
      <c r="M256" s="709" t="s">
        <v>1293</v>
      </c>
    </row>
    <row r="257" spans="1:13">
      <c r="A257" s="833"/>
      <c r="B257" s="836"/>
      <c r="C257" s="643"/>
      <c r="D257" s="643"/>
      <c r="E257" s="643"/>
      <c r="F257" s="643"/>
      <c r="G257" s="643"/>
      <c r="H257" s="643"/>
      <c r="I257" s="643"/>
      <c r="J257" s="643"/>
      <c r="K257" s="643"/>
      <c r="L257" s="773"/>
      <c r="M257" s="709"/>
    </row>
    <row r="258" spans="1:13">
      <c r="A258" s="833" t="s">
        <v>1507</v>
      </c>
      <c r="B258" s="836" t="s">
        <v>1207</v>
      </c>
      <c r="C258" s="643">
        <v>0.1</v>
      </c>
      <c r="D258" s="643">
        <v>0</v>
      </c>
      <c r="E258" s="643">
        <v>0.1</v>
      </c>
      <c r="F258" s="643">
        <v>0.1</v>
      </c>
      <c r="G258" s="643">
        <v>0.1</v>
      </c>
      <c r="H258" s="643">
        <v>0.1</v>
      </c>
      <c r="I258" s="643">
        <v>0</v>
      </c>
      <c r="J258" s="643">
        <v>0</v>
      </c>
      <c r="K258" s="643">
        <v>0</v>
      </c>
      <c r="L258" s="773" t="s">
        <v>1207</v>
      </c>
      <c r="M258" s="709" t="s">
        <v>1508</v>
      </c>
    </row>
    <row r="259" spans="1:13">
      <c r="A259" s="833" t="s">
        <v>1293</v>
      </c>
      <c r="B259" s="836" t="s">
        <v>1208</v>
      </c>
      <c r="C259" s="643">
        <v>4451.21</v>
      </c>
      <c r="D259" s="643">
        <v>4128.37</v>
      </c>
      <c r="E259" s="643">
        <v>4581.09</v>
      </c>
      <c r="F259" s="643">
        <v>5361.33</v>
      </c>
      <c r="G259" s="643">
        <v>5613.27</v>
      </c>
      <c r="H259" s="643">
        <v>5290.47</v>
      </c>
      <c r="I259" s="643">
        <v>3292.36</v>
      </c>
      <c r="J259" s="643">
        <v>3014.69</v>
      </c>
      <c r="K259" s="643">
        <v>3457.31</v>
      </c>
      <c r="L259" s="773" t="s">
        <v>1208</v>
      </c>
      <c r="M259" s="709" t="s">
        <v>1293</v>
      </c>
    </row>
    <row r="260" spans="1:13">
      <c r="A260" s="833"/>
      <c r="B260" s="836"/>
      <c r="C260" s="643"/>
      <c r="D260" s="643"/>
      <c r="E260" s="643"/>
      <c r="F260" s="643"/>
      <c r="G260" s="643"/>
      <c r="H260" s="643"/>
      <c r="I260" s="643"/>
      <c r="J260" s="643"/>
      <c r="K260" s="643"/>
      <c r="L260" s="773"/>
      <c r="M260" s="709"/>
    </row>
    <row r="261" spans="1:13">
      <c r="A261" s="833" t="s">
        <v>1509</v>
      </c>
      <c r="B261" s="836" t="s">
        <v>1207</v>
      </c>
      <c r="C261" s="643">
        <v>1.6</v>
      </c>
      <c r="D261" s="643">
        <v>0.9</v>
      </c>
      <c r="E261" s="643">
        <v>2.4</v>
      </c>
      <c r="F261" s="643">
        <v>0.8</v>
      </c>
      <c r="G261" s="643">
        <v>0.3</v>
      </c>
      <c r="H261" s="643">
        <v>1</v>
      </c>
      <c r="I261" s="643">
        <v>2</v>
      </c>
      <c r="J261" s="643">
        <v>1</v>
      </c>
      <c r="K261" s="643">
        <v>3.3</v>
      </c>
      <c r="L261" s="773" t="s">
        <v>1207</v>
      </c>
      <c r="M261" s="709" t="s">
        <v>1255</v>
      </c>
    </row>
    <row r="262" spans="1:13">
      <c r="A262" s="833" t="s">
        <v>1293</v>
      </c>
      <c r="B262" s="836" t="s">
        <v>1208</v>
      </c>
      <c r="C262" s="643">
        <v>5487.78</v>
      </c>
      <c r="D262" s="643">
        <v>6304.75</v>
      </c>
      <c r="E262" s="643">
        <v>5189.95</v>
      </c>
      <c r="F262" s="643">
        <v>4305.45</v>
      </c>
      <c r="G262" s="643">
        <v>5055.09</v>
      </c>
      <c r="H262" s="643">
        <v>4181.03</v>
      </c>
      <c r="I262" s="643">
        <v>5684.7</v>
      </c>
      <c r="J262" s="643">
        <v>6407.64</v>
      </c>
      <c r="K262" s="643">
        <v>5392.35</v>
      </c>
      <c r="L262" s="773" t="s">
        <v>1208</v>
      </c>
      <c r="M262" s="709" t="s">
        <v>1293</v>
      </c>
    </row>
    <row r="263" spans="1:13">
      <c r="A263" s="833"/>
      <c r="B263" s="836"/>
      <c r="C263" s="643"/>
      <c r="D263" s="643"/>
      <c r="E263" s="643"/>
      <c r="F263" s="643"/>
      <c r="G263" s="643"/>
      <c r="H263" s="643"/>
      <c r="I263" s="643"/>
      <c r="J263" s="643"/>
      <c r="K263" s="643"/>
      <c r="L263" s="773"/>
      <c r="M263" s="709"/>
    </row>
    <row r="264" spans="1:13">
      <c r="A264" s="833" t="s">
        <v>1510</v>
      </c>
      <c r="B264" s="836" t="s">
        <v>1207</v>
      </c>
      <c r="C264" s="643">
        <v>0.4</v>
      </c>
      <c r="D264" s="643">
        <v>0.2</v>
      </c>
      <c r="E264" s="643">
        <v>0.5</v>
      </c>
      <c r="F264" s="643">
        <v>0.1</v>
      </c>
      <c r="G264" s="643">
        <v>0.1</v>
      </c>
      <c r="H264" s="643">
        <v>0.1</v>
      </c>
      <c r="I264" s="643">
        <v>0.5</v>
      </c>
      <c r="J264" s="643">
        <v>0.3</v>
      </c>
      <c r="K264" s="643">
        <v>0.7</v>
      </c>
      <c r="L264" s="773" t="s">
        <v>1207</v>
      </c>
      <c r="M264" s="709" t="s">
        <v>1511</v>
      </c>
    </row>
    <row r="265" spans="1:13">
      <c r="A265" s="833" t="s">
        <v>1293</v>
      </c>
      <c r="B265" s="836" t="s">
        <v>1208</v>
      </c>
      <c r="C265" s="643">
        <v>6112.1</v>
      </c>
      <c r="D265" s="643">
        <v>6873.68</v>
      </c>
      <c r="E265" s="643">
        <v>5741.03</v>
      </c>
      <c r="F265" s="643">
        <v>5188.49</v>
      </c>
      <c r="G265" s="643">
        <v>5907.4</v>
      </c>
      <c r="H265" s="643">
        <v>4929.6899999999996</v>
      </c>
      <c r="I265" s="643">
        <v>6204.3</v>
      </c>
      <c r="J265" s="643">
        <v>6950.15</v>
      </c>
      <c r="K265" s="643">
        <v>5830.44</v>
      </c>
      <c r="L265" s="773" t="s">
        <v>1208</v>
      </c>
      <c r="M265" s="709" t="s">
        <v>1293</v>
      </c>
    </row>
    <row r="266" spans="1:13">
      <c r="A266" s="833"/>
      <c r="B266" s="836"/>
      <c r="C266" s="643"/>
      <c r="D266" s="643"/>
      <c r="E266" s="643"/>
      <c r="F266" s="643"/>
      <c r="G266" s="643"/>
      <c r="H266" s="643"/>
      <c r="I266" s="643"/>
      <c r="J266" s="643"/>
      <c r="K266" s="643"/>
      <c r="L266" s="773"/>
      <c r="M266" s="709"/>
    </row>
    <row r="267" spans="1:13">
      <c r="A267" s="833" t="s">
        <v>1512</v>
      </c>
      <c r="B267" s="836" t="s">
        <v>1207</v>
      </c>
      <c r="C267" s="643">
        <v>1.3</v>
      </c>
      <c r="D267" s="643">
        <v>0.6</v>
      </c>
      <c r="E267" s="643">
        <v>1.9</v>
      </c>
      <c r="F267" s="643">
        <v>0.7</v>
      </c>
      <c r="G267" s="643">
        <v>0.2</v>
      </c>
      <c r="H267" s="643">
        <v>0.9</v>
      </c>
      <c r="I267" s="643">
        <v>1.5</v>
      </c>
      <c r="J267" s="643">
        <v>0.7</v>
      </c>
      <c r="K267" s="643">
        <v>2.6</v>
      </c>
      <c r="L267" s="773" t="s">
        <v>1207</v>
      </c>
      <c r="M267" s="709" t="s">
        <v>1513</v>
      </c>
    </row>
    <row r="268" spans="1:13">
      <c r="A268" s="833" t="s">
        <v>1293</v>
      </c>
      <c r="B268" s="836" t="s">
        <v>1208</v>
      </c>
      <c r="C268" s="643">
        <v>5310.55</v>
      </c>
      <c r="D268" s="643">
        <v>6093.1</v>
      </c>
      <c r="E268" s="643">
        <v>5049.7</v>
      </c>
      <c r="F268" s="643">
        <v>4161.01</v>
      </c>
      <c r="G268" s="643">
        <v>4753.43</v>
      </c>
      <c r="H268" s="643">
        <v>4078.43</v>
      </c>
      <c r="I268" s="643">
        <v>5525.5</v>
      </c>
      <c r="J268" s="643">
        <v>6205</v>
      </c>
      <c r="K268" s="643">
        <v>5269.22</v>
      </c>
      <c r="L268" s="773" t="s">
        <v>1208</v>
      </c>
      <c r="M268" s="709" t="s">
        <v>1293</v>
      </c>
    </row>
    <row r="269" spans="1:13">
      <c r="A269" s="833"/>
      <c r="B269" s="836"/>
      <c r="C269" s="643"/>
      <c r="D269" s="643"/>
      <c r="E269" s="643"/>
      <c r="F269" s="643"/>
      <c r="G269" s="643"/>
      <c r="H269" s="643"/>
      <c r="I269" s="643"/>
      <c r="J269" s="643"/>
      <c r="K269" s="643"/>
      <c r="L269" s="773"/>
      <c r="M269" s="709"/>
    </row>
    <row r="270" spans="1:13">
      <c r="A270" s="833" t="s">
        <v>1514</v>
      </c>
      <c r="B270" s="836" t="s">
        <v>1207</v>
      </c>
      <c r="C270" s="643">
        <v>3.7</v>
      </c>
      <c r="D270" s="643">
        <v>4.5999999999999996</v>
      </c>
      <c r="E270" s="643">
        <v>2.7</v>
      </c>
      <c r="F270" s="643">
        <v>1.1000000000000001</v>
      </c>
      <c r="G270" s="643">
        <v>0.8</v>
      </c>
      <c r="H270" s="643">
        <v>1.3</v>
      </c>
      <c r="I270" s="643">
        <v>4.7</v>
      </c>
      <c r="J270" s="643">
        <v>5.5</v>
      </c>
      <c r="K270" s="643">
        <v>3.6</v>
      </c>
      <c r="L270" s="773" t="s">
        <v>1207</v>
      </c>
      <c r="M270" s="709" t="s">
        <v>1256</v>
      </c>
    </row>
    <row r="271" spans="1:13">
      <c r="A271" s="833" t="s">
        <v>1293</v>
      </c>
      <c r="B271" s="836" t="s">
        <v>1208</v>
      </c>
      <c r="C271" s="643">
        <v>4623.6000000000004</v>
      </c>
      <c r="D271" s="643">
        <v>4484.62</v>
      </c>
      <c r="E271" s="643">
        <v>4866.3500000000004</v>
      </c>
      <c r="F271" s="643">
        <v>5106.38</v>
      </c>
      <c r="G271" s="643">
        <v>5133.9399999999996</v>
      </c>
      <c r="H271" s="643">
        <v>5097.29</v>
      </c>
      <c r="I271" s="643">
        <v>4575.82</v>
      </c>
      <c r="J271" s="643">
        <v>4460.9799999999996</v>
      </c>
      <c r="K271" s="643">
        <v>4813.57</v>
      </c>
      <c r="L271" s="773" t="s">
        <v>1208</v>
      </c>
      <c r="M271" s="709" t="s">
        <v>1293</v>
      </c>
    </row>
    <row r="272" spans="1:13">
      <c r="A272" s="833"/>
      <c r="B272" s="836"/>
      <c r="C272" s="643"/>
      <c r="D272" s="643"/>
      <c r="E272" s="643"/>
      <c r="F272" s="643"/>
      <c r="G272" s="643"/>
      <c r="H272" s="643"/>
      <c r="I272" s="643"/>
      <c r="J272" s="643"/>
      <c r="K272" s="643"/>
      <c r="L272" s="773"/>
      <c r="M272" s="709"/>
    </row>
    <row r="273" spans="1:13">
      <c r="A273" s="833" t="s">
        <v>1515</v>
      </c>
      <c r="B273" s="836" t="s">
        <v>1207</v>
      </c>
      <c r="C273" s="643">
        <v>0.8</v>
      </c>
      <c r="D273" s="643">
        <v>0.2</v>
      </c>
      <c r="E273" s="643">
        <v>1.4</v>
      </c>
      <c r="F273" s="643">
        <v>0.7</v>
      </c>
      <c r="G273" s="643">
        <v>0.1</v>
      </c>
      <c r="H273" s="643">
        <v>1</v>
      </c>
      <c r="I273" s="643">
        <v>0.8</v>
      </c>
      <c r="J273" s="643">
        <v>0.3</v>
      </c>
      <c r="K273" s="643">
        <v>1.6</v>
      </c>
      <c r="L273" s="773" t="s">
        <v>1207</v>
      </c>
      <c r="M273" s="709" t="s">
        <v>1516</v>
      </c>
    </row>
    <row r="274" spans="1:13">
      <c r="A274" s="833" t="s">
        <v>1293</v>
      </c>
      <c r="B274" s="836" t="s">
        <v>1208</v>
      </c>
      <c r="C274" s="643">
        <v>5306.97</v>
      </c>
      <c r="D274" s="643">
        <v>6499.63</v>
      </c>
      <c r="E274" s="643">
        <v>5097.71</v>
      </c>
      <c r="F274" s="643">
        <v>5204</v>
      </c>
      <c r="G274" s="643">
        <v>5552.32</v>
      </c>
      <c r="H274" s="643">
        <v>5180.8900000000003</v>
      </c>
      <c r="I274" s="643">
        <v>5343.98</v>
      </c>
      <c r="J274" s="643">
        <v>6616.96</v>
      </c>
      <c r="K274" s="643">
        <v>5063.49</v>
      </c>
      <c r="L274" s="773" t="s">
        <v>1208</v>
      </c>
      <c r="M274" s="709" t="s">
        <v>1293</v>
      </c>
    </row>
    <row r="275" spans="1:13">
      <c r="A275" s="833"/>
      <c r="B275" s="836"/>
      <c r="C275" s="643"/>
      <c r="D275" s="643"/>
      <c r="E275" s="643"/>
      <c r="F275" s="643"/>
      <c r="G275" s="643"/>
      <c r="H275" s="643"/>
      <c r="I275" s="643"/>
      <c r="J275" s="643"/>
      <c r="K275" s="643"/>
      <c r="L275" s="773"/>
      <c r="M275" s="709"/>
    </row>
    <row r="276" spans="1:13">
      <c r="A276" s="833" t="s">
        <v>1517</v>
      </c>
      <c r="B276" s="836" t="s">
        <v>1207</v>
      </c>
      <c r="C276" s="643">
        <v>2.9</v>
      </c>
      <c r="D276" s="643">
        <v>4.3</v>
      </c>
      <c r="E276" s="643">
        <v>1.3</v>
      </c>
      <c r="F276" s="643">
        <v>0.4</v>
      </c>
      <c r="G276" s="643">
        <v>0.7</v>
      </c>
      <c r="H276" s="643">
        <v>0.3</v>
      </c>
      <c r="I276" s="643">
        <v>3.9</v>
      </c>
      <c r="J276" s="643">
        <v>5.2</v>
      </c>
      <c r="K276" s="643">
        <v>2</v>
      </c>
      <c r="L276" s="773" t="s">
        <v>1207</v>
      </c>
      <c r="M276" s="709" t="s">
        <v>1518</v>
      </c>
    </row>
    <row r="277" spans="1:13">
      <c r="A277" s="833" t="s">
        <v>1293</v>
      </c>
      <c r="B277" s="836" t="s">
        <v>1208</v>
      </c>
      <c r="C277" s="643">
        <v>4434.83</v>
      </c>
      <c r="D277" s="643">
        <v>4376.76</v>
      </c>
      <c r="E277" s="643">
        <v>4629.59</v>
      </c>
      <c r="F277" s="643">
        <v>4936.21</v>
      </c>
      <c r="G277" s="643">
        <v>5054.6099999999997</v>
      </c>
      <c r="H277" s="643">
        <v>4778.03</v>
      </c>
      <c r="I277" s="643">
        <v>4412.8999999999996</v>
      </c>
      <c r="J277" s="643">
        <v>4355</v>
      </c>
      <c r="K277" s="643">
        <v>4617.0200000000004</v>
      </c>
      <c r="L277" s="773" t="s">
        <v>1208</v>
      </c>
      <c r="M277" s="709" t="s">
        <v>1293</v>
      </c>
    </row>
    <row r="278" spans="1:13">
      <c r="A278" s="833"/>
      <c r="B278" s="836"/>
      <c r="C278" s="643"/>
      <c r="D278" s="643"/>
      <c r="E278" s="643"/>
      <c r="F278" s="643"/>
      <c r="G278" s="643"/>
      <c r="H278" s="643"/>
      <c r="I278" s="643"/>
      <c r="J278" s="643"/>
      <c r="K278" s="643"/>
      <c r="L278" s="773"/>
      <c r="M278" s="709"/>
    </row>
    <row r="279" spans="1:13">
      <c r="A279" s="833" t="s">
        <v>1519</v>
      </c>
      <c r="B279" s="836" t="s">
        <v>1207</v>
      </c>
      <c r="C279" s="643">
        <v>0.8</v>
      </c>
      <c r="D279" s="643">
        <v>0.4</v>
      </c>
      <c r="E279" s="643">
        <v>1.3</v>
      </c>
      <c r="F279" s="643">
        <v>1.3</v>
      </c>
      <c r="G279" s="643">
        <v>0.8</v>
      </c>
      <c r="H279" s="643">
        <v>1.5</v>
      </c>
      <c r="I279" s="643">
        <v>0.6</v>
      </c>
      <c r="J279" s="643">
        <v>0.3</v>
      </c>
      <c r="K279" s="643">
        <v>1.1000000000000001</v>
      </c>
      <c r="L279" s="773" t="s">
        <v>1207</v>
      </c>
      <c r="M279" s="709" t="s">
        <v>1257</v>
      </c>
    </row>
    <row r="280" spans="1:13">
      <c r="A280" s="833" t="s">
        <v>1293</v>
      </c>
      <c r="B280" s="836" t="s">
        <v>1208</v>
      </c>
      <c r="C280" s="643">
        <v>4998.67</v>
      </c>
      <c r="D280" s="643">
        <v>5142.0200000000004</v>
      </c>
      <c r="E280" s="643">
        <v>4951.3900000000003</v>
      </c>
      <c r="F280" s="643">
        <v>5481.89</v>
      </c>
      <c r="G280" s="643">
        <v>5804.58</v>
      </c>
      <c r="H280" s="643">
        <v>5393.72</v>
      </c>
      <c r="I280" s="643">
        <v>4588.88</v>
      </c>
      <c r="J280" s="643">
        <v>4705.7</v>
      </c>
      <c r="K280" s="643">
        <v>4544.26</v>
      </c>
      <c r="L280" s="773" t="s">
        <v>1208</v>
      </c>
      <c r="M280" s="709" t="s">
        <v>1293</v>
      </c>
    </row>
    <row r="281" spans="1:13">
      <c r="A281" s="833"/>
      <c r="B281" s="836"/>
      <c r="C281" s="643"/>
      <c r="D281" s="643"/>
      <c r="E281" s="643"/>
      <c r="F281" s="643"/>
      <c r="G281" s="643"/>
      <c r="H281" s="643"/>
      <c r="I281" s="643"/>
      <c r="J281" s="643"/>
      <c r="K281" s="643"/>
      <c r="L281" s="773"/>
      <c r="M281" s="709"/>
    </row>
    <row r="282" spans="1:13">
      <c r="A282" s="842" t="s">
        <v>1547</v>
      </c>
      <c r="B282" s="847" t="s">
        <v>1207</v>
      </c>
      <c r="C282" s="687">
        <v>11.1</v>
      </c>
      <c r="D282" s="687">
        <v>7.2</v>
      </c>
      <c r="E282" s="687">
        <v>15.1</v>
      </c>
      <c r="F282" s="687">
        <v>5.3</v>
      </c>
      <c r="G282" s="687">
        <v>5.5</v>
      </c>
      <c r="H282" s="687">
        <v>5.3</v>
      </c>
      <c r="I282" s="687">
        <v>13.4</v>
      </c>
      <c r="J282" s="687">
        <v>7.6</v>
      </c>
      <c r="K282" s="687">
        <v>21.4</v>
      </c>
      <c r="L282" s="849" t="s">
        <v>1207</v>
      </c>
      <c r="M282" s="848" t="s">
        <v>1258</v>
      </c>
    </row>
    <row r="283" spans="1:13">
      <c r="A283" s="842" t="s">
        <v>1293</v>
      </c>
      <c r="B283" s="847" t="s">
        <v>1208</v>
      </c>
      <c r="C283" s="687">
        <v>3368.57</v>
      </c>
      <c r="D283" s="687">
        <v>3610.18</v>
      </c>
      <c r="E283" s="687">
        <v>3248.72</v>
      </c>
      <c r="F283" s="687">
        <v>4086.43</v>
      </c>
      <c r="G283" s="687">
        <v>4391.1499999999996</v>
      </c>
      <c r="H283" s="687">
        <v>3925.95</v>
      </c>
      <c r="I283" s="687">
        <v>3251.48</v>
      </c>
      <c r="J283" s="687">
        <v>3476.76</v>
      </c>
      <c r="K283" s="687">
        <v>3140.83</v>
      </c>
      <c r="L283" s="849" t="s">
        <v>1208</v>
      </c>
      <c r="M283" s="845" t="s">
        <v>1293</v>
      </c>
    </row>
    <row r="284" spans="1:13">
      <c r="A284" s="842"/>
      <c r="B284" s="847"/>
      <c r="C284" s="687"/>
      <c r="D284" s="687"/>
      <c r="E284" s="687"/>
      <c r="F284" s="687"/>
      <c r="G284" s="687"/>
      <c r="H284" s="687"/>
      <c r="I284" s="687"/>
      <c r="J284" s="687"/>
      <c r="K284" s="687"/>
      <c r="L284" s="849"/>
      <c r="M284" s="845"/>
    </row>
    <row r="285" spans="1:13">
      <c r="A285" s="846" t="s">
        <v>1521</v>
      </c>
      <c r="B285" s="843" t="s">
        <v>1207</v>
      </c>
      <c r="C285" s="643">
        <v>2.6</v>
      </c>
      <c r="D285" s="643">
        <v>2.4</v>
      </c>
      <c r="E285" s="643">
        <v>2.7</v>
      </c>
      <c r="F285" s="643">
        <v>2.6</v>
      </c>
      <c r="G285" s="643">
        <v>3.4</v>
      </c>
      <c r="H285" s="643">
        <v>2.2000000000000002</v>
      </c>
      <c r="I285" s="643">
        <v>2.5</v>
      </c>
      <c r="J285" s="643">
        <v>2.2000000000000002</v>
      </c>
      <c r="K285" s="643">
        <v>3.1</v>
      </c>
      <c r="L285" s="844" t="s">
        <v>1207</v>
      </c>
      <c r="M285" s="845" t="s">
        <v>1522</v>
      </c>
    </row>
    <row r="286" spans="1:13">
      <c r="A286" s="846" t="s">
        <v>1293</v>
      </c>
      <c r="B286" s="843" t="s">
        <v>1208</v>
      </c>
      <c r="C286" s="643">
        <v>3303.08</v>
      </c>
      <c r="D286" s="643">
        <v>3421.41</v>
      </c>
      <c r="E286" s="643">
        <v>3195.98</v>
      </c>
      <c r="F286" s="643">
        <v>3929.7</v>
      </c>
      <c r="G286" s="643">
        <v>4208.3</v>
      </c>
      <c r="H286" s="643">
        <v>3717.43</v>
      </c>
      <c r="I286" s="643">
        <v>3038.04</v>
      </c>
      <c r="J286" s="643">
        <v>3129.56</v>
      </c>
      <c r="K286" s="643">
        <v>2948.99</v>
      </c>
      <c r="L286" s="844" t="s">
        <v>1208</v>
      </c>
      <c r="M286" s="845" t="s">
        <v>1293</v>
      </c>
    </row>
    <row r="287" spans="1:13">
      <c r="A287" s="846"/>
      <c r="B287" s="843"/>
      <c r="C287" s="643"/>
      <c r="D287" s="643"/>
      <c r="E287" s="643"/>
      <c r="F287" s="643"/>
      <c r="G287" s="643"/>
      <c r="H287" s="643"/>
      <c r="I287" s="643"/>
      <c r="J287" s="643"/>
      <c r="K287" s="643"/>
      <c r="L287" s="844"/>
      <c r="M287" s="845"/>
    </row>
    <row r="288" spans="1:13">
      <c r="A288" s="846" t="s">
        <v>1523</v>
      </c>
      <c r="B288" s="843" t="s">
        <v>1207</v>
      </c>
      <c r="C288" s="643">
        <v>0.1</v>
      </c>
      <c r="D288" s="643">
        <v>0.1</v>
      </c>
      <c r="E288" s="643">
        <v>0.1</v>
      </c>
      <c r="F288" s="643">
        <v>0.3</v>
      </c>
      <c r="G288" s="643">
        <v>0.7</v>
      </c>
      <c r="H288" s="643">
        <v>0.1</v>
      </c>
      <c r="I288" s="643" t="s">
        <v>1332</v>
      </c>
      <c r="J288" s="643" t="s">
        <v>1332</v>
      </c>
      <c r="K288" s="643" t="s">
        <v>1332</v>
      </c>
      <c r="L288" s="844" t="s">
        <v>1207</v>
      </c>
      <c r="M288" s="845" t="s">
        <v>1524</v>
      </c>
    </row>
    <row r="289" spans="1:13">
      <c r="A289" s="846" t="s">
        <v>1293</v>
      </c>
      <c r="B289" s="843" t="s">
        <v>1208</v>
      </c>
      <c r="C289" s="643">
        <v>5407.88</v>
      </c>
      <c r="D289" s="643">
        <v>5558.09</v>
      </c>
      <c r="E289" s="643">
        <v>5039.8500000000004</v>
      </c>
      <c r="F289" s="643">
        <v>5407.88</v>
      </c>
      <c r="G289" s="643">
        <v>5558.09</v>
      </c>
      <c r="H289" s="643">
        <v>5039.8500000000004</v>
      </c>
      <c r="I289" s="643" t="s">
        <v>1332</v>
      </c>
      <c r="J289" s="643" t="s">
        <v>1332</v>
      </c>
      <c r="K289" s="643" t="s">
        <v>1332</v>
      </c>
      <c r="L289" s="844" t="s">
        <v>1208</v>
      </c>
      <c r="M289" s="845" t="s">
        <v>1293</v>
      </c>
    </row>
    <row r="290" spans="1:13">
      <c r="A290" s="846"/>
      <c r="B290" s="843"/>
      <c r="C290" s="643"/>
      <c r="D290" s="643"/>
      <c r="E290" s="643"/>
      <c r="F290" s="643"/>
      <c r="G290" s="643"/>
      <c r="H290" s="643"/>
      <c r="I290" s="643"/>
      <c r="J290" s="643"/>
      <c r="K290" s="643"/>
      <c r="L290" s="844"/>
      <c r="M290" s="845"/>
    </row>
    <row r="291" spans="1:13">
      <c r="A291" s="846" t="s">
        <v>1525</v>
      </c>
      <c r="B291" s="843" t="s">
        <v>1207</v>
      </c>
      <c r="C291" s="643">
        <v>1.1000000000000001</v>
      </c>
      <c r="D291" s="643">
        <v>0.9</v>
      </c>
      <c r="E291" s="643">
        <v>1.2</v>
      </c>
      <c r="F291" s="643">
        <v>0.7</v>
      </c>
      <c r="G291" s="643">
        <v>0.1</v>
      </c>
      <c r="H291" s="643">
        <v>1</v>
      </c>
      <c r="I291" s="643">
        <v>1.2</v>
      </c>
      <c r="J291" s="643">
        <v>1.1000000000000001</v>
      </c>
      <c r="K291" s="643">
        <v>1.3</v>
      </c>
      <c r="L291" s="844" t="s">
        <v>1207</v>
      </c>
      <c r="M291" s="845" t="s">
        <v>44</v>
      </c>
    </row>
    <row r="292" spans="1:13">
      <c r="A292" s="846" t="s">
        <v>1293</v>
      </c>
      <c r="B292" s="843" t="s">
        <v>1208</v>
      </c>
      <c r="C292" s="643">
        <v>3132.98</v>
      </c>
      <c r="D292" s="643">
        <v>3076.8</v>
      </c>
      <c r="E292" s="643">
        <v>3177.02</v>
      </c>
      <c r="F292" s="643">
        <v>3696.56</v>
      </c>
      <c r="G292" s="643">
        <v>4280.42</v>
      </c>
      <c r="H292" s="643">
        <v>3662.31</v>
      </c>
      <c r="I292" s="643">
        <v>2991.6</v>
      </c>
      <c r="J292" s="643">
        <v>3045.58</v>
      </c>
      <c r="K292" s="643">
        <v>2929.3</v>
      </c>
      <c r="L292" s="844" t="s">
        <v>1208</v>
      </c>
      <c r="M292" s="845" t="s">
        <v>1293</v>
      </c>
    </row>
    <row r="293" spans="1:13">
      <c r="A293" s="846"/>
      <c r="B293" s="843"/>
      <c r="C293" s="643"/>
      <c r="D293" s="643"/>
      <c r="E293" s="643"/>
      <c r="F293" s="643"/>
      <c r="G293" s="643"/>
      <c r="H293" s="643"/>
      <c r="I293" s="643"/>
      <c r="J293" s="643"/>
      <c r="K293" s="643"/>
      <c r="L293" s="844"/>
      <c r="M293" s="845"/>
    </row>
    <row r="294" spans="1:13">
      <c r="A294" s="846" t="s">
        <v>1526</v>
      </c>
      <c r="B294" s="843" t="s">
        <v>1207</v>
      </c>
      <c r="C294" s="643">
        <v>0.5</v>
      </c>
      <c r="D294" s="643">
        <v>0.3</v>
      </c>
      <c r="E294" s="643">
        <v>0.7</v>
      </c>
      <c r="F294" s="643">
        <v>0</v>
      </c>
      <c r="G294" s="643">
        <v>0</v>
      </c>
      <c r="H294" s="643">
        <v>0.1</v>
      </c>
      <c r="I294" s="643">
        <v>0.7</v>
      </c>
      <c r="J294" s="643">
        <v>0.3</v>
      </c>
      <c r="K294" s="643">
        <v>1.2</v>
      </c>
      <c r="L294" s="844" t="s">
        <v>1207</v>
      </c>
      <c r="M294" s="845" t="s">
        <v>1527</v>
      </c>
    </row>
    <row r="295" spans="1:13">
      <c r="A295" s="846" t="s">
        <v>1293</v>
      </c>
      <c r="B295" s="843" t="s">
        <v>1208</v>
      </c>
      <c r="C295" s="643">
        <v>2792.26</v>
      </c>
      <c r="D295" s="643">
        <v>2848.29</v>
      </c>
      <c r="E295" s="643">
        <v>2770.14</v>
      </c>
      <c r="F295" s="643">
        <v>3430.82</v>
      </c>
      <c r="G295" s="643">
        <v>4177.8599999999997</v>
      </c>
      <c r="H295" s="643">
        <v>3414.76</v>
      </c>
      <c r="I295" s="643">
        <v>2775.39</v>
      </c>
      <c r="J295" s="643">
        <v>2845.74</v>
      </c>
      <c r="K295" s="643">
        <v>2746.65</v>
      </c>
      <c r="L295" s="844" t="s">
        <v>1208</v>
      </c>
      <c r="M295" s="845" t="s">
        <v>1293</v>
      </c>
    </row>
    <row r="296" spans="1:13">
      <c r="A296" s="846"/>
      <c r="B296" s="843"/>
      <c r="C296" s="643"/>
      <c r="D296" s="643"/>
      <c r="E296" s="643"/>
      <c r="F296" s="643"/>
      <c r="G296" s="643"/>
      <c r="H296" s="643"/>
      <c r="I296" s="643"/>
      <c r="J296" s="643"/>
      <c r="K296" s="643"/>
      <c r="L296" s="844"/>
      <c r="M296" s="845"/>
    </row>
    <row r="297" spans="1:13">
      <c r="A297" s="846" t="s">
        <v>1528</v>
      </c>
      <c r="B297" s="843" t="s">
        <v>1207</v>
      </c>
      <c r="C297" s="643">
        <v>0</v>
      </c>
      <c r="D297" s="643">
        <v>0</v>
      </c>
      <c r="E297" s="643">
        <v>0</v>
      </c>
      <c r="F297" s="643" t="s">
        <v>1332</v>
      </c>
      <c r="G297" s="643" t="s">
        <v>1332</v>
      </c>
      <c r="H297" s="643" t="s">
        <v>1332</v>
      </c>
      <c r="I297" s="643">
        <v>0</v>
      </c>
      <c r="J297" s="643">
        <v>0</v>
      </c>
      <c r="K297" s="643">
        <v>0.1</v>
      </c>
      <c r="L297" s="844" t="s">
        <v>1207</v>
      </c>
      <c r="M297" s="845" t="s">
        <v>1529</v>
      </c>
    </row>
    <row r="298" spans="1:13">
      <c r="A298" s="846" t="s">
        <v>1293</v>
      </c>
      <c r="B298" s="843" t="s">
        <v>1208</v>
      </c>
      <c r="C298" s="643">
        <v>4092.1</v>
      </c>
      <c r="D298" s="643">
        <v>6159.67</v>
      </c>
      <c r="E298" s="643">
        <v>3568.82</v>
      </c>
      <c r="F298" s="643" t="s">
        <v>1332</v>
      </c>
      <c r="G298" s="643" t="s">
        <v>1332</v>
      </c>
      <c r="H298" s="643" t="s">
        <v>1332</v>
      </c>
      <c r="I298" s="643">
        <v>4092.1</v>
      </c>
      <c r="J298" s="643">
        <v>6159.67</v>
      </c>
      <c r="K298" s="643">
        <v>3568.82</v>
      </c>
      <c r="L298" s="844" t="s">
        <v>1208</v>
      </c>
      <c r="M298" s="845" t="s">
        <v>1293</v>
      </c>
    </row>
    <row r="299" spans="1:13">
      <c r="A299" s="846"/>
      <c r="B299" s="843"/>
      <c r="C299" s="643"/>
      <c r="D299" s="643"/>
      <c r="E299" s="643"/>
      <c r="F299" s="643"/>
      <c r="G299" s="643"/>
      <c r="H299" s="643"/>
      <c r="I299" s="643"/>
      <c r="J299" s="643"/>
      <c r="K299" s="643"/>
      <c r="L299" s="844"/>
      <c r="M299" s="845"/>
    </row>
    <row r="300" spans="1:13">
      <c r="A300" s="846" t="s">
        <v>1530</v>
      </c>
      <c r="B300" s="843" t="s">
        <v>1207</v>
      </c>
      <c r="C300" s="643">
        <v>0.7</v>
      </c>
      <c r="D300" s="643">
        <v>0.9</v>
      </c>
      <c r="E300" s="643">
        <v>0.5</v>
      </c>
      <c r="F300" s="643">
        <v>1.5</v>
      </c>
      <c r="G300" s="643">
        <v>2.5</v>
      </c>
      <c r="H300" s="643">
        <v>1</v>
      </c>
      <c r="I300" s="643">
        <v>0.4</v>
      </c>
      <c r="J300" s="643">
        <v>0.5</v>
      </c>
      <c r="K300" s="643">
        <v>0.2</v>
      </c>
      <c r="L300" s="844" t="s">
        <v>1207</v>
      </c>
      <c r="M300" s="845" t="s">
        <v>1531</v>
      </c>
    </row>
    <row r="301" spans="1:13">
      <c r="A301" s="846" t="s">
        <v>1293</v>
      </c>
      <c r="B301" s="843" t="s">
        <v>1208</v>
      </c>
      <c r="C301" s="643">
        <v>3622.29</v>
      </c>
      <c r="D301" s="643">
        <v>3642.35</v>
      </c>
      <c r="E301" s="643">
        <v>3582.8</v>
      </c>
      <c r="F301" s="643">
        <v>3730.12</v>
      </c>
      <c r="G301" s="643">
        <v>3818.11</v>
      </c>
      <c r="H301" s="643">
        <v>3613.6</v>
      </c>
      <c r="I301" s="643">
        <v>3438.92</v>
      </c>
      <c r="J301" s="643">
        <v>3435.23</v>
      </c>
      <c r="K301" s="643">
        <v>3455.98</v>
      </c>
      <c r="L301" s="844" t="s">
        <v>1208</v>
      </c>
      <c r="M301" s="845" t="s">
        <v>1293</v>
      </c>
    </row>
    <row r="302" spans="1:13">
      <c r="A302" s="846"/>
      <c r="B302" s="843"/>
      <c r="C302" s="643"/>
      <c r="D302" s="643"/>
      <c r="E302" s="643"/>
      <c r="F302" s="643"/>
      <c r="G302" s="643"/>
      <c r="H302" s="643"/>
      <c r="I302" s="643"/>
      <c r="J302" s="643"/>
      <c r="K302" s="643"/>
      <c r="L302" s="844"/>
      <c r="M302" s="845"/>
    </row>
    <row r="303" spans="1:13">
      <c r="A303" s="846" t="s">
        <v>1532</v>
      </c>
      <c r="B303" s="843" t="s">
        <v>1207</v>
      </c>
      <c r="C303" s="643">
        <v>0.2</v>
      </c>
      <c r="D303" s="643">
        <v>0.2</v>
      </c>
      <c r="E303" s="643">
        <v>0.2</v>
      </c>
      <c r="F303" s="643">
        <v>0</v>
      </c>
      <c r="G303" s="643">
        <v>0.1</v>
      </c>
      <c r="H303" s="643">
        <v>0</v>
      </c>
      <c r="I303" s="643">
        <v>0.2</v>
      </c>
      <c r="J303" s="643">
        <v>0.2</v>
      </c>
      <c r="K303" s="643">
        <v>0.3</v>
      </c>
      <c r="L303" s="844" t="s">
        <v>1207</v>
      </c>
      <c r="M303" s="845" t="s">
        <v>1533</v>
      </c>
    </row>
    <row r="304" spans="1:13">
      <c r="A304" s="846" t="s">
        <v>1293</v>
      </c>
      <c r="B304" s="843" t="s">
        <v>1208</v>
      </c>
      <c r="C304" s="643">
        <v>3309.21</v>
      </c>
      <c r="D304" s="643">
        <v>3230.6</v>
      </c>
      <c r="E304" s="643">
        <v>3369.95</v>
      </c>
      <c r="F304" s="643">
        <v>4065.41</v>
      </c>
      <c r="G304" s="643">
        <v>4823.57</v>
      </c>
      <c r="H304" s="643">
        <v>3357.79</v>
      </c>
      <c r="I304" s="643">
        <v>3258.02</v>
      </c>
      <c r="J304" s="643">
        <v>3110.26</v>
      </c>
      <c r="K304" s="643">
        <v>3370.7</v>
      </c>
      <c r="L304" s="844" t="s">
        <v>1208</v>
      </c>
      <c r="M304" s="845" t="s">
        <v>1293</v>
      </c>
    </row>
    <row r="305" spans="1:13">
      <c r="A305" s="846"/>
      <c r="B305" s="843"/>
      <c r="C305" s="643"/>
      <c r="D305" s="643"/>
      <c r="E305" s="643"/>
      <c r="F305" s="643"/>
      <c r="G305" s="643"/>
      <c r="H305" s="643"/>
      <c r="I305" s="643"/>
      <c r="J305" s="643"/>
      <c r="K305" s="643"/>
      <c r="L305" s="844"/>
      <c r="M305" s="845"/>
    </row>
    <row r="306" spans="1:13">
      <c r="A306" s="846" t="s">
        <v>1534</v>
      </c>
      <c r="B306" s="843" t="s">
        <v>1207</v>
      </c>
      <c r="C306" s="643">
        <v>6.5</v>
      </c>
      <c r="D306" s="643">
        <v>2.7</v>
      </c>
      <c r="E306" s="643">
        <v>10.5</v>
      </c>
      <c r="F306" s="643">
        <v>0.6</v>
      </c>
      <c r="G306" s="643">
        <v>0.2</v>
      </c>
      <c r="H306" s="643">
        <v>0.8</v>
      </c>
      <c r="I306" s="643">
        <v>9</v>
      </c>
      <c r="J306" s="643">
        <v>3.3</v>
      </c>
      <c r="K306" s="643">
        <v>16.8</v>
      </c>
      <c r="L306" s="844" t="s">
        <v>1207</v>
      </c>
      <c r="M306" s="845" t="s">
        <v>1259</v>
      </c>
    </row>
    <row r="307" spans="1:13">
      <c r="A307" s="846" t="s">
        <v>1293</v>
      </c>
      <c r="B307" s="843" t="s">
        <v>1208</v>
      </c>
      <c r="C307" s="643">
        <v>3404.43</v>
      </c>
      <c r="D307" s="643">
        <v>4032.65</v>
      </c>
      <c r="E307" s="643">
        <v>3235.78</v>
      </c>
      <c r="F307" s="643">
        <v>5054</v>
      </c>
      <c r="G307" s="643">
        <v>5540.78</v>
      </c>
      <c r="H307" s="643">
        <v>4982.3</v>
      </c>
      <c r="I307" s="643">
        <v>3360.93</v>
      </c>
      <c r="J307" s="643">
        <v>4008.78</v>
      </c>
      <c r="K307" s="643">
        <v>3184.72</v>
      </c>
      <c r="L307" s="844" t="s">
        <v>1208</v>
      </c>
      <c r="M307" s="845" t="s">
        <v>1293</v>
      </c>
    </row>
    <row r="308" spans="1:13">
      <c r="A308" s="846"/>
      <c r="B308" s="843"/>
      <c r="C308" s="643"/>
      <c r="D308" s="643"/>
      <c r="E308" s="643"/>
      <c r="F308" s="643"/>
      <c r="G308" s="643"/>
      <c r="H308" s="643"/>
      <c r="I308" s="643"/>
      <c r="J308" s="643"/>
      <c r="K308" s="643"/>
      <c r="L308" s="844"/>
      <c r="M308" s="845"/>
    </row>
    <row r="309" spans="1:13">
      <c r="A309" s="846" t="s">
        <v>1535</v>
      </c>
      <c r="B309" s="843" t="s">
        <v>1207</v>
      </c>
      <c r="C309" s="643">
        <v>4.5999999999999996</v>
      </c>
      <c r="D309" s="643">
        <v>1.3</v>
      </c>
      <c r="E309" s="643">
        <v>8</v>
      </c>
      <c r="F309" s="643">
        <v>0</v>
      </c>
      <c r="G309" s="643">
        <v>0</v>
      </c>
      <c r="H309" s="643">
        <v>0.1</v>
      </c>
      <c r="I309" s="643">
        <v>6.5</v>
      </c>
      <c r="J309" s="643">
        <v>1.6</v>
      </c>
      <c r="K309" s="643">
        <v>13.2</v>
      </c>
      <c r="L309" s="844" t="s">
        <v>1207</v>
      </c>
      <c r="M309" s="845" t="s">
        <v>1536</v>
      </c>
    </row>
    <row r="310" spans="1:13">
      <c r="A310" s="846" t="s">
        <v>1293</v>
      </c>
      <c r="B310" s="843" t="s">
        <v>1208</v>
      </c>
      <c r="C310" s="643">
        <v>3159.9</v>
      </c>
      <c r="D310" s="643">
        <v>3765.03</v>
      </c>
      <c r="E310" s="643">
        <v>3056.77</v>
      </c>
      <c r="F310" s="643">
        <v>3327.91</v>
      </c>
      <c r="G310" s="643">
        <v>3564.81</v>
      </c>
      <c r="H310" s="643">
        <v>3301.59</v>
      </c>
      <c r="I310" s="643">
        <v>3159.45</v>
      </c>
      <c r="J310" s="643">
        <v>3765.4</v>
      </c>
      <c r="K310" s="643">
        <v>3056.08</v>
      </c>
      <c r="L310" s="844" t="s">
        <v>1208</v>
      </c>
      <c r="M310" s="845" t="s">
        <v>1293</v>
      </c>
    </row>
    <row r="311" spans="1:13">
      <c r="A311" s="846"/>
      <c r="B311" s="843"/>
      <c r="C311" s="643"/>
      <c r="D311" s="643"/>
      <c r="E311" s="643"/>
      <c r="F311" s="643"/>
      <c r="G311" s="643"/>
      <c r="H311" s="643"/>
      <c r="I311" s="643"/>
      <c r="J311" s="643"/>
      <c r="K311" s="643"/>
      <c r="L311" s="844"/>
      <c r="M311" s="845"/>
    </row>
    <row r="312" spans="1:13">
      <c r="A312" s="846" t="s">
        <v>1537</v>
      </c>
      <c r="B312" s="843" t="s">
        <v>1207</v>
      </c>
      <c r="C312" s="643">
        <v>0.5</v>
      </c>
      <c r="D312" s="643">
        <v>0.1</v>
      </c>
      <c r="E312" s="643">
        <v>1</v>
      </c>
      <c r="F312" s="643">
        <v>0.2</v>
      </c>
      <c r="G312" s="643">
        <v>0.1</v>
      </c>
      <c r="H312" s="643">
        <v>0.3</v>
      </c>
      <c r="I312" s="643">
        <v>0.7</v>
      </c>
      <c r="J312" s="643">
        <v>0.1</v>
      </c>
      <c r="K312" s="643">
        <v>1.5</v>
      </c>
      <c r="L312" s="844" t="s">
        <v>1207</v>
      </c>
      <c r="M312" s="845" t="s">
        <v>1538</v>
      </c>
    </row>
    <row r="313" spans="1:13">
      <c r="A313" s="846" t="s">
        <v>1293</v>
      </c>
      <c r="B313" s="843" t="s">
        <v>1208</v>
      </c>
      <c r="C313" s="643">
        <v>3166.92</v>
      </c>
      <c r="D313" s="643">
        <v>3171.61</v>
      </c>
      <c r="E313" s="643">
        <v>3166.41</v>
      </c>
      <c r="F313" s="643">
        <v>4188.9799999999996</v>
      </c>
      <c r="G313" s="643">
        <v>4003.98</v>
      </c>
      <c r="H313" s="643">
        <v>4221.8599999999997</v>
      </c>
      <c r="I313" s="643">
        <v>3043.22</v>
      </c>
      <c r="J313" s="643">
        <v>3007.7</v>
      </c>
      <c r="K313" s="643">
        <v>3046.85</v>
      </c>
      <c r="L313" s="844" t="s">
        <v>1208</v>
      </c>
      <c r="M313" s="845" t="s">
        <v>1293</v>
      </c>
    </row>
    <row r="314" spans="1:13">
      <c r="A314" s="846"/>
      <c r="B314" s="843"/>
      <c r="C314" s="643"/>
      <c r="D314" s="643"/>
      <c r="E314" s="643"/>
      <c r="F314" s="643"/>
      <c r="G314" s="643"/>
      <c r="H314" s="643"/>
      <c r="I314" s="643"/>
      <c r="J314" s="643"/>
      <c r="K314" s="643"/>
      <c r="L314" s="844"/>
      <c r="M314" s="845"/>
    </row>
    <row r="315" spans="1:13">
      <c r="A315" s="846" t="s">
        <v>1539</v>
      </c>
      <c r="B315" s="843" t="s">
        <v>1207</v>
      </c>
      <c r="C315" s="643">
        <v>1.4</v>
      </c>
      <c r="D315" s="643">
        <v>1.3</v>
      </c>
      <c r="E315" s="643">
        <v>1.5</v>
      </c>
      <c r="F315" s="643">
        <v>0.3</v>
      </c>
      <c r="G315" s="643">
        <v>0.1</v>
      </c>
      <c r="H315" s="643">
        <v>0.4</v>
      </c>
      <c r="I315" s="643">
        <v>1.8</v>
      </c>
      <c r="J315" s="643">
        <v>1.6</v>
      </c>
      <c r="K315" s="643">
        <v>2.1</v>
      </c>
      <c r="L315" s="844" t="s">
        <v>1207</v>
      </c>
      <c r="M315" s="845" t="s">
        <v>1540</v>
      </c>
    </row>
    <row r="316" spans="1:13">
      <c r="A316" s="846" t="s">
        <v>1293</v>
      </c>
      <c r="B316" s="843" t="s">
        <v>1208</v>
      </c>
      <c r="C316" s="643">
        <v>4317.3900000000003</v>
      </c>
      <c r="D316" s="643">
        <v>4376.51</v>
      </c>
      <c r="E316" s="643">
        <v>4263.4399999999996</v>
      </c>
      <c r="F316" s="643">
        <v>5790.41</v>
      </c>
      <c r="G316" s="643">
        <v>6923.39</v>
      </c>
      <c r="H316" s="643">
        <v>5638.14</v>
      </c>
      <c r="I316" s="643">
        <v>4205.38</v>
      </c>
      <c r="J316" s="643">
        <v>4331.0200000000004</v>
      </c>
      <c r="K316" s="643">
        <v>4077.51</v>
      </c>
      <c r="L316" s="844" t="s">
        <v>1208</v>
      </c>
      <c r="M316" s="845" t="s">
        <v>1293</v>
      </c>
    </row>
    <row r="317" spans="1:13">
      <c r="A317" s="846"/>
      <c r="B317" s="843"/>
      <c r="C317" s="643"/>
      <c r="D317" s="643"/>
      <c r="E317" s="643"/>
      <c r="F317" s="643"/>
      <c r="G317" s="643"/>
      <c r="H317" s="643"/>
      <c r="I317" s="643"/>
      <c r="J317" s="643"/>
      <c r="K317" s="643"/>
      <c r="L317" s="844"/>
      <c r="M317" s="845"/>
    </row>
    <row r="318" spans="1:13">
      <c r="A318" s="846" t="s">
        <v>1541</v>
      </c>
      <c r="B318" s="843" t="s">
        <v>1207</v>
      </c>
      <c r="C318" s="643">
        <v>0.7</v>
      </c>
      <c r="D318" s="643">
        <v>0.1</v>
      </c>
      <c r="E318" s="643">
        <v>1.4</v>
      </c>
      <c r="F318" s="643">
        <v>1.4</v>
      </c>
      <c r="G318" s="643">
        <v>0.3</v>
      </c>
      <c r="H318" s="643">
        <v>1.9</v>
      </c>
      <c r="I318" s="643">
        <v>0.4</v>
      </c>
      <c r="J318" s="643">
        <v>0</v>
      </c>
      <c r="K318" s="643">
        <v>1</v>
      </c>
      <c r="L318" s="844" t="s">
        <v>1207</v>
      </c>
      <c r="M318" s="845" t="s">
        <v>1260</v>
      </c>
    </row>
    <row r="319" spans="1:13">
      <c r="A319" s="846" t="s">
        <v>1293</v>
      </c>
      <c r="B319" s="843" t="s">
        <v>1208</v>
      </c>
      <c r="C319" s="643">
        <v>3442.09</v>
      </c>
      <c r="D319" s="643">
        <v>3880.88</v>
      </c>
      <c r="E319" s="643">
        <v>3413.67</v>
      </c>
      <c r="F319" s="643">
        <v>3717.01</v>
      </c>
      <c r="G319" s="643">
        <v>4107.45</v>
      </c>
      <c r="H319" s="643">
        <v>3690.02</v>
      </c>
      <c r="I319" s="643">
        <v>3095.86</v>
      </c>
      <c r="J319" s="643">
        <v>3551.49</v>
      </c>
      <c r="K319" s="643">
        <v>3068.82</v>
      </c>
      <c r="L319" s="844" t="s">
        <v>1208</v>
      </c>
      <c r="M319" s="845" t="s">
        <v>1293</v>
      </c>
    </row>
    <row r="320" spans="1:13">
      <c r="A320" s="846"/>
      <c r="B320" s="843"/>
      <c r="C320" s="643"/>
      <c r="D320" s="643"/>
      <c r="E320" s="643"/>
      <c r="F320" s="643"/>
      <c r="G320" s="643"/>
      <c r="H320" s="643"/>
      <c r="I320" s="643"/>
      <c r="J320" s="643"/>
      <c r="K320" s="643"/>
      <c r="L320" s="844"/>
      <c r="M320" s="845"/>
    </row>
    <row r="321" spans="1:13">
      <c r="A321" s="846" t="s">
        <v>1542</v>
      </c>
      <c r="B321" s="843" t="s">
        <v>1207</v>
      </c>
      <c r="C321" s="643">
        <v>0.5</v>
      </c>
      <c r="D321" s="643">
        <v>0</v>
      </c>
      <c r="E321" s="643">
        <v>1.1000000000000001</v>
      </c>
      <c r="F321" s="643">
        <v>0.9</v>
      </c>
      <c r="G321" s="643">
        <v>0</v>
      </c>
      <c r="H321" s="643">
        <v>1.4</v>
      </c>
      <c r="I321" s="643">
        <v>0.4</v>
      </c>
      <c r="J321" s="643">
        <v>0</v>
      </c>
      <c r="K321" s="643">
        <v>0.9</v>
      </c>
      <c r="L321" s="844" t="s">
        <v>1207</v>
      </c>
      <c r="M321" s="845" t="s">
        <v>1543</v>
      </c>
    </row>
    <row r="322" spans="1:13">
      <c r="A322" s="846" t="s">
        <v>1293</v>
      </c>
      <c r="B322" s="843" t="s">
        <v>1208</v>
      </c>
      <c r="C322" s="643">
        <v>3384.34</v>
      </c>
      <c r="D322" s="643">
        <v>3581.15</v>
      </c>
      <c r="E322" s="643">
        <v>3376.92</v>
      </c>
      <c r="F322" s="643">
        <v>3634.03</v>
      </c>
      <c r="G322" s="643">
        <v>3257.54</v>
      </c>
      <c r="H322" s="643">
        <v>3639.68</v>
      </c>
      <c r="I322" s="643">
        <v>3143.37</v>
      </c>
      <c r="J322" s="643">
        <v>3662.05</v>
      </c>
      <c r="K322" s="643">
        <v>3111.97</v>
      </c>
      <c r="L322" s="844" t="s">
        <v>1208</v>
      </c>
      <c r="M322" s="845" t="s">
        <v>1293</v>
      </c>
    </row>
    <row r="323" spans="1:13">
      <c r="A323" s="846"/>
      <c r="B323" s="843"/>
      <c r="C323" s="643"/>
      <c r="D323" s="643"/>
      <c r="E323" s="643"/>
      <c r="F323" s="643"/>
      <c r="G323" s="643"/>
      <c r="H323" s="643"/>
      <c r="I323" s="643"/>
      <c r="J323" s="643"/>
      <c r="K323" s="643"/>
      <c r="L323" s="844"/>
      <c r="M323" s="845"/>
    </row>
    <row r="324" spans="1:13">
      <c r="A324" s="846" t="s">
        <v>1544</v>
      </c>
      <c r="B324" s="843" t="s">
        <v>1207</v>
      </c>
      <c r="C324" s="643">
        <v>0.2</v>
      </c>
      <c r="D324" s="643">
        <v>0</v>
      </c>
      <c r="E324" s="643">
        <v>0.3</v>
      </c>
      <c r="F324" s="643">
        <v>0.5</v>
      </c>
      <c r="G324" s="643">
        <v>0.2</v>
      </c>
      <c r="H324" s="643">
        <v>0.6</v>
      </c>
      <c r="I324" s="643">
        <v>0.1</v>
      </c>
      <c r="J324" s="643">
        <v>0</v>
      </c>
      <c r="K324" s="643">
        <v>0.1</v>
      </c>
      <c r="L324" s="844" t="s">
        <v>1207</v>
      </c>
      <c r="M324" s="845" t="s">
        <v>1545</v>
      </c>
    </row>
    <row r="325" spans="1:13">
      <c r="A325" s="846" t="s">
        <v>1293</v>
      </c>
      <c r="B325" s="843" t="s">
        <v>1208</v>
      </c>
      <c r="C325" s="643">
        <v>3626.43</v>
      </c>
      <c r="D325" s="643">
        <v>4130.66</v>
      </c>
      <c r="E325" s="643">
        <v>3544.96</v>
      </c>
      <c r="F325" s="643">
        <v>3886.17</v>
      </c>
      <c r="G325" s="643">
        <v>4261.49</v>
      </c>
      <c r="H325" s="643">
        <v>3811.3</v>
      </c>
      <c r="I325" s="643">
        <v>2761.8</v>
      </c>
      <c r="J325" s="643">
        <v>2635.46</v>
      </c>
      <c r="K325" s="643">
        <v>2768.24</v>
      </c>
      <c r="L325" s="844" t="s">
        <v>1208</v>
      </c>
      <c r="M325" s="845" t="s">
        <v>1293</v>
      </c>
    </row>
    <row r="326" spans="1:13">
      <c r="A326" s="846"/>
      <c r="B326" s="843"/>
      <c r="C326" s="643"/>
      <c r="D326" s="643"/>
      <c r="E326" s="643"/>
      <c r="F326" s="643"/>
      <c r="G326" s="643"/>
      <c r="H326" s="643"/>
      <c r="I326" s="643"/>
      <c r="J326" s="643"/>
      <c r="K326" s="643"/>
      <c r="L326" s="844"/>
      <c r="M326" s="845"/>
    </row>
    <row r="327" spans="1:13">
      <c r="A327" s="846" t="s">
        <v>1546</v>
      </c>
      <c r="B327" s="843" t="s">
        <v>1207</v>
      </c>
      <c r="C327" s="643">
        <v>1.3</v>
      </c>
      <c r="D327" s="643">
        <v>2</v>
      </c>
      <c r="E327" s="643">
        <v>0.5</v>
      </c>
      <c r="F327" s="643">
        <v>0.8</v>
      </c>
      <c r="G327" s="643">
        <v>1.6</v>
      </c>
      <c r="H327" s="643">
        <v>0.3</v>
      </c>
      <c r="I327" s="643">
        <v>1.5</v>
      </c>
      <c r="J327" s="643">
        <v>2.1</v>
      </c>
      <c r="K327" s="643">
        <v>0.6</v>
      </c>
      <c r="L327" s="844" t="s">
        <v>1207</v>
      </c>
      <c r="M327" s="845" t="s">
        <v>1261</v>
      </c>
    </row>
    <row r="328" spans="1:13">
      <c r="A328" s="846" t="s">
        <v>1293</v>
      </c>
      <c r="B328" s="843" t="s">
        <v>1208</v>
      </c>
      <c r="C328" s="643">
        <v>3273.21</v>
      </c>
      <c r="D328" s="643">
        <v>3253.27</v>
      </c>
      <c r="E328" s="643">
        <v>3363.15</v>
      </c>
      <c r="F328" s="643">
        <v>4559.09</v>
      </c>
      <c r="G328" s="643">
        <v>4660.0600000000004</v>
      </c>
      <c r="H328" s="643">
        <v>4305.45</v>
      </c>
      <c r="I328" s="643">
        <v>2996.4</v>
      </c>
      <c r="J328" s="643">
        <v>2995.67</v>
      </c>
      <c r="K328" s="643">
        <v>3000.24</v>
      </c>
      <c r="L328" s="844" t="s">
        <v>1208</v>
      </c>
      <c r="M328" s="845" t="s">
        <v>1293</v>
      </c>
    </row>
    <row r="329" spans="1:13">
      <c r="A329" s="846"/>
      <c r="B329" s="843"/>
      <c r="C329" s="643"/>
      <c r="D329" s="643"/>
      <c r="E329" s="643"/>
      <c r="F329" s="643"/>
      <c r="G329" s="643"/>
      <c r="H329" s="643"/>
      <c r="I329" s="643"/>
      <c r="J329" s="643"/>
      <c r="K329" s="643"/>
      <c r="L329" s="844"/>
      <c r="M329" s="845"/>
    </row>
    <row r="330" spans="1:13">
      <c r="A330" s="842" t="s">
        <v>636</v>
      </c>
      <c r="B330" s="847" t="s">
        <v>1207</v>
      </c>
      <c r="C330" s="687">
        <v>0.3</v>
      </c>
      <c r="D330" s="687">
        <v>0.4</v>
      </c>
      <c r="E330" s="687">
        <v>0.1</v>
      </c>
      <c r="F330" s="687">
        <v>0.1</v>
      </c>
      <c r="G330" s="687">
        <v>0.3</v>
      </c>
      <c r="H330" s="687">
        <v>0.1</v>
      </c>
      <c r="I330" s="687">
        <v>0.3</v>
      </c>
      <c r="J330" s="687">
        <v>0.4</v>
      </c>
      <c r="K330" s="687">
        <v>0.2</v>
      </c>
      <c r="L330" s="849" t="s">
        <v>1207</v>
      </c>
      <c r="M330" s="850" t="s">
        <v>378</v>
      </c>
    </row>
    <row r="331" spans="1:13">
      <c r="A331" s="846" t="s">
        <v>1293</v>
      </c>
      <c r="B331" s="847" t="s">
        <v>1208</v>
      </c>
      <c r="C331" s="687">
        <v>3968.85</v>
      </c>
      <c r="D331" s="687">
        <v>4029.26</v>
      </c>
      <c r="E331" s="687">
        <v>3801.48</v>
      </c>
      <c r="F331" s="687">
        <v>4614.0600000000004</v>
      </c>
      <c r="G331" s="687">
        <v>4889.05</v>
      </c>
      <c r="H331" s="687">
        <v>4084.64</v>
      </c>
      <c r="I331" s="687">
        <v>3836.59</v>
      </c>
      <c r="J331" s="687">
        <v>3874.7</v>
      </c>
      <c r="K331" s="687">
        <v>3721.96</v>
      </c>
      <c r="L331" s="849" t="s">
        <v>1208</v>
      </c>
      <c r="M331" s="845" t="s">
        <v>1293</v>
      </c>
    </row>
    <row r="332" spans="1:13">
      <c r="A332" s="846"/>
      <c r="B332" s="847"/>
      <c r="C332" s="687"/>
      <c r="D332" s="687"/>
      <c r="E332" s="687"/>
      <c r="F332" s="687"/>
      <c r="G332" s="687"/>
      <c r="H332" s="687"/>
      <c r="I332" s="687"/>
      <c r="J332" s="687"/>
      <c r="K332" s="687"/>
      <c r="L332" s="849"/>
      <c r="M332" s="845"/>
    </row>
    <row r="333" spans="1:13">
      <c r="A333" s="846" t="s">
        <v>1549</v>
      </c>
      <c r="B333" s="843" t="s">
        <v>1207</v>
      </c>
      <c r="C333" s="643">
        <v>0.2</v>
      </c>
      <c r="D333" s="643">
        <v>0.3</v>
      </c>
      <c r="E333" s="643">
        <v>0.1</v>
      </c>
      <c r="F333" s="643">
        <v>0.1</v>
      </c>
      <c r="G333" s="643">
        <v>0.2</v>
      </c>
      <c r="H333" s="643">
        <v>0.1</v>
      </c>
      <c r="I333" s="643">
        <v>0.3</v>
      </c>
      <c r="J333" s="643">
        <v>0.3</v>
      </c>
      <c r="K333" s="643">
        <v>0.2</v>
      </c>
      <c r="L333" s="844" t="s">
        <v>1207</v>
      </c>
      <c r="M333" s="845" t="s">
        <v>1263</v>
      </c>
    </row>
    <row r="334" spans="1:13">
      <c r="A334" s="846" t="s">
        <v>1293</v>
      </c>
      <c r="B334" s="843" t="s">
        <v>1208</v>
      </c>
      <c r="C334" s="643">
        <v>4027.55</v>
      </c>
      <c r="D334" s="643">
        <v>4134.16</v>
      </c>
      <c r="E334" s="643">
        <v>3775.25</v>
      </c>
      <c r="F334" s="643">
        <v>4364.37</v>
      </c>
      <c r="G334" s="643">
        <v>4587.8999999999996</v>
      </c>
      <c r="H334" s="643">
        <v>3974.29</v>
      </c>
      <c r="I334" s="643">
        <v>3957.48</v>
      </c>
      <c r="J334" s="643">
        <v>4050.47</v>
      </c>
      <c r="K334" s="643">
        <v>3721.96</v>
      </c>
      <c r="L334" s="844" t="s">
        <v>1208</v>
      </c>
      <c r="M334" s="845" t="s">
        <v>1293</v>
      </c>
    </row>
    <row r="335" spans="1:13">
      <c r="A335" s="846"/>
      <c r="B335" s="843"/>
      <c r="C335" s="643"/>
      <c r="D335" s="643"/>
      <c r="E335" s="643"/>
      <c r="F335" s="643"/>
      <c r="G335" s="643"/>
      <c r="H335" s="643"/>
      <c r="I335" s="643"/>
      <c r="J335" s="643"/>
      <c r="K335" s="643"/>
      <c r="L335" s="844"/>
      <c r="M335" s="845"/>
    </row>
    <row r="336" spans="1:13">
      <c r="A336" s="846" t="s">
        <v>1550</v>
      </c>
      <c r="B336" s="843" t="s">
        <v>1207</v>
      </c>
      <c r="C336" s="643">
        <v>0.2</v>
      </c>
      <c r="D336" s="643">
        <v>0.3</v>
      </c>
      <c r="E336" s="643">
        <v>0.1</v>
      </c>
      <c r="F336" s="643">
        <v>0.1</v>
      </c>
      <c r="G336" s="643">
        <v>0.2</v>
      </c>
      <c r="H336" s="643">
        <v>0.1</v>
      </c>
      <c r="I336" s="643">
        <v>0.3</v>
      </c>
      <c r="J336" s="643">
        <v>0.3</v>
      </c>
      <c r="K336" s="643">
        <v>0.2</v>
      </c>
      <c r="L336" s="844" t="s">
        <v>1207</v>
      </c>
      <c r="M336" s="845" t="s">
        <v>1551</v>
      </c>
    </row>
    <row r="337" spans="1:13">
      <c r="A337" s="846" t="s">
        <v>1293</v>
      </c>
      <c r="B337" s="843" t="s">
        <v>1208</v>
      </c>
      <c r="C337" s="643">
        <v>4032.97</v>
      </c>
      <c r="D337" s="643">
        <v>4151.2</v>
      </c>
      <c r="E337" s="643">
        <v>3748.35</v>
      </c>
      <c r="F337" s="643">
        <v>4465.34</v>
      </c>
      <c r="G337" s="643">
        <v>4790.71</v>
      </c>
      <c r="H337" s="643">
        <v>3869.48</v>
      </c>
      <c r="I337" s="643">
        <v>3957.48</v>
      </c>
      <c r="J337" s="643">
        <v>4050.47</v>
      </c>
      <c r="K337" s="643">
        <v>3721.96</v>
      </c>
      <c r="L337" s="844" t="s">
        <v>1208</v>
      </c>
      <c r="M337" s="845" t="s">
        <v>1293</v>
      </c>
    </row>
    <row r="338" spans="1:13">
      <c r="A338" s="846"/>
      <c r="B338" s="843"/>
      <c r="C338" s="643"/>
      <c r="D338" s="643"/>
      <c r="E338" s="643"/>
      <c r="F338" s="643"/>
      <c r="G338" s="643"/>
      <c r="H338" s="643"/>
      <c r="I338" s="643"/>
      <c r="J338" s="643"/>
      <c r="K338" s="643"/>
      <c r="L338" s="844"/>
      <c r="M338" s="845"/>
    </row>
    <row r="339" spans="1:13">
      <c r="A339" s="846" t="s">
        <v>1552</v>
      </c>
      <c r="B339" s="843" t="s">
        <v>1207</v>
      </c>
      <c r="C339" s="643">
        <v>0</v>
      </c>
      <c r="D339" s="643">
        <v>0</v>
      </c>
      <c r="E339" s="643">
        <v>0</v>
      </c>
      <c r="F339" s="643">
        <v>0</v>
      </c>
      <c r="G339" s="643">
        <v>0</v>
      </c>
      <c r="H339" s="643">
        <v>0</v>
      </c>
      <c r="I339" s="643" t="s">
        <v>1332</v>
      </c>
      <c r="J339" s="643" t="s">
        <v>1332</v>
      </c>
      <c r="K339" s="643" t="s">
        <v>1332</v>
      </c>
      <c r="L339" s="844" t="s">
        <v>1207</v>
      </c>
      <c r="M339" s="845" t="s">
        <v>1553</v>
      </c>
    </row>
    <row r="340" spans="1:13">
      <c r="A340" s="846" t="s">
        <v>1293</v>
      </c>
      <c r="B340" s="843" t="s">
        <v>1208</v>
      </c>
      <c r="C340" s="643">
        <v>3837.09</v>
      </c>
      <c r="D340" s="643">
        <v>3402.26</v>
      </c>
      <c r="E340" s="643">
        <v>4432.13</v>
      </c>
      <c r="F340" s="643">
        <v>3837.09</v>
      </c>
      <c r="G340" s="643">
        <v>3402.26</v>
      </c>
      <c r="H340" s="643">
        <v>4432.13</v>
      </c>
      <c r="I340" s="643" t="s">
        <v>1332</v>
      </c>
      <c r="J340" s="643" t="s">
        <v>1332</v>
      </c>
      <c r="K340" s="643" t="s">
        <v>1332</v>
      </c>
      <c r="L340" s="844" t="s">
        <v>1208</v>
      </c>
      <c r="M340" s="845" t="s">
        <v>1293</v>
      </c>
    </row>
    <row r="341" spans="1:13">
      <c r="A341" s="846"/>
      <c r="B341" s="843"/>
      <c r="C341" s="643"/>
      <c r="D341" s="643"/>
      <c r="E341" s="643"/>
      <c r="F341" s="643"/>
      <c r="G341" s="643"/>
      <c r="H341" s="643"/>
      <c r="I341" s="643"/>
      <c r="J341" s="643"/>
      <c r="K341" s="643"/>
      <c r="L341" s="844"/>
      <c r="M341" s="845"/>
    </row>
    <row r="342" spans="1:13">
      <c r="A342" s="846" t="s">
        <v>1554</v>
      </c>
      <c r="B342" s="843" t="s">
        <v>1207</v>
      </c>
      <c r="C342" s="643">
        <v>0</v>
      </c>
      <c r="D342" s="643">
        <v>0.1</v>
      </c>
      <c r="E342" s="643">
        <v>0</v>
      </c>
      <c r="F342" s="643">
        <v>0</v>
      </c>
      <c r="G342" s="643">
        <v>0</v>
      </c>
      <c r="H342" s="643">
        <v>0</v>
      </c>
      <c r="I342" s="643">
        <v>0</v>
      </c>
      <c r="J342" s="643">
        <v>0.1</v>
      </c>
      <c r="K342" s="643" t="s">
        <v>1332</v>
      </c>
      <c r="L342" s="844" t="s">
        <v>1207</v>
      </c>
      <c r="M342" s="845" t="s">
        <v>1264</v>
      </c>
    </row>
    <row r="343" spans="1:13">
      <c r="A343" s="846" t="s">
        <v>1293</v>
      </c>
      <c r="B343" s="843" t="s">
        <v>1208</v>
      </c>
      <c r="C343" s="643">
        <v>3522.82</v>
      </c>
      <c r="D343" s="643">
        <v>3455.52</v>
      </c>
      <c r="E343" s="643">
        <v>6335.8</v>
      </c>
      <c r="F343" s="643">
        <v>6732.63</v>
      </c>
      <c r="G343" s="643">
        <v>6803.49</v>
      </c>
      <c r="H343" s="643">
        <v>6335.8</v>
      </c>
      <c r="I343" s="643">
        <v>2937.6</v>
      </c>
      <c r="J343" s="643">
        <v>2937.6</v>
      </c>
      <c r="K343" s="643" t="s">
        <v>1332</v>
      </c>
      <c r="L343" s="844" t="s">
        <v>1208</v>
      </c>
      <c r="M343" s="845" t="s">
        <v>1293</v>
      </c>
    </row>
    <row r="344" spans="1:13">
      <c r="A344" s="846"/>
      <c r="B344" s="843"/>
      <c r="C344" s="643"/>
      <c r="D344" s="643"/>
      <c r="E344" s="643"/>
      <c r="F344" s="643"/>
      <c r="G344" s="643"/>
      <c r="H344" s="643"/>
      <c r="I344" s="643"/>
      <c r="J344" s="643"/>
      <c r="K344" s="643"/>
      <c r="L344" s="844"/>
      <c r="M344" s="845"/>
    </row>
    <row r="345" spans="1:13">
      <c r="A345" s="846" t="s">
        <v>1555</v>
      </c>
      <c r="B345" s="843" t="s">
        <v>1207</v>
      </c>
      <c r="C345" s="643">
        <v>0</v>
      </c>
      <c r="D345" s="643">
        <v>0.1</v>
      </c>
      <c r="E345" s="643">
        <v>0</v>
      </c>
      <c r="F345" s="643">
        <v>0</v>
      </c>
      <c r="G345" s="643">
        <v>0</v>
      </c>
      <c r="H345" s="643">
        <v>0</v>
      </c>
      <c r="I345" s="643">
        <v>0</v>
      </c>
      <c r="J345" s="643">
        <v>0.1</v>
      </c>
      <c r="K345" s="643" t="s">
        <v>1332</v>
      </c>
      <c r="L345" s="844" t="s">
        <v>1207</v>
      </c>
      <c r="M345" s="845" t="s">
        <v>1556</v>
      </c>
    </row>
    <row r="346" spans="1:13">
      <c r="A346" s="846"/>
      <c r="B346" s="843" t="s">
        <v>1208</v>
      </c>
      <c r="C346" s="643">
        <v>3522.82</v>
      </c>
      <c r="D346" s="643">
        <v>3455.52</v>
      </c>
      <c r="E346" s="643">
        <v>6335.8</v>
      </c>
      <c r="F346" s="643">
        <v>6732.63</v>
      </c>
      <c r="G346" s="643">
        <v>6803.49</v>
      </c>
      <c r="H346" s="643">
        <v>6335.8</v>
      </c>
      <c r="I346" s="643">
        <v>2937.6</v>
      </c>
      <c r="J346" s="643">
        <v>2937.6</v>
      </c>
      <c r="K346" s="643" t="s">
        <v>1332</v>
      </c>
      <c r="L346" s="844" t="s">
        <v>1208</v>
      </c>
      <c r="M346" s="845"/>
    </row>
    <row r="347" spans="1:13">
      <c r="A347" s="846"/>
      <c r="B347" s="843"/>
      <c r="C347" s="643"/>
      <c r="D347" s="643"/>
      <c r="E347" s="643"/>
      <c r="F347" s="643"/>
      <c r="G347" s="643"/>
      <c r="H347" s="643"/>
      <c r="I347" s="643"/>
      <c r="J347" s="643"/>
      <c r="K347" s="643"/>
      <c r="L347" s="844"/>
      <c r="M347" s="845"/>
    </row>
    <row r="348" spans="1:13">
      <c r="A348" s="842" t="s">
        <v>1591</v>
      </c>
      <c r="B348" s="847" t="s">
        <v>1207</v>
      </c>
      <c r="C348" s="687">
        <v>12.4</v>
      </c>
      <c r="D348" s="687">
        <v>21.8</v>
      </c>
      <c r="E348" s="687">
        <v>2.7</v>
      </c>
      <c r="F348" s="687">
        <v>5.5</v>
      </c>
      <c r="G348" s="687">
        <v>15.9</v>
      </c>
      <c r="H348" s="687">
        <v>0.2</v>
      </c>
      <c r="I348" s="687">
        <v>15.2</v>
      </c>
      <c r="J348" s="687">
        <v>23.2</v>
      </c>
      <c r="K348" s="687">
        <v>4.3</v>
      </c>
      <c r="L348" s="849" t="s">
        <v>1207</v>
      </c>
      <c r="M348" s="848" t="s">
        <v>53</v>
      </c>
    </row>
    <row r="349" spans="1:13">
      <c r="A349" s="846" t="s">
        <v>1293</v>
      </c>
      <c r="B349" s="847" t="s">
        <v>1208</v>
      </c>
      <c r="C349" s="687">
        <v>4355.83</v>
      </c>
      <c r="D349" s="687">
        <v>4476.3500000000004</v>
      </c>
      <c r="E349" s="687">
        <v>3342.1</v>
      </c>
      <c r="F349" s="687">
        <v>5659.57</v>
      </c>
      <c r="G349" s="687">
        <v>5683.27</v>
      </c>
      <c r="H349" s="687">
        <v>4639.21</v>
      </c>
      <c r="I349" s="687">
        <v>4163.8100000000004</v>
      </c>
      <c r="J349" s="687">
        <v>4279.26</v>
      </c>
      <c r="K349" s="687">
        <v>3305.52</v>
      </c>
      <c r="L349" s="849" t="s">
        <v>1208</v>
      </c>
      <c r="M349" s="845" t="s">
        <v>1293</v>
      </c>
    </row>
    <row r="350" spans="1:13">
      <c r="A350" s="846"/>
      <c r="B350" s="847"/>
      <c r="C350" s="687"/>
      <c r="D350" s="687"/>
      <c r="E350" s="687"/>
      <c r="F350" s="687"/>
      <c r="G350" s="687"/>
      <c r="H350" s="687"/>
      <c r="I350" s="687"/>
      <c r="J350" s="687"/>
      <c r="K350" s="687"/>
      <c r="L350" s="849"/>
      <c r="M350" s="845"/>
    </row>
    <row r="351" spans="1:13">
      <c r="A351" s="846" t="s">
        <v>1557</v>
      </c>
      <c r="B351" s="843" t="s">
        <v>1207</v>
      </c>
      <c r="C351" s="643">
        <v>3.5</v>
      </c>
      <c r="D351" s="643">
        <v>6.8</v>
      </c>
      <c r="E351" s="643">
        <v>0.1</v>
      </c>
      <c r="F351" s="643">
        <v>3.3</v>
      </c>
      <c r="G351" s="643">
        <v>9.8000000000000007</v>
      </c>
      <c r="H351" s="643">
        <v>0</v>
      </c>
      <c r="I351" s="643">
        <v>3.6</v>
      </c>
      <c r="J351" s="643">
        <v>6.1</v>
      </c>
      <c r="K351" s="643">
        <v>0.1</v>
      </c>
      <c r="L351" s="844" t="s">
        <v>1207</v>
      </c>
      <c r="M351" s="845" t="s">
        <v>1558</v>
      </c>
    </row>
    <row r="352" spans="1:13">
      <c r="A352" s="846" t="s">
        <v>1293</v>
      </c>
      <c r="B352" s="843" t="s">
        <v>1208</v>
      </c>
      <c r="C352" s="643">
        <v>4201.18</v>
      </c>
      <c r="D352" s="643">
        <v>4208.18</v>
      </c>
      <c r="E352" s="643">
        <v>3390.41</v>
      </c>
      <c r="F352" s="643">
        <v>5572.54</v>
      </c>
      <c r="G352" s="643">
        <v>5579.51</v>
      </c>
      <c r="H352" s="643">
        <v>4751.8500000000004</v>
      </c>
      <c r="I352" s="643">
        <v>3679.76</v>
      </c>
      <c r="J352" s="643">
        <v>3686.67</v>
      </c>
      <c r="K352" s="643">
        <v>2885.22</v>
      </c>
      <c r="L352" s="844" t="s">
        <v>1208</v>
      </c>
      <c r="M352" s="845" t="s">
        <v>1293</v>
      </c>
    </row>
    <row r="353" spans="1:13">
      <c r="A353" s="846"/>
      <c r="B353" s="843"/>
      <c r="C353" s="643"/>
      <c r="D353" s="643"/>
      <c r="E353" s="643"/>
      <c r="F353" s="643"/>
      <c r="G353" s="643"/>
      <c r="H353" s="643"/>
      <c r="I353" s="643"/>
      <c r="J353" s="643"/>
      <c r="K353" s="643"/>
      <c r="L353" s="844"/>
      <c r="M353" s="845"/>
    </row>
    <row r="354" spans="1:13">
      <c r="A354" s="846" t="s">
        <v>1559</v>
      </c>
      <c r="B354" s="843" t="s">
        <v>1207</v>
      </c>
      <c r="C354" s="643">
        <v>1.6</v>
      </c>
      <c r="D354" s="643">
        <v>3.1</v>
      </c>
      <c r="E354" s="643">
        <v>0</v>
      </c>
      <c r="F354" s="643">
        <v>0.9</v>
      </c>
      <c r="G354" s="643">
        <v>2.5</v>
      </c>
      <c r="H354" s="643">
        <v>0</v>
      </c>
      <c r="I354" s="643">
        <v>1.9</v>
      </c>
      <c r="J354" s="643">
        <v>3.3</v>
      </c>
      <c r="K354" s="643">
        <v>0</v>
      </c>
      <c r="L354" s="844" t="s">
        <v>1207</v>
      </c>
      <c r="M354" s="845" t="s">
        <v>1560</v>
      </c>
    </row>
    <row r="355" spans="1:13">
      <c r="A355" s="846" t="s">
        <v>1293</v>
      </c>
      <c r="B355" s="843" t="s">
        <v>1208</v>
      </c>
      <c r="C355" s="643">
        <v>3770.79</v>
      </c>
      <c r="D355" s="643">
        <v>3774.91</v>
      </c>
      <c r="E355" s="643">
        <v>3186.49</v>
      </c>
      <c r="F355" s="643">
        <v>4194.75</v>
      </c>
      <c r="G355" s="643">
        <v>4196.8999999999996</v>
      </c>
      <c r="H355" s="643">
        <v>4025.57</v>
      </c>
      <c r="I355" s="643">
        <v>3692</v>
      </c>
      <c r="J355" s="643">
        <v>3697</v>
      </c>
      <c r="K355" s="643">
        <v>2859.39</v>
      </c>
      <c r="L355" s="844" t="s">
        <v>1208</v>
      </c>
      <c r="M355" s="845" t="s">
        <v>1293</v>
      </c>
    </row>
    <row r="356" spans="1:13">
      <c r="A356" s="846"/>
      <c r="B356" s="843"/>
      <c r="C356" s="643"/>
      <c r="D356" s="643"/>
      <c r="E356" s="643"/>
      <c r="F356" s="643"/>
      <c r="G356" s="643"/>
      <c r="H356" s="643"/>
      <c r="I356" s="643"/>
      <c r="J356" s="643"/>
      <c r="K356" s="643"/>
      <c r="L356" s="844"/>
      <c r="M356" s="845"/>
    </row>
    <row r="357" spans="1:13">
      <c r="A357" s="846" t="s">
        <v>1561</v>
      </c>
      <c r="B357" s="843" t="s">
        <v>1207</v>
      </c>
      <c r="C357" s="643">
        <v>1.6</v>
      </c>
      <c r="D357" s="643">
        <v>3.1</v>
      </c>
      <c r="E357" s="643">
        <v>0</v>
      </c>
      <c r="F357" s="643">
        <v>2.4</v>
      </c>
      <c r="G357" s="643">
        <v>7.1</v>
      </c>
      <c r="H357" s="643">
        <v>0</v>
      </c>
      <c r="I357" s="643">
        <v>1.3</v>
      </c>
      <c r="J357" s="643">
        <v>2.2000000000000002</v>
      </c>
      <c r="K357" s="643" t="s">
        <v>1332</v>
      </c>
      <c r="L357" s="844" t="s">
        <v>1207</v>
      </c>
      <c r="M357" s="845" t="s">
        <v>1562</v>
      </c>
    </row>
    <row r="358" spans="1:13">
      <c r="A358" s="846" t="s">
        <v>1293</v>
      </c>
      <c r="B358" s="843" t="s">
        <v>1208</v>
      </c>
      <c r="C358" s="643">
        <v>4613.01</v>
      </c>
      <c r="D358" s="643">
        <v>4610.72</v>
      </c>
      <c r="E358" s="643">
        <v>5557.92</v>
      </c>
      <c r="F358" s="643">
        <v>6076.36</v>
      </c>
      <c r="G358" s="643">
        <v>6079.21</v>
      </c>
      <c r="H358" s="643">
        <v>5557.92</v>
      </c>
      <c r="I358" s="643">
        <v>3459.61</v>
      </c>
      <c r="J358" s="643">
        <v>3459.61</v>
      </c>
      <c r="K358" s="643" t="s">
        <v>1332</v>
      </c>
      <c r="L358" s="844" t="s">
        <v>1208</v>
      </c>
      <c r="M358" s="845" t="s">
        <v>1293</v>
      </c>
    </row>
    <row r="359" spans="1:13">
      <c r="A359" s="846"/>
      <c r="B359" s="843"/>
      <c r="C359" s="643"/>
      <c r="D359" s="643"/>
      <c r="E359" s="643"/>
      <c r="F359" s="643"/>
      <c r="G359" s="643"/>
      <c r="H359" s="643"/>
      <c r="I359" s="643"/>
      <c r="J359" s="643"/>
      <c r="K359" s="643"/>
      <c r="L359" s="844"/>
      <c r="M359" s="845"/>
    </row>
    <row r="360" spans="1:13">
      <c r="A360" s="846" t="s">
        <v>1563</v>
      </c>
      <c r="B360" s="843" t="s">
        <v>1207</v>
      </c>
      <c r="C360" s="643">
        <v>0.3</v>
      </c>
      <c r="D360" s="643">
        <v>0.5</v>
      </c>
      <c r="E360" s="643">
        <v>0</v>
      </c>
      <c r="F360" s="643">
        <v>0</v>
      </c>
      <c r="G360" s="643">
        <v>0.1</v>
      </c>
      <c r="H360" s="643">
        <v>0</v>
      </c>
      <c r="I360" s="643">
        <v>0.4</v>
      </c>
      <c r="J360" s="643">
        <v>0.7</v>
      </c>
      <c r="K360" s="643">
        <v>0</v>
      </c>
      <c r="L360" s="844" t="s">
        <v>1207</v>
      </c>
      <c r="M360" s="845" t="s">
        <v>1564</v>
      </c>
    </row>
    <row r="361" spans="1:13">
      <c r="A361" s="846" t="s">
        <v>1293</v>
      </c>
      <c r="B361" s="843" t="s">
        <v>1208</v>
      </c>
      <c r="C361" s="643">
        <v>4322.26</v>
      </c>
      <c r="D361" s="643">
        <v>4393.29</v>
      </c>
      <c r="E361" s="643">
        <v>2983.29</v>
      </c>
      <c r="F361" s="643">
        <v>4792.3999999999996</v>
      </c>
      <c r="G361" s="643">
        <v>4904.95</v>
      </c>
      <c r="H361" s="643">
        <v>4018.68</v>
      </c>
      <c r="I361" s="643">
        <v>4308.03</v>
      </c>
      <c r="J361" s="643">
        <v>4379.08</v>
      </c>
      <c r="K361" s="643">
        <v>2900.46</v>
      </c>
      <c r="L361" s="844" t="s">
        <v>1208</v>
      </c>
      <c r="M361" s="845" t="s">
        <v>1293</v>
      </c>
    </row>
    <row r="362" spans="1:13">
      <c r="A362" s="846"/>
      <c r="B362" s="843"/>
      <c r="C362" s="643"/>
      <c r="D362" s="643"/>
      <c r="E362" s="643"/>
      <c r="F362" s="643"/>
      <c r="G362" s="643"/>
      <c r="H362" s="643"/>
      <c r="I362" s="643"/>
      <c r="J362" s="643"/>
      <c r="K362" s="643"/>
      <c r="L362" s="844"/>
      <c r="M362" s="845"/>
    </row>
    <row r="363" spans="1:13">
      <c r="A363" s="846" t="s">
        <v>1265</v>
      </c>
      <c r="B363" s="843" t="s">
        <v>1207</v>
      </c>
      <c r="C363" s="643">
        <v>4.3</v>
      </c>
      <c r="D363" s="643">
        <v>8.3000000000000007</v>
      </c>
      <c r="E363" s="643">
        <v>0.2</v>
      </c>
      <c r="F363" s="643">
        <v>1</v>
      </c>
      <c r="G363" s="643">
        <v>2.8</v>
      </c>
      <c r="H363" s="643">
        <v>0</v>
      </c>
      <c r="I363" s="643">
        <v>5.7</v>
      </c>
      <c r="J363" s="643">
        <v>9.6999999999999993</v>
      </c>
      <c r="K363" s="643">
        <v>0.3</v>
      </c>
      <c r="L363" s="844" t="s">
        <v>1207</v>
      </c>
      <c r="M363" s="845" t="s">
        <v>1266</v>
      </c>
    </row>
    <row r="364" spans="1:13">
      <c r="A364" s="846" t="s">
        <v>1293</v>
      </c>
      <c r="B364" s="843" t="s">
        <v>1208</v>
      </c>
      <c r="C364" s="643">
        <v>4749.5600000000004</v>
      </c>
      <c r="D364" s="643">
        <v>4765</v>
      </c>
      <c r="E364" s="643">
        <v>4092.25</v>
      </c>
      <c r="F364" s="643">
        <v>6146.34</v>
      </c>
      <c r="G364" s="643">
        <v>6157.24</v>
      </c>
      <c r="H364" s="643">
        <v>4673.76</v>
      </c>
      <c r="I364" s="643">
        <v>4653.28</v>
      </c>
      <c r="J364" s="643">
        <v>4667.3900000000003</v>
      </c>
      <c r="K364" s="643">
        <v>4079.98</v>
      </c>
      <c r="L364" s="844" t="s">
        <v>1208</v>
      </c>
      <c r="M364" s="845" t="s">
        <v>1293</v>
      </c>
    </row>
    <row r="365" spans="1:13">
      <c r="A365" s="846"/>
      <c r="B365" s="843"/>
      <c r="C365" s="643"/>
      <c r="D365" s="643"/>
      <c r="E365" s="643"/>
      <c r="F365" s="643"/>
      <c r="G365" s="643"/>
      <c r="H365" s="643"/>
      <c r="I365" s="643"/>
      <c r="J365" s="643"/>
      <c r="K365" s="643"/>
      <c r="L365" s="844"/>
      <c r="M365" s="845"/>
    </row>
    <row r="366" spans="1:13">
      <c r="A366" s="846" t="s">
        <v>1565</v>
      </c>
      <c r="B366" s="843" t="s">
        <v>1207</v>
      </c>
      <c r="C366" s="643">
        <v>1.1000000000000001</v>
      </c>
      <c r="D366" s="643">
        <v>2.1</v>
      </c>
      <c r="E366" s="643">
        <v>0</v>
      </c>
      <c r="F366" s="643">
        <v>0.1</v>
      </c>
      <c r="G366" s="643">
        <v>0.2</v>
      </c>
      <c r="H366" s="643" t="s">
        <v>1332</v>
      </c>
      <c r="I366" s="643">
        <v>1.5</v>
      </c>
      <c r="J366" s="643">
        <v>2.5</v>
      </c>
      <c r="K366" s="643">
        <v>0</v>
      </c>
      <c r="L366" s="844" t="s">
        <v>1207</v>
      </c>
      <c r="M366" s="845" t="s">
        <v>1566</v>
      </c>
    </row>
    <row r="367" spans="1:13">
      <c r="A367" s="846" t="s">
        <v>1293</v>
      </c>
      <c r="B367" s="843" t="s">
        <v>1208</v>
      </c>
      <c r="C367" s="643">
        <v>4789.66</v>
      </c>
      <c r="D367" s="643">
        <v>4796.13</v>
      </c>
      <c r="E367" s="643">
        <v>4314.74</v>
      </c>
      <c r="F367" s="643">
        <v>5614.1</v>
      </c>
      <c r="G367" s="643">
        <v>5614.1</v>
      </c>
      <c r="H367" s="643" t="s">
        <v>1332</v>
      </c>
      <c r="I367" s="643">
        <v>4776.22</v>
      </c>
      <c r="J367" s="643">
        <v>4782.6099999999997</v>
      </c>
      <c r="K367" s="643">
        <v>4314.74</v>
      </c>
      <c r="L367" s="844" t="s">
        <v>1208</v>
      </c>
      <c r="M367" s="845" t="s">
        <v>1293</v>
      </c>
    </row>
    <row r="368" spans="1:13">
      <c r="A368" s="846"/>
      <c r="B368" s="843"/>
      <c r="C368" s="643"/>
      <c r="D368" s="643"/>
      <c r="E368" s="643"/>
      <c r="F368" s="643"/>
      <c r="G368" s="643"/>
      <c r="H368" s="643"/>
      <c r="I368" s="643"/>
      <c r="J368" s="643"/>
      <c r="K368" s="643"/>
      <c r="L368" s="844"/>
      <c r="M368" s="845"/>
    </row>
    <row r="369" spans="1:13">
      <c r="A369" s="846" t="s">
        <v>1567</v>
      </c>
      <c r="B369" s="843" t="s">
        <v>1207</v>
      </c>
      <c r="C369" s="643">
        <v>2.2999999999999998</v>
      </c>
      <c r="D369" s="643">
        <v>4.4000000000000004</v>
      </c>
      <c r="E369" s="643">
        <v>0.2</v>
      </c>
      <c r="F369" s="643">
        <v>0.3</v>
      </c>
      <c r="G369" s="643">
        <v>0.8</v>
      </c>
      <c r="H369" s="643">
        <v>0</v>
      </c>
      <c r="I369" s="643">
        <v>3.1</v>
      </c>
      <c r="J369" s="643">
        <v>5.2</v>
      </c>
      <c r="K369" s="643">
        <v>0.2</v>
      </c>
      <c r="L369" s="844" t="s">
        <v>1207</v>
      </c>
      <c r="M369" s="845" t="s">
        <v>1568</v>
      </c>
    </row>
    <row r="370" spans="1:13">
      <c r="A370" s="846" t="s">
        <v>1293</v>
      </c>
      <c r="B370" s="843" t="s">
        <v>1208</v>
      </c>
      <c r="C370" s="643">
        <v>4612.54</v>
      </c>
      <c r="D370" s="643">
        <v>4634</v>
      </c>
      <c r="E370" s="643">
        <v>3973.83</v>
      </c>
      <c r="F370" s="643">
        <v>5395.54</v>
      </c>
      <c r="G370" s="643">
        <v>5399.09</v>
      </c>
      <c r="H370" s="643">
        <v>4919.58</v>
      </c>
      <c r="I370" s="643">
        <v>4586.33</v>
      </c>
      <c r="J370" s="643">
        <v>4607.7</v>
      </c>
      <c r="K370" s="643">
        <v>3966.8</v>
      </c>
      <c r="L370" s="844" t="s">
        <v>1208</v>
      </c>
      <c r="M370" s="845" t="s">
        <v>1293</v>
      </c>
    </row>
    <row r="371" spans="1:13">
      <c r="A371" s="846"/>
      <c r="B371" s="843"/>
      <c r="C371" s="643"/>
      <c r="D371" s="643"/>
      <c r="E371" s="643"/>
      <c r="F371" s="643"/>
      <c r="G371" s="643"/>
      <c r="H371" s="643"/>
      <c r="I371" s="643"/>
      <c r="J371" s="643"/>
      <c r="K371" s="643"/>
      <c r="L371" s="844"/>
      <c r="M371" s="845"/>
    </row>
    <row r="372" spans="1:13">
      <c r="A372" s="846" t="s">
        <v>1569</v>
      </c>
      <c r="B372" s="843" t="s">
        <v>1207</v>
      </c>
      <c r="C372" s="643">
        <v>1</v>
      </c>
      <c r="D372" s="643">
        <v>1.9</v>
      </c>
      <c r="E372" s="643">
        <v>0</v>
      </c>
      <c r="F372" s="643">
        <v>0.6</v>
      </c>
      <c r="G372" s="643">
        <v>1.9</v>
      </c>
      <c r="H372" s="643">
        <v>0</v>
      </c>
      <c r="I372" s="643">
        <v>1.1000000000000001</v>
      </c>
      <c r="J372" s="643">
        <v>1.9</v>
      </c>
      <c r="K372" s="643">
        <v>0</v>
      </c>
      <c r="L372" s="844" t="s">
        <v>1207</v>
      </c>
      <c r="M372" s="845" t="s">
        <v>1570</v>
      </c>
    </row>
    <row r="373" spans="1:13">
      <c r="A373" s="846" t="s">
        <v>1293</v>
      </c>
      <c r="B373" s="843" t="s">
        <v>1208</v>
      </c>
      <c r="C373" s="643">
        <v>5022.53</v>
      </c>
      <c r="D373" s="643">
        <v>5027.2</v>
      </c>
      <c r="E373" s="643">
        <v>4605.26</v>
      </c>
      <c r="F373" s="643">
        <v>6488.94</v>
      </c>
      <c r="G373" s="643">
        <v>6504.29</v>
      </c>
      <c r="H373" s="643">
        <v>4584.38</v>
      </c>
      <c r="I373" s="643">
        <v>4678.0200000000004</v>
      </c>
      <c r="J373" s="643">
        <v>4678.8500000000004</v>
      </c>
      <c r="K373" s="643">
        <v>4608.59</v>
      </c>
      <c r="L373" s="844" t="s">
        <v>1208</v>
      </c>
      <c r="M373" s="845" t="s">
        <v>1293</v>
      </c>
    </row>
    <row r="374" spans="1:13">
      <c r="A374" s="846"/>
      <c r="B374" s="843"/>
      <c r="C374" s="643"/>
      <c r="D374" s="643"/>
      <c r="E374" s="643"/>
      <c r="F374" s="643"/>
      <c r="G374" s="643"/>
      <c r="H374" s="643"/>
      <c r="I374" s="643"/>
      <c r="J374" s="643"/>
      <c r="K374" s="643"/>
      <c r="L374" s="844"/>
      <c r="M374" s="845"/>
    </row>
    <row r="375" spans="1:13">
      <c r="A375" s="846" t="s">
        <v>1571</v>
      </c>
      <c r="B375" s="843" t="s">
        <v>1207</v>
      </c>
      <c r="C375" s="643">
        <v>0.6</v>
      </c>
      <c r="D375" s="643">
        <v>0.7</v>
      </c>
      <c r="E375" s="643">
        <v>0.5</v>
      </c>
      <c r="F375" s="643">
        <v>0.2</v>
      </c>
      <c r="G375" s="643">
        <v>0.4</v>
      </c>
      <c r="H375" s="643">
        <v>0.1</v>
      </c>
      <c r="I375" s="643">
        <v>0.8</v>
      </c>
      <c r="J375" s="643">
        <v>0.8</v>
      </c>
      <c r="K375" s="643">
        <v>0.7</v>
      </c>
      <c r="L375" s="844" t="s">
        <v>1207</v>
      </c>
      <c r="M375" s="845" t="s">
        <v>1267</v>
      </c>
    </row>
    <row r="376" spans="1:13">
      <c r="A376" s="846" t="s">
        <v>1293</v>
      </c>
      <c r="B376" s="843" t="s">
        <v>1208</v>
      </c>
      <c r="C376" s="643">
        <v>4077.66</v>
      </c>
      <c r="D376" s="643">
        <v>4628.33</v>
      </c>
      <c r="E376" s="643">
        <v>3224.71</v>
      </c>
      <c r="F376" s="643">
        <v>4450.51</v>
      </c>
      <c r="G376" s="643">
        <v>4430.2299999999996</v>
      </c>
      <c r="H376" s="643">
        <v>4509.75</v>
      </c>
      <c r="I376" s="643">
        <v>4045.32</v>
      </c>
      <c r="J376" s="643">
        <v>4649.8100000000004</v>
      </c>
      <c r="K376" s="643">
        <v>3154.38</v>
      </c>
      <c r="L376" s="844" t="s">
        <v>1208</v>
      </c>
      <c r="M376" s="845" t="s">
        <v>1293</v>
      </c>
    </row>
    <row r="377" spans="1:13">
      <c r="A377" s="846"/>
      <c r="B377" s="843"/>
      <c r="C377" s="643"/>
      <c r="D377" s="643"/>
      <c r="E377" s="643"/>
      <c r="F377" s="643"/>
      <c r="G377" s="643"/>
      <c r="H377" s="643"/>
      <c r="I377" s="643"/>
      <c r="J377" s="643"/>
      <c r="K377" s="643"/>
      <c r="L377" s="844"/>
      <c r="M377" s="845"/>
    </row>
    <row r="378" spans="1:13">
      <c r="A378" s="846" t="s">
        <v>1572</v>
      </c>
      <c r="B378" s="843" t="s">
        <v>1207</v>
      </c>
      <c r="C378" s="643">
        <v>0.3</v>
      </c>
      <c r="D378" s="643">
        <v>0.4</v>
      </c>
      <c r="E378" s="643">
        <v>0.1</v>
      </c>
      <c r="F378" s="643">
        <v>0.1</v>
      </c>
      <c r="G378" s="643">
        <v>0.3</v>
      </c>
      <c r="H378" s="643">
        <v>0</v>
      </c>
      <c r="I378" s="643">
        <v>0.4</v>
      </c>
      <c r="J378" s="643">
        <v>0.5</v>
      </c>
      <c r="K378" s="643">
        <v>0.2</v>
      </c>
      <c r="L378" s="844" t="s">
        <v>1207</v>
      </c>
      <c r="M378" s="845" t="s">
        <v>1573</v>
      </c>
    </row>
    <row r="379" spans="1:13">
      <c r="A379" s="846" t="s">
        <v>1293</v>
      </c>
      <c r="B379" s="843" t="s">
        <v>1208</v>
      </c>
      <c r="C379" s="643">
        <v>4583.0600000000004</v>
      </c>
      <c r="D379" s="643">
        <v>4764.6099999999997</v>
      </c>
      <c r="E379" s="643">
        <v>3961.03</v>
      </c>
      <c r="F379" s="643">
        <v>4408.51</v>
      </c>
      <c r="G379" s="643">
        <v>4363.5200000000004</v>
      </c>
      <c r="H379" s="643">
        <v>4561.0600000000004</v>
      </c>
      <c r="I379" s="643">
        <v>4610.05</v>
      </c>
      <c r="J379" s="643">
        <v>4826.47</v>
      </c>
      <c r="K379" s="643">
        <v>3867.36</v>
      </c>
      <c r="L379" s="844" t="s">
        <v>1208</v>
      </c>
      <c r="M379" s="845" t="s">
        <v>1293</v>
      </c>
    </row>
    <row r="380" spans="1:13">
      <c r="A380" s="846"/>
      <c r="B380" s="843"/>
      <c r="C380" s="643"/>
      <c r="D380" s="643"/>
      <c r="E380" s="643"/>
      <c r="F380" s="643"/>
      <c r="G380" s="643"/>
      <c r="H380" s="643"/>
      <c r="I380" s="643"/>
      <c r="J380" s="643"/>
      <c r="K380" s="643"/>
      <c r="L380" s="844"/>
      <c r="M380" s="845"/>
    </row>
    <row r="381" spans="1:13">
      <c r="A381" s="846" t="s">
        <v>1574</v>
      </c>
      <c r="B381" s="843" t="s">
        <v>1207</v>
      </c>
      <c r="C381" s="643">
        <v>0.3</v>
      </c>
      <c r="D381" s="643">
        <v>0.3</v>
      </c>
      <c r="E381" s="643">
        <v>0.3</v>
      </c>
      <c r="F381" s="643">
        <v>0</v>
      </c>
      <c r="G381" s="643">
        <v>0.1</v>
      </c>
      <c r="H381" s="643">
        <v>0</v>
      </c>
      <c r="I381" s="643">
        <v>0.4</v>
      </c>
      <c r="J381" s="643">
        <v>0.3</v>
      </c>
      <c r="K381" s="643">
        <v>0.6</v>
      </c>
      <c r="L381" s="844" t="s">
        <v>1207</v>
      </c>
      <c r="M381" s="845" t="s">
        <v>1575</v>
      </c>
    </row>
    <row r="382" spans="1:13">
      <c r="A382" s="846" t="s">
        <v>1293</v>
      </c>
      <c r="B382" s="843" t="s">
        <v>1208</v>
      </c>
      <c r="C382" s="643">
        <v>3601.11</v>
      </c>
      <c r="D382" s="643">
        <v>4407.67</v>
      </c>
      <c r="E382" s="643">
        <v>2939.1</v>
      </c>
      <c r="F382" s="643">
        <v>4634.93</v>
      </c>
      <c r="G382" s="643">
        <v>4792.1499999999996</v>
      </c>
      <c r="H382" s="643">
        <v>4372.8999999999996</v>
      </c>
      <c r="I382" s="643">
        <v>3570.49</v>
      </c>
      <c r="J382" s="643">
        <v>4391.7</v>
      </c>
      <c r="K382" s="643">
        <v>2910.38</v>
      </c>
      <c r="L382" s="844" t="s">
        <v>1208</v>
      </c>
      <c r="M382" s="845" t="s">
        <v>1293</v>
      </c>
    </row>
    <row r="383" spans="1:13">
      <c r="A383" s="846"/>
      <c r="B383" s="843"/>
      <c r="C383" s="643"/>
      <c r="D383" s="643"/>
      <c r="E383" s="643"/>
      <c r="F383" s="643"/>
      <c r="G383" s="643"/>
      <c r="H383" s="643"/>
      <c r="I383" s="643"/>
      <c r="J383" s="643"/>
      <c r="K383" s="643"/>
      <c r="L383" s="844"/>
      <c r="M383" s="845"/>
    </row>
    <row r="384" spans="1:13">
      <c r="A384" s="846" t="s">
        <v>1576</v>
      </c>
      <c r="B384" s="843" t="s">
        <v>1207</v>
      </c>
      <c r="C384" s="643">
        <v>1.7</v>
      </c>
      <c r="D384" s="643">
        <v>3.3</v>
      </c>
      <c r="E384" s="643">
        <v>0</v>
      </c>
      <c r="F384" s="643">
        <v>1</v>
      </c>
      <c r="G384" s="643">
        <v>2.8</v>
      </c>
      <c r="H384" s="643">
        <v>0</v>
      </c>
      <c r="I384" s="643">
        <v>2</v>
      </c>
      <c r="J384" s="643">
        <v>3.5</v>
      </c>
      <c r="K384" s="643">
        <v>0.1</v>
      </c>
      <c r="L384" s="844" t="s">
        <v>1207</v>
      </c>
      <c r="M384" s="845" t="s">
        <v>1268</v>
      </c>
    </row>
    <row r="385" spans="1:13">
      <c r="A385" s="846" t="s">
        <v>1293</v>
      </c>
      <c r="B385" s="843" t="s">
        <v>1208</v>
      </c>
      <c r="C385" s="643">
        <v>5047.7700000000004</v>
      </c>
      <c r="D385" s="643">
        <v>5057.41</v>
      </c>
      <c r="E385" s="643">
        <v>4335.3999999999996</v>
      </c>
      <c r="F385" s="643">
        <v>5777.22</v>
      </c>
      <c r="G385" s="643">
        <v>5780.22</v>
      </c>
      <c r="H385" s="643">
        <v>5642.72</v>
      </c>
      <c r="I385" s="643">
        <v>4903.8999999999996</v>
      </c>
      <c r="J385" s="643">
        <v>4916.32</v>
      </c>
      <c r="K385" s="643">
        <v>3853.19</v>
      </c>
      <c r="L385" s="844" t="s">
        <v>1208</v>
      </c>
      <c r="M385" s="845" t="s">
        <v>1293</v>
      </c>
    </row>
    <row r="386" spans="1:13">
      <c r="A386" s="846"/>
      <c r="B386" s="843"/>
      <c r="C386" s="643"/>
      <c r="D386" s="643"/>
      <c r="E386" s="643"/>
      <c r="F386" s="643"/>
      <c r="G386" s="643"/>
      <c r="H386" s="643"/>
      <c r="I386" s="643"/>
      <c r="J386" s="643"/>
      <c r="K386" s="643"/>
      <c r="L386" s="844"/>
      <c r="M386" s="845"/>
    </row>
    <row r="387" spans="1:13">
      <c r="A387" s="846" t="s">
        <v>1577</v>
      </c>
      <c r="B387" s="843" t="s">
        <v>1207</v>
      </c>
      <c r="C387" s="643">
        <v>1.4</v>
      </c>
      <c r="D387" s="643">
        <v>2.7</v>
      </c>
      <c r="E387" s="643">
        <v>0</v>
      </c>
      <c r="F387" s="643">
        <v>0.8</v>
      </c>
      <c r="G387" s="643">
        <v>2.2999999999999998</v>
      </c>
      <c r="H387" s="643">
        <v>0</v>
      </c>
      <c r="I387" s="643">
        <v>1.6</v>
      </c>
      <c r="J387" s="643">
        <v>2.8</v>
      </c>
      <c r="K387" s="643">
        <v>0</v>
      </c>
      <c r="L387" s="844" t="s">
        <v>1207</v>
      </c>
      <c r="M387" s="845" t="s">
        <v>1578</v>
      </c>
    </row>
    <row r="388" spans="1:13">
      <c r="A388" s="846" t="s">
        <v>1293</v>
      </c>
      <c r="B388" s="843" t="s">
        <v>1208</v>
      </c>
      <c r="C388" s="643">
        <v>5049.8599999999997</v>
      </c>
      <c r="D388" s="643">
        <v>5057.9399999999996</v>
      </c>
      <c r="E388" s="643">
        <v>4372.41</v>
      </c>
      <c r="F388" s="643">
        <v>5836.35</v>
      </c>
      <c r="G388" s="643">
        <v>5841.56</v>
      </c>
      <c r="H388" s="643">
        <v>5642.72</v>
      </c>
      <c r="I388" s="643">
        <v>4887.22</v>
      </c>
      <c r="J388" s="643">
        <v>4898.74</v>
      </c>
      <c r="K388" s="643">
        <v>3589.34</v>
      </c>
      <c r="L388" s="844" t="s">
        <v>1208</v>
      </c>
      <c r="M388" s="845" t="s">
        <v>1293</v>
      </c>
    </row>
    <row r="389" spans="1:13">
      <c r="A389" s="846"/>
      <c r="B389" s="843"/>
      <c r="C389" s="643"/>
      <c r="D389" s="643"/>
      <c r="E389" s="643"/>
      <c r="F389" s="643"/>
      <c r="G389" s="643"/>
      <c r="H389" s="643"/>
      <c r="I389" s="643"/>
      <c r="J389" s="643"/>
      <c r="K389" s="643"/>
      <c r="L389" s="844"/>
      <c r="M389" s="845"/>
    </row>
    <row r="390" spans="1:13">
      <c r="A390" s="846" t="s">
        <v>1579</v>
      </c>
      <c r="B390" s="843" t="s">
        <v>1207</v>
      </c>
      <c r="C390" s="643">
        <v>0.3</v>
      </c>
      <c r="D390" s="643">
        <v>0.7</v>
      </c>
      <c r="E390" s="643">
        <v>0</v>
      </c>
      <c r="F390" s="643">
        <v>0.2</v>
      </c>
      <c r="G390" s="643">
        <v>0.5</v>
      </c>
      <c r="H390" s="643" t="s">
        <v>1332</v>
      </c>
      <c r="I390" s="643">
        <v>0.4</v>
      </c>
      <c r="J390" s="643">
        <v>0.7</v>
      </c>
      <c r="K390" s="643">
        <v>0</v>
      </c>
      <c r="L390" s="844" t="s">
        <v>1207</v>
      </c>
      <c r="M390" s="845" t="s">
        <v>1580</v>
      </c>
    </row>
    <row r="391" spans="1:13">
      <c r="A391" s="846" t="s">
        <v>1293</v>
      </c>
      <c r="B391" s="843" t="s">
        <v>1208</v>
      </c>
      <c r="C391" s="643">
        <v>5039.33</v>
      </c>
      <c r="D391" s="643">
        <v>5055.25</v>
      </c>
      <c r="E391" s="643">
        <v>4246.2700000000004</v>
      </c>
      <c r="F391" s="643">
        <v>5482.26</v>
      </c>
      <c r="G391" s="643">
        <v>5482.26</v>
      </c>
      <c r="H391" s="643" t="s">
        <v>1332</v>
      </c>
      <c r="I391" s="643">
        <v>4968.37</v>
      </c>
      <c r="J391" s="643">
        <v>4985.2299999999996</v>
      </c>
      <c r="K391" s="643">
        <v>4246.2700000000004</v>
      </c>
      <c r="L391" s="844" t="s">
        <v>1208</v>
      </c>
      <c r="M391" s="845" t="s">
        <v>1293</v>
      </c>
    </row>
    <row r="392" spans="1:13">
      <c r="A392" s="846"/>
      <c r="B392" s="843"/>
      <c r="C392" s="643"/>
      <c r="D392" s="643"/>
      <c r="E392" s="643"/>
      <c r="F392" s="643"/>
      <c r="G392" s="643"/>
      <c r="H392" s="643"/>
      <c r="I392" s="643"/>
      <c r="J392" s="643"/>
      <c r="K392" s="643"/>
      <c r="L392" s="844"/>
      <c r="M392" s="845"/>
    </row>
    <row r="393" spans="1:13">
      <c r="A393" s="846" t="s">
        <v>1581</v>
      </c>
      <c r="B393" s="843" t="s">
        <v>1207</v>
      </c>
      <c r="C393" s="643">
        <v>2.2000000000000002</v>
      </c>
      <c r="D393" s="643">
        <v>2.6</v>
      </c>
      <c r="E393" s="643">
        <v>1.9</v>
      </c>
      <c r="F393" s="643">
        <v>0.1</v>
      </c>
      <c r="G393" s="643">
        <v>0.1</v>
      </c>
      <c r="H393" s="643">
        <v>0</v>
      </c>
      <c r="I393" s="643">
        <v>3.1</v>
      </c>
      <c r="J393" s="643">
        <v>3.2</v>
      </c>
      <c r="K393" s="643">
        <v>3.1</v>
      </c>
      <c r="L393" s="844" t="s">
        <v>1207</v>
      </c>
      <c r="M393" s="845" t="s">
        <v>1582</v>
      </c>
    </row>
    <row r="394" spans="1:13">
      <c r="A394" s="846" t="s">
        <v>1293</v>
      </c>
      <c r="B394" s="843" t="s">
        <v>1208</v>
      </c>
      <c r="C394" s="643">
        <v>3378.45</v>
      </c>
      <c r="D394" s="643">
        <v>3458.86</v>
      </c>
      <c r="E394" s="643">
        <v>3265.15</v>
      </c>
      <c r="F394" s="643">
        <v>4070.98</v>
      </c>
      <c r="G394" s="643">
        <v>4192.41</v>
      </c>
      <c r="H394" s="643">
        <v>3908.35</v>
      </c>
      <c r="I394" s="643">
        <v>3372.85</v>
      </c>
      <c r="J394" s="643">
        <v>3453.05</v>
      </c>
      <c r="K394" s="643">
        <v>3259.8</v>
      </c>
      <c r="L394" s="844" t="s">
        <v>1208</v>
      </c>
      <c r="M394" s="845" t="s">
        <v>1293</v>
      </c>
    </row>
    <row r="395" spans="1:13">
      <c r="A395" s="846"/>
      <c r="B395" s="843"/>
      <c r="C395" s="643"/>
      <c r="D395" s="643"/>
      <c r="E395" s="643"/>
      <c r="F395" s="643"/>
      <c r="G395" s="643"/>
      <c r="H395" s="643"/>
      <c r="I395" s="643"/>
      <c r="J395" s="643"/>
      <c r="K395" s="643"/>
      <c r="L395" s="844"/>
      <c r="M395" s="845"/>
    </row>
    <row r="396" spans="1:13">
      <c r="A396" s="846" t="s">
        <v>1583</v>
      </c>
      <c r="B396" s="843" t="s">
        <v>1207</v>
      </c>
      <c r="C396" s="643">
        <v>0.8</v>
      </c>
      <c r="D396" s="643">
        <v>0.9</v>
      </c>
      <c r="E396" s="643">
        <v>0.7</v>
      </c>
      <c r="F396" s="643">
        <v>0</v>
      </c>
      <c r="G396" s="643">
        <v>0</v>
      </c>
      <c r="H396" s="643">
        <v>0</v>
      </c>
      <c r="I396" s="643">
        <v>1.1000000000000001</v>
      </c>
      <c r="J396" s="643">
        <v>1.1000000000000001</v>
      </c>
      <c r="K396" s="643">
        <v>1.1000000000000001</v>
      </c>
      <c r="L396" s="844" t="s">
        <v>1207</v>
      </c>
      <c r="M396" s="845" t="s">
        <v>1584</v>
      </c>
    </row>
    <row r="397" spans="1:13">
      <c r="A397" s="846" t="s">
        <v>1293</v>
      </c>
      <c r="B397" s="843" t="s">
        <v>1208</v>
      </c>
      <c r="C397" s="643">
        <v>3440.57</v>
      </c>
      <c r="D397" s="643">
        <v>3585.69</v>
      </c>
      <c r="E397" s="643">
        <v>3242.36</v>
      </c>
      <c r="F397" s="643">
        <v>3955.29</v>
      </c>
      <c r="G397" s="643">
        <v>3627.24</v>
      </c>
      <c r="H397" s="643">
        <v>4611.3999999999996</v>
      </c>
      <c r="I397" s="643">
        <v>3439.73</v>
      </c>
      <c r="J397" s="643">
        <v>3585.62</v>
      </c>
      <c r="K397" s="643">
        <v>3240.61</v>
      </c>
      <c r="L397" s="844" t="s">
        <v>1208</v>
      </c>
      <c r="M397" s="845" t="s">
        <v>1293</v>
      </c>
    </row>
    <row r="398" spans="1:13">
      <c r="A398" s="846"/>
      <c r="B398" s="843"/>
      <c r="C398" s="643"/>
      <c r="D398" s="643"/>
      <c r="E398" s="643"/>
      <c r="F398" s="643"/>
      <c r="G398" s="643"/>
      <c r="H398" s="643"/>
      <c r="I398" s="643"/>
      <c r="J398" s="643"/>
      <c r="K398" s="643"/>
      <c r="L398" s="844"/>
      <c r="M398" s="845"/>
    </row>
    <row r="399" spans="1:13">
      <c r="A399" s="846" t="s">
        <v>1585</v>
      </c>
      <c r="B399" s="843" t="s">
        <v>1207</v>
      </c>
      <c r="C399" s="643">
        <v>0.7</v>
      </c>
      <c r="D399" s="643">
        <v>1.2</v>
      </c>
      <c r="E399" s="643">
        <v>0.1</v>
      </c>
      <c r="F399" s="643">
        <v>0</v>
      </c>
      <c r="G399" s="643">
        <v>0</v>
      </c>
      <c r="H399" s="643" t="s">
        <v>1332</v>
      </c>
      <c r="I399" s="643">
        <v>0.9</v>
      </c>
      <c r="J399" s="643">
        <v>1.5</v>
      </c>
      <c r="K399" s="643">
        <v>0.2</v>
      </c>
      <c r="L399" s="844" t="s">
        <v>1207</v>
      </c>
      <c r="M399" s="845" t="s">
        <v>1586</v>
      </c>
    </row>
    <row r="400" spans="1:13">
      <c r="A400" s="846" t="s">
        <v>1293</v>
      </c>
      <c r="B400" s="843" t="s">
        <v>1208</v>
      </c>
      <c r="C400" s="643">
        <v>3134.64</v>
      </c>
      <c r="D400" s="643">
        <v>3129.78</v>
      </c>
      <c r="E400" s="643">
        <v>3195.83</v>
      </c>
      <c r="F400" s="643">
        <v>4484.59</v>
      </c>
      <c r="G400" s="643">
        <v>4484.59</v>
      </c>
      <c r="H400" s="643" t="s">
        <v>1332</v>
      </c>
      <c r="I400" s="643">
        <v>3125.34</v>
      </c>
      <c r="J400" s="643">
        <v>3119.7</v>
      </c>
      <c r="K400" s="643">
        <v>3195.83</v>
      </c>
      <c r="L400" s="844" t="s">
        <v>1208</v>
      </c>
      <c r="M400" s="845" t="s">
        <v>1293</v>
      </c>
    </row>
    <row r="401" spans="1:13">
      <c r="A401" s="846"/>
      <c r="B401" s="843"/>
      <c r="C401" s="643"/>
      <c r="D401" s="643"/>
      <c r="E401" s="643"/>
      <c r="F401" s="643"/>
      <c r="G401" s="643"/>
      <c r="H401" s="643"/>
      <c r="I401" s="643"/>
      <c r="J401" s="643"/>
      <c r="K401" s="643"/>
      <c r="L401" s="844"/>
      <c r="M401" s="845"/>
    </row>
    <row r="402" spans="1:13">
      <c r="A402" s="846" t="s">
        <v>1587</v>
      </c>
      <c r="B402" s="843" t="s">
        <v>1207</v>
      </c>
      <c r="C402" s="643">
        <v>0.7</v>
      </c>
      <c r="D402" s="643">
        <v>0.4</v>
      </c>
      <c r="E402" s="643">
        <v>1</v>
      </c>
      <c r="F402" s="643">
        <v>0</v>
      </c>
      <c r="G402" s="643">
        <v>0</v>
      </c>
      <c r="H402" s="643">
        <v>0</v>
      </c>
      <c r="I402" s="643">
        <v>0.9</v>
      </c>
      <c r="J402" s="643">
        <v>0.5</v>
      </c>
      <c r="K402" s="643">
        <v>1.6</v>
      </c>
      <c r="L402" s="844" t="s">
        <v>1207</v>
      </c>
      <c r="M402" s="845" t="s">
        <v>1588</v>
      </c>
    </row>
    <row r="403" spans="1:13">
      <c r="A403" s="846" t="s">
        <v>1293</v>
      </c>
      <c r="B403" s="843" t="s">
        <v>1208</v>
      </c>
      <c r="C403" s="643">
        <v>3497.48</v>
      </c>
      <c r="D403" s="643">
        <v>3895.11</v>
      </c>
      <c r="E403" s="643">
        <v>3340.67</v>
      </c>
      <c r="F403" s="643">
        <v>3867.57</v>
      </c>
      <c r="G403" s="643">
        <v>3975.27</v>
      </c>
      <c r="H403" s="643">
        <v>3844.49</v>
      </c>
      <c r="I403" s="643">
        <v>3493.63</v>
      </c>
      <c r="J403" s="643">
        <v>3894.59</v>
      </c>
      <c r="K403" s="643">
        <v>3334.64</v>
      </c>
      <c r="L403" s="844" t="s">
        <v>1208</v>
      </c>
      <c r="M403" s="845" t="s">
        <v>1293</v>
      </c>
    </row>
    <row r="404" spans="1:13">
      <c r="A404" s="846"/>
      <c r="B404" s="843"/>
      <c r="C404" s="643"/>
      <c r="D404" s="643"/>
      <c r="E404" s="643"/>
      <c r="F404" s="643"/>
      <c r="G404" s="643"/>
      <c r="H404" s="643"/>
      <c r="I404" s="643"/>
      <c r="J404" s="643"/>
      <c r="K404" s="643"/>
      <c r="L404" s="844"/>
      <c r="M404" s="845"/>
    </row>
    <row r="405" spans="1:13">
      <c r="A405" s="846" t="s">
        <v>1589</v>
      </c>
      <c r="B405" s="843" t="s">
        <v>1207</v>
      </c>
      <c r="C405" s="643">
        <v>0.1</v>
      </c>
      <c r="D405" s="643">
        <v>0.1</v>
      </c>
      <c r="E405" s="643">
        <v>0.1</v>
      </c>
      <c r="F405" s="643">
        <v>0</v>
      </c>
      <c r="G405" s="643">
        <v>0</v>
      </c>
      <c r="H405" s="643">
        <v>0</v>
      </c>
      <c r="I405" s="643">
        <v>0.2</v>
      </c>
      <c r="J405" s="643">
        <v>0.2</v>
      </c>
      <c r="K405" s="643">
        <v>0.2</v>
      </c>
      <c r="L405" s="844" t="s">
        <v>1207</v>
      </c>
      <c r="M405" s="845" t="s">
        <v>1590</v>
      </c>
    </row>
    <row r="406" spans="1:13">
      <c r="A406" s="846" t="s">
        <v>1293</v>
      </c>
      <c r="B406" s="843" t="s">
        <v>1208</v>
      </c>
      <c r="C406" s="643">
        <v>3615.77</v>
      </c>
      <c r="D406" s="643">
        <v>4390.59</v>
      </c>
      <c r="E406" s="643">
        <v>2907.95</v>
      </c>
      <c r="F406" s="643">
        <v>4012.18</v>
      </c>
      <c r="G406" s="643">
        <v>4033.26</v>
      </c>
      <c r="H406" s="643">
        <v>3960.46</v>
      </c>
      <c r="I406" s="643">
        <v>3600.4</v>
      </c>
      <c r="J406" s="643">
        <v>4411.6099999999997</v>
      </c>
      <c r="K406" s="643">
        <v>2885.73</v>
      </c>
      <c r="L406" s="844" t="s">
        <v>1208</v>
      </c>
      <c r="M406" s="845" t="s">
        <v>1293</v>
      </c>
    </row>
    <row r="407" spans="1:13">
      <c r="A407" s="846"/>
      <c r="B407" s="843"/>
      <c r="C407" s="643"/>
      <c r="D407" s="643"/>
      <c r="E407" s="643"/>
      <c r="F407" s="643"/>
      <c r="G407" s="643"/>
      <c r="H407" s="643"/>
      <c r="I407" s="643"/>
      <c r="J407" s="643"/>
      <c r="K407" s="643"/>
      <c r="L407" s="844"/>
      <c r="M407" s="845"/>
    </row>
    <row r="408" spans="1:13">
      <c r="A408" s="842" t="s">
        <v>1619</v>
      </c>
      <c r="B408" s="847" t="s">
        <v>1207</v>
      </c>
      <c r="C408" s="687">
        <v>10.199999999999999</v>
      </c>
      <c r="D408" s="687">
        <v>16.899999999999999</v>
      </c>
      <c r="E408" s="687">
        <v>3.3</v>
      </c>
      <c r="F408" s="687">
        <v>3.8</v>
      </c>
      <c r="G408" s="687">
        <v>10</v>
      </c>
      <c r="H408" s="687">
        <v>0.7</v>
      </c>
      <c r="I408" s="687">
        <v>12.9</v>
      </c>
      <c r="J408" s="687">
        <v>18.5</v>
      </c>
      <c r="K408" s="687">
        <v>5.0999999999999996</v>
      </c>
      <c r="L408" s="849" t="s">
        <v>1207</v>
      </c>
      <c r="M408" s="848" t="s">
        <v>1620</v>
      </c>
    </row>
    <row r="409" spans="1:13">
      <c r="A409" s="842" t="s">
        <v>1293</v>
      </c>
      <c r="B409" s="847" t="s">
        <v>1208</v>
      </c>
      <c r="C409" s="687">
        <v>4205.78</v>
      </c>
      <c r="D409" s="687">
        <v>4293.96</v>
      </c>
      <c r="E409" s="687">
        <v>3742.77</v>
      </c>
      <c r="F409" s="687">
        <v>5886.21</v>
      </c>
      <c r="G409" s="687">
        <v>5970.35</v>
      </c>
      <c r="H409" s="687">
        <v>5235.92</v>
      </c>
      <c r="I409" s="687">
        <v>4003.03</v>
      </c>
      <c r="J409" s="687">
        <v>4079.37</v>
      </c>
      <c r="K409" s="687">
        <v>3618.03</v>
      </c>
      <c r="L409" s="849" t="s">
        <v>1208</v>
      </c>
      <c r="M409" s="848" t="s">
        <v>1293</v>
      </c>
    </row>
    <row r="410" spans="1:13">
      <c r="A410" s="842"/>
      <c r="B410" s="847"/>
      <c r="C410" s="687"/>
      <c r="D410" s="687"/>
      <c r="E410" s="687"/>
      <c r="F410" s="687"/>
      <c r="G410" s="687"/>
      <c r="H410" s="687"/>
      <c r="I410" s="687"/>
      <c r="J410" s="687"/>
      <c r="K410" s="687"/>
      <c r="L410" s="849"/>
      <c r="M410" s="848"/>
    </row>
    <row r="411" spans="1:13">
      <c r="A411" s="846" t="s">
        <v>1592</v>
      </c>
      <c r="B411" s="843" t="s">
        <v>1207</v>
      </c>
      <c r="C411" s="643">
        <v>3.9</v>
      </c>
      <c r="D411" s="643">
        <v>5.6</v>
      </c>
      <c r="E411" s="643">
        <v>2.1</v>
      </c>
      <c r="F411" s="643">
        <v>1.3</v>
      </c>
      <c r="G411" s="643">
        <v>3.7</v>
      </c>
      <c r="H411" s="643">
        <v>0.1</v>
      </c>
      <c r="I411" s="643">
        <v>5</v>
      </c>
      <c r="J411" s="643">
        <v>6.1</v>
      </c>
      <c r="K411" s="643">
        <v>3.5</v>
      </c>
      <c r="L411" s="844" t="s">
        <v>1207</v>
      </c>
      <c r="M411" s="845" t="s">
        <v>1269</v>
      </c>
    </row>
    <row r="412" spans="1:13">
      <c r="A412" s="846" t="s">
        <v>1293</v>
      </c>
      <c r="B412" s="843" t="s">
        <v>1208</v>
      </c>
      <c r="C412" s="643">
        <v>4706.9399999999996</v>
      </c>
      <c r="D412" s="643">
        <v>5108.55</v>
      </c>
      <c r="E412" s="643">
        <v>3613.19</v>
      </c>
      <c r="F412" s="643">
        <v>6669.8</v>
      </c>
      <c r="G412" s="643">
        <v>6731</v>
      </c>
      <c r="H412" s="643">
        <v>5547.39</v>
      </c>
      <c r="I412" s="643">
        <v>4497.43</v>
      </c>
      <c r="J412" s="643">
        <v>4876.6899999999996</v>
      </c>
      <c r="K412" s="643">
        <v>3576.59</v>
      </c>
      <c r="L412" s="844" t="s">
        <v>1208</v>
      </c>
      <c r="M412" s="845" t="s">
        <v>1293</v>
      </c>
    </row>
    <row r="413" spans="1:13">
      <c r="A413" s="846"/>
      <c r="B413" s="843"/>
      <c r="C413" s="643"/>
      <c r="D413" s="643"/>
      <c r="E413" s="643"/>
      <c r="F413" s="643"/>
      <c r="G413" s="643"/>
      <c r="H413" s="643"/>
      <c r="I413" s="643"/>
      <c r="J413" s="643"/>
      <c r="K413" s="643"/>
      <c r="L413" s="844"/>
      <c r="M413" s="845"/>
    </row>
    <row r="414" spans="1:13">
      <c r="A414" s="846" t="s">
        <v>1593</v>
      </c>
      <c r="B414" s="843" t="s">
        <v>1207</v>
      </c>
      <c r="C414" s="643">
        <v>0.4</v>
      </c>
      <c r="D414" s="643">
        <v>0.7</v>
      </c>
      <c r="E414" s="643">
        <v>0</v>
      </c>
      <c r="F414" s="643">
        <v>0.8</v>
      </c>
      <c r="G414" s="643">
        <v>2.2000000000000002</v>
      </c>
      <c r="H414" s="643">
        <v>0</v>
      </c>
      <c r="I414" s="643">
        <v>0.2</v>
      </c>
      <c r="J414" s="643">
        <v>0.3</v>
      </c>
      <c r="K414" s="643">
        <v>0</v>
      </c>
      <c r="L414" s="844" t="s">
        <v>1207</v>
      </c>
      <c r="M414" s="845" t="s">
        <v>1594</v>
      </c>
    </row>
    <row r="415" spans="1:13">
      <c r="A415" s="846" t="s">
        <v>1293</v>
      </c>
      <c r="B415" s="843" t="s">
        <v>1208</v>
      </c>
      <c r="C415" s="643">
        <v>7104.79</v>
      </c>
      <c r="D415" s="643">
        <v>7145.54</v>
      </c>
      <c r="E415" s="643">
        <v>5575.73</v>
      </c>
      <c r="F415" s="643">
        <v>7524.1</v>
      </c>
      <c r="G415" s="643">
        <v>7601.52</v>
      </c>
      <c r="H415" s="643">
        <v>5525.33</v>
      </c>
      <c r="I415" s="643">
        <v>6410.69</v>
      </c>
      <c r="J415" s="643">
        <v>6413.61</v>
      </c>
      <c r="K415" s="643">
        <v>6007.72</v>
      </c>
      <c r="L415" s="844" t="s">
        <v>1208</v>
      </c>
      <c r="M415" s="845" t="s">
        <v>1293</v>
      </c>
    </row>
    <row r="416" spans="1:13">
      <c r="A416" s="846"/>
      <c r="B416" s="843"/>
      <c r="C416" s="643"/>
      <c r="D416" s="643"/>
      <c r="E416" s="643"/>
      <c r="F416" s="643"/>
      <c r="G416" s="643"/>
      <c r="H416" s="643"/>
      <c r="I416" s="643"/>
      <c r="J416" s="643"/>
      <c r="K416" s="643"/>
      <c r="L416" s="844"/>
      <c r="M416" s="845"/>
    </row>
    <row r="417" spans="1:13">
      <c r="A417" s="846" t="s">
        <v>1595</v>
      </c>
      <c r="B417" s="843" t="s">
        <v>1207</v>
      </c>
      <c r="C417" s="643">
        <v>0.7</v>
      </c>
      <c r="D417" s="643">
        <v>1.4</v>
      </c>
      <c r="E417" s="643">
        <v>0.1</v>
      </c>
      <c r="F417" s="643">
        <v>0</v>
      </c>
      <c r="G417" s="643">
        <v>0.1</v>
      </c>
      <c r="H417" s="643">
        <v>0</v>
      </c>
      <c r="I417" s="643">
        <v>1</v>
      </c>
      <c r="J417" s="643">
        <v>1.7</v>
      </c>
      <c r="K417" s="643">
        <v>0.1</v>
      </c>
      <c r="L417" s="844" t="s">
        <v>1207</v>
      </c>
      <c r="M417" s="845" t="s">
        <v>1596</v>
      </c>
    </row>
    <row r="418" spans="1:13">
      <c r="A418" s="846" t="s">
        <v>1293</v>
      </c>
      <c r="B418" s="843" t="s">
        <v>1208</v>
      </c>
      <c r="C418" s="643">
        <v>5276.78</v>
      </c>
      <c r="D418" s="643">
        <v>5304.58</v>
      </c>
      <c r="E418" s="643">
        <v>4787.1000000000004</v>
      </c>
      <c r="F418" s="643">
        <v>3985.88</v>
      </c>
      <c r="G418" s="643">
        <v>3952.83</v>
      </c>
      <c r="H418" s="643">
        <v>4382.5</v>
      </c>
      <c r="I418" s="643">
        <v>5289.51</v>
      </c>
      <c r="J418" s="643">
        <v>5317.58</v>
      </c>
      <c r="K418" s="643">
        <v>4792.84</v>
      </c>
      <c r="L418" s="844" t="s">
        <v>1208</v>
      </c>
      <c r="M418" s="845" t="s">
        <v>1293</v>
      </c>
    </row>
    <row r="419" spans="1:13">
      <c r="A419" s="846"/>
      <c r="B419" s="843"/>
      <c r="C419" s="643"/>
      <c r="D419" s="643"/>
      <c r="E419" s="643"/>
      <c r="F419" s="643"/>
      <c r="G419" s="643"/>
      <c r="H419" s="643"/>
      <c r="I419" s="643"/>
      <c r="J419" s="643"/>
      <c r="K419" s="643"/>
      <c r="L419" s="844"/>
      <c r="M419" s="845"/>
    </row>
    <row r="420" spans="1:13">
      <c r="A420" s="846" t="s">
        <v>1597</v>
      </c>
      <c r="B420" s="843" t="s">
        <v>1207</v>
      </c>
      <c r="C420" s="643">
        <v>0.7</v>
      </c>
      <c r="D420" s="643">
        <v>1</v>
      </c>
      <c r="E420" s="643">
        <v>0.4</v>
      </c>
      <c r="F420" s="643">
        <v>0.4</v>
      </c>
      <c r="G420" s="643">
        <v>1.2</v>
      </c>
      <c r="H420" s="643">
        <v>0</v>
      </c>
      <c r="I420" s="643">
        <v>0.8</v>
      </c>
      <c r="J420" s="643">
        <v>0.9</v>
      </c>
      <c r="K420" s="643">
        <v>0.6</v>
      </c>
      <c r="L420" s="844" t="s">
        <v>1207</v>
      </c>
      <c r="M420" s="845" t="s">
        <v>1598</v>
      </c>
    </row>
    <row r="421" spans="1:13">
      <c r="A421" s="846" t="s">
        <v>1293</v>
      </c>
      <c r="B421" s="843" t="s">
        <v>1208</v>
      </c>
      <c r="C421" s="643">
        <v>4906.83</v>
      </c>
      <c r="D421" s="643">
        <v>5258.13</v>
      </c>
      <c r="E421" s="643">
        <v>4000.52</v>
      </c>
      <c r="F421" s="643">
        <v>5684.69</v>
      </c>
      <c r="G421" s="643">
        <v>5663.25</v>
      </c>
      <c r="H421" s="643">
        <v>5947.98</v>
      </c>
      <c r="I421" s="643">
        <v>4736.01</v>
      </c>
      <c r="J421" s="643">
        <v>5136.41</v>
      </c>
      <c r="K421" s="643">
        <v>3901.13</v>
      </c>
      <c r="L421" s="844" t="s">
        <v>1208</v>
      </c>
      <c r="M421" s="845" t="s">
        <v>1293</v>
      </c>
    </row>
    <row r="422" spans="1:13">
      <c r="A422" s="846"/>
      <c r="B422" s="843"/>
      <c r="C422" s="643"/>
      <c r="D422" s="643"/>
      <c r="E422" s="643"/>
      <c r="F422" s="643"/>
      <c r="G422" s="643"/>
      <c r="H422" s="643"/>
      <c r="I422" s="643"/>
      <c r="J422" s="643"/>
      <c r="K422" s="643"/>
      <c r="L422" s="844"/>
      <c r="M422" s="845"/>
    </row>
    <row r="423" spans="1:13">
      <c r="A423" s="846" t="s">
        <v>1599</v>
      </c>
      <c r="B423" s="843" t="s">
        <v>1207</v>
      </c>
      <c r="C423" s="643">
        <v>0.6</v>
      </c>
      <c r="D423" s="643">
        <v>0.9</v>
      </c>
      <c r="E423" s="643">
        <v>0.4</v>
      </c>
      <c r="F423" s="643" t="s">
        <v>1332</v>
      </c>
      <c r="G423" s="643" t="s">
        <v>1332</v>
      </c>
      <c r="H423" s="643" t="s">
        <v>1332</v>
      </c>
      <c r="I423" s="643">
        <v>0.9</v>
      </c>
      <c r="J423" s="643">
        <v>1.1000000000000001</v>
      </c>
      <c r="K423" s="643">
        <v>0.6</v>
      </c>
      <c r="L423" s="844" t="s">
        <v>1207</v>
      </c>
      <c r="M423" s="845" t="s">
        <v>1600</v>
      </c>
    </row>
    <row r="424" spans="1:13">
      <c r="A424" s="846" t="s">
        <v>1293</v>
      </c>
      <c r="B424" s="843" t="s">
        <v>1208</v>
      </c>
      <c r="C424" s="643">
        <v>3683.1</v>
      </c>
      <c r="D424" s="643">
        <v>3755.81</v>
      </c>
      <c r="E424" s="643">
        <v>3484.55</v>
      </c>
      <c r="F424" s="643" t="s">
        <v>1332</v>
      </c>
      <c r="G424" s="643" t="s">
        <v>1332</v>
      </c>
      <c r="H424" s="643" t="s">
        <v>1332</v>
      </c>
      <c r="I424" s="643">
        <v>3683.1</v>
      </c>
      <c r="J424" s="643">
        <v>3755.81</v>
      </c>
      <c r="K424" s="643">
        <v>3484.55</v>
      </c>
      <c r="L424" s="844" t="s">
        <v>1208</v>
      </c>
      <c r="M424" s="845" t="s">
        <v>1293</v>
      </c>
    </row>
    <row r="425" spans="1:13">
      <c r="A425" s="846"/>
      <c r="B425" s="843"/>
      <c r="C425" s="643"/>
      <c r="D425" s="643"/>
      <c r="E425" s="643"/>
      <c r="F425" s="643"/>
      <c r="G425" s="643"/>
      <c r="H425" s="643"/>
      <c r="I425" s="643"/>
      <c r="J425" s="643"/>
      <c r="K425" s="643"/>
      <c r="L425" s="844"/>
      <c r="M425" s="845"/>
    </row>
    <row r="426" spans="1:13">
      <c r="A426" s="846" t="s">
        <v>1601</v>
      </c>
      <c r="B426" s="843" t="s">
        <v>1207</v>
      </c>
      <c r="C426" s="643">
        <v>0.5</v>
      </c>
      <c r="D426" s="643">
        <v>0.2</v>
      </c>
      <c r="E426" s="643">
        <v>0.9</v>
      </c>
      <c r="F426" s="643" t="s">
        <v>1332</v>
      </c>
      <c r="G426" s="643" t="s">
        <v>1332</v>
      </c>
      <c r="H426" s="643" t="s">
        <v>1332</v>
      </c>
      <c r="I426" s="643">
        <v>0.7</v>
      </c>
      <c r="J426" s="643">
        <v>0.2</v>
      </c>
      <c r="K426" s="643">
        <v>1.4</v>
      </c>
      <c r="L426" s="844" t="s">
        <v>1207</v>
      </c>
      <c r="M426" s="845" t="s">
        <v>1602</v>
      </c>
    </row>
    <row r="427" spans="1:13">
      <c r="A427" s="846" t="s">
        <v>1293</v>
      </c>
      <c r="B427" s="843" t="s">
        <v>1208</v>
      </c>
      <c r="C427" s="643">
        <v>3248.21</v>
      </c>
      <c r="D427" s="643">
        <v>3546.27</v>
      </c>
      <c r="E427" s="643">
        <v>3176.71</v>
      </c>
      <c r="F427" s="643" t="s">
        <v>1332</v>
      </c>
      <c r="G427" s="643" t="s">
        <v>1332</v>
      </c>
      <c r="H427" s="643" t="s">
        <v>1332</v>
      </c>
      <c r="I427" s="643">
        <v>3248.21</v>
      </c>
      <c r="J427" s="643">
        <v>3546.27</v>
      </c>
      <c r="K427" s="643">
        <v>3176.71</v>
      </c>
      <c r="L427" s="844" t="s">
        <v>1208</v>
      </c>
      <c r="M427" s="845" t="s">
        <v>1293</v>
      </c>
    </row>
    <row r="428" spans="1:13">
      <c r="A428" s="846"/>
      <c r="B428" s="843"/>
      <c r="C428" s="643"/>
      <c r="D428" s="643"/>
      <c r="E428" s="643"/>
      <c r="F428" s="643"/>
      <c r="G428" s="643"/>
      <c r="H428" s="643"/>
      <c r="I428" s="643"/>
      <c r="J428" s="643"/>
      <c r="K428" s="643"/>
      <c r="L428" s="844"/>
      <c r="M428" s="845"/>
    </row>
    <row r="429" spans="1:13">
      <c r="A429" s="846" t="s">
        <v>1603</v>
      </c>
      <c r="B429" s="843" t="s">
        <v>1207</v>
      </c>
      <c r="C429" s="643">
        <v>0.4</v>
      </c>
      <c r="D429" s="643">
        <v>0.5</v>
      </c>
      <c r="E429" s="643">
        <v>0.3</v>
      </c>
      <c r="F429" s="643" t="s">
        <v>1332</v>
      </c>
      <c r="G429" s="643" t="s">
        <v>1332</v>
      </c>
      <c r="H429" s="643" t="s">
        <v>1332</v>
      </c>
      <c r="I429" s="643">
        <v>0.5</v>
      </c>
      <c r="J429" s="643">
        <v>0.6</v>
      </c>
      <c r="K429" s="643">
        <v>0.5</v>
      </c>
      <c r="L429" s="844" t="s">
        <v>1207</v>
      </c>
      <c r="M429" s="845" t="s">
        <v>1604</v>
      </c>
    </row>
    <row r="430" spans="1:13">
      <c r="A430" s="846" t="s">
        <v>1293</v>
      </c>
      <c r="B430" s="843" t="s">
        <v>1208</v>
      </c>
      <c r="C430" s="643">
        <v>4620.3100000000004</v>
      </c>
      <c r="D430" s="643">
        <v>5021.0600000000004</v>
      </c>
      <c r="E430" s="643">
        <v>3973.62</v>
      </c>
      <c r="F430" s="643" t="s">
        <v>1332</v>
      </c>
      <c r="G430" s="643" t="s">
        <v>1332</v>
      </c>
      <c r="H430" s="643" t="s">
        <v>1332</v>
      </c>
      <c r="I430" s="643">
        <v>4620.3100000000004</v>
      </c>
      <c r="J430" s="643">
        <v>5021.0600000000004</v>
      </c>
      <c r="K430" s="643">
        <v>3973.62</v>
      </c>
      <c r="L430" s="844" t="s">
        <v>1208</v>
      </c>
      <c r="M430" s="845" t="s">
        <v>1293</v>
      </c>
    </row>
    <row r="431" spans="1:13">
      <c r="A431" s="846"/>
      <c r="B431" s="843"/>
      <c r="C431" s="643"/>
      <c r="D431" s="643"/>
      <c r="E431" s="643"/>
      <c r="F431" s="643"/>
      <c r="G431" s="643"/>
      <c r="H431" s="643"/>
      <c r="I431" s="643"/>
      <c r="J431" s="643"/>
      <c r="K431" s="643"/>
      <c r="L431" s="844"/>
      <c r="M431" s="845"/>
    </row>
    <row r="432" spans="1:13">
      <c r="A432" s="846" t="s">
        <v>1605</v>
      </c>
      <c r="B432" s="843" t="s">
        <v>1207</v>
      </c>
      <c r="C432" s="643">
        <v>0.1</v>
      </c>
      <c r="D432" s="643">
        <v>0.2</v>
      </c>
      <c r="E432" s="643">
        <v>0</v>
      </c>
      <c r="F432" s="643" t="s">
        <v>1332</v>
      </c>
      <c r="G432" s="643" t="s">
        <v>1332</v>
      </c>
      <c r="H432" s="643" t="s">
        <v>1332</v>
      </c>
      <c r="I432" s="643">
        <v>0.2</v>
      </c>
      <c r="J432" s="643">
        <v>0.3</v>
      </c>
      <c r="K432" s="643">
        <v>0</v>
      </c>
      <c r="L432" s="844" t="s">
        <v>1207</v>
      </c>
      <c r="M432" s="845" t="s">
        <v>1606</v>
      </c>
    </row>
    <row r="433" spans="1:13">
      <c r="A433" s="846" t="s">
        <v>1293</v>
      </c>
      <c r="B433" s="843" t="s">
        <v>1208</v>
      </c>
      <c r="C433" s="643">
        <v>4674.97</v>
      </c>
      <c r="D433" s="643">
        <v>4700.72</v>
      </c>
      <c r="E433" s="643">
        <v>4291.83</v>
      </c>
      <c r="F433" s="643" t="s">
        <v>1332</v>
      </c>
      <c r="G433" s="643" t="s">
        <v>1332</v>
      </c>
      <c r="H433" s="643" t="s">
        <v>1332</v>
      </c>
      <c r="I433" s="643">
        <v>4674.97</v>
      </c>
      <c r="J433" s="643">
        <v>4700.72</v>
      </c>
      <c r="K433" s="643">
        <v>4291.83</v>
      </c>
      <c r="L433" s="844" t="s">
        <v>1208</v>
      </c>
      <c r="M433" s="845" t="s">
        <v>1293</v>
      </c>
    </row>
    <row r="434" spans="1:13">
      <c r="A434" s="846"/>
      <c r="B434" s="843"/>
      <c r="C434" s="643"/>
      <c r="D434" s="643"/>
      <c r="E434" s="643"/>
      <c r="F434" s="643"/>
      <c r="G434" s="643"/>
      <c r="H434" s="643"/>
      <c r="I434" s="643"/>
      <c r="J434" s="643"/>
      <c r="K434" s="643"/>
      <c r="L434" s="844"/>
      <c r="M434" s="845"/>
    </row>
    <row r="435" spans="1:13">
      <c r="A435" s="846" t="s">
        <v>1607</v>
      </c>
      <c r="B435" s="843" t="s">
        <v>1207</v>
      </c>
      <c r="C435" s="643">
        <v>0.5</v>
      </c>
      <c r="D435" s="643">
        <v>0.8</v>
      </c>
      <c r="E435" s="643">
        <v>0.1</v>
      </c>
      <c r="F435" s="643">
        <v>0.1</v>
      </c>
      <c r="G435" s="643">
        <v>0.2</v>
      </c>
      <c r="H435" s="643">
        <v>0</v>
      </c>
      <c r="I435" s="643">
        <v>0.6</v>
      </c>
      <c r="J435" s="643">
        <v>0.9</v>
      </c>
      <c r="K435" s="643">
        <v>0.2</v>
      </c>
      <c r="L435" s="844" t="s">
        <v>1207</v>
      </c>
      <c r="M435" s="845" t="s">
        <v>1608</v>
      </c>
    </row>
    <row r="436" spans="1:13">
      <c r="A436" s="846" t="s">
        <v>1293</v>
      </c>
      <c r="B436" s="843" t="s">
        <v>1208</v>
      </c>
      <c r="C436" s="643">
        <v>4828.1099999999997</v>
      </c>
      <c r="D436" s="643">
        <v>4971.28</v>
      </c>
      <c r="E436" s="643">
        <v>3777.6</v>
      </c>
      <c r="F436" s="643">
        <v>4701.43</v>
      </c>
      <c r="G436" s="643">
        <v>4789.21</v>
      </c>
      <c r="H436" s="643">
        <v>3140.98</v>
      </c>
      <c r="I436" s="643">
        <v>4834.87</v>
      </c>
      <c r="J436" s="643">
        <v>4981.7700000000004</v>
      </c>
      <c r="K436" s="643">
        <v>3792.25</v>
      </c>
      <c r="L436" s="844" t="s">
        <v>1208</v>
      </c>
      <c r="M436" s="845" t="s">
        <v>1293</v>
      </c>
    </row>
    <row r="437" spans="1:13">
      <c r="A437" s="846"/>
      <c r="B437" s="843"/>
      <c r="C437" s="643"/>
      <c r="D437" s="643"/>
      <c r="E437" s="643"/>
      <c r="F437" s="643"/>
      <c r="G437" s="643"/>
      <c r="H437" s="643"/>
      <c r="I437" s="643"/>
      <c r="J437" s="643"/>
      <c r="K437" s="643"/>
      <c r="L437" s="844"/>
      <c r="M437" s="845"/>
    </row>
    <row r="438" spans="1:13">
      <c r="A438" s="846" t="s">
        <v>1609</v>
      </c>
      <c r="B438" s="843" t="s">
        <v>1207</v>
      </c>
      <c r="C438" s="643">
        <v>0.9</v>
      </c>
      <c r="D438" s="643">
        <v>0.9</v>
      </c>
      <c r="E438" s="643">
        <v>0.9</v>
      </c>
      <c r="F438" s="643">
        <v>0</v>
      </c>
      <c r="G438" s="643">
        <v>0</v>
      </c>
      <c r="H438" s="643" t="s">
        <v>1332</v>
      </c>
      <c r="I438" s="643">
        <v>1.2</v>
      </c>
      <c r="J438" s="643">
        <v>1.1000000000000001</v>
      </c>
      <c r="K438" s="643">
        <v>1.4</v>
      </c>
      <c r="L438" s="844" t="s">
        <v>1207</v>
      </c>
      <c r="M438" s="845" t="s">
        <v>1270</v>
      </c>
    </row>
    <row r="439" spans="1:13">
      <c r="A439" s="846" t="s">
        <v>1293</v>
      </c>
      <c r="B439" s="843" t="s">
        <v>1208</v>
      </c>
      <c r="C439" s="643">
        <v>4185.83</v>
      </c>
      <c r="D439" s="643">
        <v>4585.54</v>
      </c>
      <c r="E439" s="643">
        <v>3750.43</v>
      </c>
      <c r="F439" s="643">
        <v>5899.83</v>
      </c>
      <c r="G439" s="643">
        <v>5899.83</v>
      </c>
      <c r="H439" s="643" t="s">
        <v>1332</v>
      </c>
      <c r="I439" s="643">
        <v>4181.24</v>
      </c>
      <c r="J439" s="643">
        <v>4578.78</v>
      </c>
      <c r="K439" s="643">
        <v>3750.43</v>
      </c>
      <c r="L439" s="844" t="s">
        <v>1208</v>
      </c>
      <c r="M439" s="845" t="s">
        <v>1293</v>
      </c>
    </row>
    <row r="440" spans="1:13">
      <c r="A440" s="846"/>
      <c r="B440" s="843"/>
      <c r="C440" s="643"/>
      <c r="D440" s="643"/>
      <c r="E440" s="643"/>
      <c r="F440" s="643"/>
      <c r="G440" s="643"/>
      <c r="H440" s="643"/>
      <c r="I440" s="643"/>
      <c r="J440" s="643"/>
      <c r="K440" s="643"/>
      <c r="L440" s="844"/>
      <c r="M440" s="845"/>
    </row>
    <row r="441" spans="1:13">
      <c r="A441" s="846" t="s">
        <v>1610</v>
      </c>
      <c r="B441" s="843" t="s">
        <v>1207</v>
      </c>
      <c r="C441" s="643">
        <v>5.4</v>
      </c>
      <c r="D441" s="643">
        <v>10.4</v>
      </c>
      <c r="E441" s="643">
        <v>0.3</v>
      </c>
      <c r="F441" s="643">
        <v>2.5</v>
      </c>
      <c r="G441" s="643">
        <v>6.3</v>
      </c>
      <c r="H441" s="643">
        <v>0.6</v>
      </c>
      <c r="I441" s="643">
        <v>6.7</v>
      </c>
      <c r="J441" s="643">
        <v>11.3</v>
      </c>
      <c r="K441" s="643">
        <v>0.2</v>
      </c>
      <c r="L441" s="844" t="s">
        <v>1207</v>
      </c>
      <c r="M441" s="845" t="s">
        <v>1271</v>
      </c>
    </row>
    <row r="442" spans="1:13">
      <c r="A442" s="846" t="s">
        <v>1293</v>
      </c>
      <c r="B442" s="843" t="s">
        <v>1208</v>
      </c>
      <c r="C442" s="643">
        <v>3848.47</v>
      </c>
      <c r="D442" s="643">
        <v>3826.59</v>
      </c>
      <c r="E442" s="643">
        <v>4540.45</v>
      </c>
      <c r="F442" s="643">
        <v>5476.23</v>
      </c>
      <c r="G442" s="643">
        <v>5527.8</v>
      </c>
      <c r="H442" s="643">
        <v>5178.93</v>
      </c>
      <c r="I442" s="643">
        <v>3599.6</v>
      </c>
      <c r="J442" s="643">
        <v>3602.09</v>
      </c>
      <c r="K442" s="643">
        <v>3406.68</v>
      </c>
      <c r="L442" s="844" t="s">
        <v>1208</v>
      </c>
      <c r="M442" s="845" t="s">
        <v>1293</v>
      </c>
    </row>
    <row r="443" spans="1:13">
      <c r="A443" s="846"/>
      <c r="B443" s="843"/>
      <c r="C443" s="643"/>
      <c r="D443" s="643"/>
      <c r="E443" s="643"/>
      <c r="F443" s="643"/>
      <c r="G443" s="643"/>
      <c r="H443" s="643"/>
      <c r="I443" s="643"/>
      <c r="J443" s="643"/>
      <c r="K443" s="643"/>
      <c r="L443" s="844"/>
      <c r="M443" s="845"/>
    </row>
    <row r="444" spans="1:13">
      <c r="A444" s="846" t="s">
        <v>1611</v>
      </c>
      <c r="B444" s="843" t="s">
        <v>1207</v>
      </c>
      <c r="C444" s="643">
        <v>0.3</v>
      </c>
      <c r="D444" s="643">
        <v>0.5</v>
      </c>
      <c r="E444" s="643">
        <v>0.2</v>
      </c>
      <c r="F444" s="643">
        <v>1.1000000000000001</v>
      </c>
      <c r="G444" s="643">
        <v>2.2999999999999998</v>
      </c>
      <c r="H444" s="643">
        <v>0.4</v>
      </c>
      <c r="I444" s="643">
        <v>0</v>
      </c>
      <c r="J444" s="643">
        <v>0.1</v>
      </c>
      <c r="K444" s="643">
        <v>0</v>
      </c>
      <c r="L444" s="844" t="s">
        <v>1207</v>
      </c>
      <c r="M444" s="845" t="s">
        <v>1612</v>
      </c>
    </row>
    <row r="445" spans="1:13">
      <c r="A445" s="846" t="s">
        <v>1293</v>
      </c>
      <c r="B445" s="843" t="s">
        <v>1208</v>
      </c>
      <c r="C445" s="643">
        <v>5867.81</v>
      </c>
      <c r="D445" s="643">
        <v>6093.03</v>
      </c>
      <c r="E445" s="643">
        <v>5174.72</v>
      </c>
      <c r="F445" s="643">
        <v>5891.63</v>
      </c>
      <c r="G445" s="643">
        <v>6159.31</v>
      </c>
      <c r="H445" s="643">
        <v>5170.7</v>
      </c>
      <c r="I445" s="643">
        <v>5656.95</v>
      </c>
      <c r="J445" s="643">
        <v>5656.68</v>
      </c>
      <c r="K445" s="643">
        <v>5670.67</v>
      </c>
      <c r="L445" s="844" t="s">
        <v>1208</v>
      </c>
      <c r="M445" s="845" t="s">
        <v>1293</v>
      </c>
    </row>
    <row r="446" spans="1:13">
      <c r="A446" s="846"/>
      <c r="B446" s="843"/>
      <c r="C446" s="643"/>
      <c r="D446" s="643"/>
      <c r="E446" s="643"/>
      <c r="F446" s="643"/>
      <c r="G446" s="643"/>
      <c r="H446" s="643"/>
      <c r="I446" s="643"/>
      <c r="J446" s="643"/>
      <c r="K446" s="643"/>
      <c r="L446" s="844"/>
      <c r="M446" s="845"/>
    </row>
    <row r="447" spans="1:13">
      <c r="A447" s="846" t="s">
        <v>1613</v>
      </c>
      <c r="B447" s="843" t="s">
        <v>1207</v>
      </c>
      <c r="C447" s="643">
        <v>1.3</v>
      </c>
      <c r="D447" s="643">
        <v>2.5</v>
      </c>
      <c r="E447" s="643">
        <v>0</v>
      </c>
      <c r="F447" s="643">
        <v>0.4</v>
      </c>
      <c r="G447" s="643">
        <v>1.2</v>
      </c>
      <c r="H447" s="643">
        <v>0</v>
      </c>
      <c r="I447" s="643">
        <v>1.7</v>
      </c>
      <c r="J447" s="643">
        <v>2.8</v>
      </c>
      <c r="K447" s="643">
        <v>0</v>
      </c>
      <c r="L447" s="844" t="s">
        <v>1207</v>
      </c>
      <c r="M447" s="845" t="s">
        <v>1614</v>
      </c>
    </row>
    <row r="448" spans="1:13">
      <c r="A448" s="846" t="s">
        <v>1293</v>
      </c>
      <c r="B448" s="843" t="s">
        <v>1208</v>
      </c>
      <c r="C448" s="643">
        <v>3407.12</v>
      </c>
      <c r="D448" s="643">
        <v>3403.62</v>
      </c>
      <c r="E448" s="643">
        <v>3647.15</v>
      </c>
      <c r="F448" s="643">
        <v>4672.17</v>
      </c>
      <c r="G448" s="643">
        <v>4650.37</v>
      </c>
      <c r="H448" s="643">
        <v>5164.17</v>
      </c>
      <c r="I448" s="643">
        <v>3274.84</v>
      </c>
      <c r="J448" s="643">
        <v>3277.34</v>
      </c>
      <c r="K448" s="643">
        <v>3058.92</v>
      </c>
      <c r="L448" s="844" t="s">
        <v>1208</v>
      </c>
      <c r="M448" s="845" t="s">
        <v>1293</v>
      </c>
    </row>
    <row r="449" spans="1:13">
      <c r="A449" s="846"/>
      <c r="B449" s="843"/>
      <c r="C449" s="643"/>
      <c r="D449" s="643"/>
      <c r="E449" s="643"/>
      <c r="F449" s="643"/>
      <c r="G449" s="643"/>
      <c r="H449" s="643"/>
      <c r="I449" s="643"/>
      <c r="J449" s="643"/>
      <c r="K449" s="643"/>
      <c r="L449" s="844"/>
      <c r="M449" s="845"/>
    </row>
    <row r="450" spans="1:13">
      <c r="A450" s="846" t="s">
        <v>1615</v>
      </c>
      <c r="B450" s="843" t="s">
        <v>1207</v>
      </c>
      <c r="C450" s="643">
        <v>2.7</v>
      </c>
      <c r="D450" s="643">
        <v>5.3</v>
      </c>
      <c r="E450" s="643">
        <v>0.1</v>
      </c>
      <c r="F450" s="643">
        <v>0.8</v>
      </c>
      <c r="G450" s="643">
        <v>2.2000000000000002</v>
      </c>
      <c r="H450" s="643">
        <v>0.1</v>
      </c>
      <c r="I450" s="643">
        <v>3.5</v>
      </c>
      <c r="J450" s="643">
        <v>6</v>
      </c>
      <c r="K450" s="643">
        <v>0.1</v>
      </c>
      <c r="L450" s="844" t="s">
        <v>1207</v>
      </c>
      <c r="M450" s="845" t="s">
        <v>1616</v>
      </c>
    </row>
    <row r="451" spans="1:13">
      <c r="A451" s="846" t="s">
        <v>1293</v>
      </c>
      <c r="B451" s="843" t="s">
        <v>1208</v>
      </c>
      <c r="C451" s="643">
        <v>3475.92</v>
      </c>
      <c r="D451" s="643">
        <v>3471.97</v>
      </c>
      <c r="E451" s="643">
        <v>3720.87</v>
      </c>
      <c r="F451" s="643">
        <v>5344.01</v>
      </c>
      <c r="G451" s="643">
        <v>5353.23</v>
      </c>
      <c r="H451" s="643">
        <v>5225.09</v>
      </c>
      <c r="I451" s="643">
        <v>3302.38</v>
      </c>
      <c r="J451" s="643">
        <v>3308.05</v>
      </c>
      <c r="K451" s="643">
        <v>2774.91</v>
      </c>
      <c r="L451" s="844" t="s">
        <v>1208</v>
      </c>
      <c r="M451" s="845" t="s">
        <v>1293</v>
      </c>
    </row>
    <row r="452" spans="1:13">
      <c r="A452" s="846"/>
      <c r="B452" s="843"/>
      <c r="C452" s="643"/>
      <c r="D452" s="643"/>
      <c r="E452" s="643"/>
      <c r="F452" s="643"/>
      <c r="G452" s="643"/>
      <c r="H452" s="643"/>
      <c r="I452" s="643"/>
      <c r="J452" s="643"/>
      <c r="K452" s="643"/>
      <c r="L452" s="844"/>
      <c r="M452" s="845"/>
    </row>
    <row r="453" spans="1:13">
      <c r="A453" s="846" t="s">
        <v>1617</v>
      </c>
      <c r="B453" s="843" t="s">
        <v>1207</v>
      </c>
      <c r="C453" s="643">
        <v>1.1000000000000001</v>
      </c>
      <c r="D453" s="643">
        <v>2</v>
      </c>
      <c r="E453" s="643">
        <v>0</v>
      </c>
      <c r="F453" s="643">
        <v>0.2</v>
      </c>
      <c r="G453" s="643">
        <v>0.5</v>
      </c>
      <c r="H453" s="643" t="s">
        <v>1332</v>
      </c>
      <c r="I453" s="643">
        <v>1.4</v>
      </c>
      <c r="J453" s="643">
        <v>2.4</v>
      </c>
      <c r="K453" s="643">
        <v>0.1</v>
      </c>
      <c r="L453" s="844" t="s">
        <v>1207</v>
      </c>
      <c r="M453" s="845" t="s">
        <v>1618</v>
      </c>
    </row>
    <row r="454" spans="1:13">
      <c r="A454" s="846" t="s">
        <v>1293</v>
      </c>
      <c r="B454" s="843" t="s">
        <v>1208</v>
      </c>
      <c r="C454" s="643">
        <v>4696.1499999999996</v>
      </c>
      <c r="D454" s="643">
        <v>4700.84</v>
      </c>
      <c r="E454" s="643">
        <v>4444.71</v>
      </c>
      <c r="F454" s="643">
        <v>5474.65</v>
      </c>
      <c r="G454" s="643">
        <v>5474.65</v>
      </c>
      <c r="H454" s="643" t="s">
        <v>1332</v>
      </c>
      <c r="I454" s="643">
        <v>4655.04</v>
      </c>
      <c r="J454" s="643">
        <v>4659.17</v>
      </c>
      <c r="K454" s="643">
        <v>4444.71</v>
      </c>
      <c r="L454" s="844" t="s">
        <v>1208</v>
      </c>
      <c r="M454" s="845" t="s">
        <v>1293</v>
      </c>
    </row>
    <row r="455" spans="1:13">
      <c r="A455" s="846"/>
      <c r="B455" s="843"/>
      <c r="C455" s="643"/>
      <c r="D455" s="643"/>
      <c r="E455" s="643"/>
      <c r="F455" s="643"/>
      <c r="G455" s="643"/>
      <c r="H455" s="643"/>
      <c r="I455" s="643"/>
      <c r="J455" s="643"/>
      <c r="K455" s="643"/>
      <c r="L455" s="844"/>
      <c r="M455" s="845"/>
    </row>
    <row r="456" spans="1:13">
      <c r="A456" s="842" t="s">
        <v>1284</v>
      </c>
      <c r="B456" s="847" t="s">
        <v>1207</v>
      </c>
      <c r="C456" s="687">
        <v>6.7</v>
      </c>
      <c r="D456" s="687">
        <v>5.2</v>
      </c>
      <c r="E456" s="687">
        <v>8.1999999999999993</v>
      </c>
      <c r="F456" s="687">
        <v>7.7</v>
      </c>
      <c r="G456" s="687">
        <v>4</v>
      </c>
      <c r="H456" s="687">
        <v>9.5</v>
      </c>
      <c r="I456" s="687">
        <v>6.3</v>
      </c>
      <c r="J456" s="687">
        <v>5.5</v>
      </c>
      <c r="K456" s="687">
        <v>7.4</v>
      </c>
      <c r="L456" s="849" t="s">
        <v>1207</v>
      </c>
      <c r="M456" s="848" t="s">
        <v>68</v>
      </c>
    </row>
    <row r="457" spans="1:13">
      <c r="A457" s="846" t="s">
        <v>1293</v>
      </c>
      <c r="B457" s="847" t="s">
        <v>1208</v>
      </c>
      <c r="C457" s="687">
        <v>3438.72</v>
      </c>
      <c r="D457" s="687">
        <v>3667.55</v>
      </c>
      <c r="E457" s="687">
        <v>3288.1</v>
      </c>
      <c r="F457" s="687">
        <v>3625.79</v>
      </c>
      <c r="G457" s="687">
        <v>4221.46</v>
      </c>
      <c r="H457" s="687">
        <v>3500.14</v>
      </c>
      <c r="I457" s="687">
        <v>3345.62</v>
      </c>
      <c r="J457" s="687">
        <v>3572.99</v>
      </c>
      <c r="K457" s="687">
        <v>3111.07</v>
      </c>
      <c r="L457" s="849" t="s">
        <v>1208</v>
      </c>
      <c r="M457" s="848" t="s">
        <v>1293</v>
      </c>
    </row>
    <row r="458" spans="1:13">
      <c r="A458" s="846"/>
      <c r="B458" s="847"/>
      <c r="C458" s="687"/>
      <c r="D458" s="687"/>
      <c r="E458" s="687"/>
      <c r="F458" s="687"/>
      <c r="G458" s="687"/>
      <c r="H458" s="687"/>
      <c r="I458" s="687"/>
      <c r="J458" s="687"/>
      <c r="K458" s="687"/>
      <c r="L458" s="849"/>
      <c r="M458" s="848"/>
    </row>
    <row r="459" spans="1:13">
      <c r="A459" s="846" t="s">
        <v>1621</v>
      </c>
      <c r="B459" s="843" t="s">
        <v>1207</v>
      </c>
      <c r="C459" s="643">
        <v>2.6</v>
      </c>
      <c r="D459" s="643">
        <v>0.4</v>
      </c>
      <c r="E459" s="643">
        <v>4.8</v>
      </c>
      <c r="F459" s="643">
        <v>4.5</v>
      </c>
      <c r="G459" s="643">
        <v>0.5</v>
      </c>
      <c r="H459" s="643">
        <v>6.5</v>
      </c>
      <c r="I459" s="643">
        <v>1.8</v>
      </c>
      <c r="J459" s="643">
        <v>0.3</v>
      </c>
      <c r="K459" s="643">
        <v>3.8</v>
      </c>
      <c r="L459" s="844" t="s">
        <v>1207</v>
      </c>
      <c r="M459" s="845" t="s">
        <v>1272</v>
      </c>
    </row>
    <row r="460" spans="1:13">
      <c r="A460" s="846" t="s">
        <v>1293</v>
      </c>
      <c r="B460" s="843" t="s">
        <v>1208</v>
      </c>
      <c r="C460" s="643">
        <v>3316.62</v>
      </c>
      <c r="D460" s="643">
        <v>3717.46</v>
      </c>
      <c r="E460" s="643">
        <v>3284.29</v>
      </c>
      <c r="F460" s="643">
        <v>3493.98</v>
      </c>
      <c r="G460" s="643">
        <v>3449.94</v>
      </c>
      <c r="H460" s="643">
        <v>3495.81</v>
      </c>
      <c r="I460" s="643">
        <v>3132.98</v>
      </c>
      <c r="J460" s="643">
        <v>3817.62</v>
      </c>
      <c r="K460" s="643">
        <v>3047.91</v>
      </c>
      <c r="L460" s="844" t="s">
        <v>1208</v>
      </c>
      <c r="M460" s="845" t="s">
        <v>1293</v>
      </c>
    </row>
    <row r="461" spans="1:13">
      <c r="A461" s="846"/>
      <c r="B461" s="843"/>
      <c r="C461" s="643"/>
      <c r="D461" s="643"/>
      <c r="E461" s="643"/>
      <c r="F461" s="643"/>
      <c r="G461" s="643"/>
      <c r="H461" s="643"/>
      <c r="I461" s="643"/>
      <c r="J461" s="643"/>
      <c r="K461" s="643"/>
      <c r="L461" s="844"/>
      <c r="M461" s="845"/>
    </row>
    <row r="462" spans="1:13">
      <c r="A462" s="846" t="s">
        <v>1622</v>
      </c>
      <c r="B462" s="843" t="s">
        <v>1207</v>
      </c>
      <c r="C462" s="643">
        <v>2.2999999999999998</v>
      </c>
      <c r="D462" s="643">
        <v>0.3</v>
      </c>
      <c r="E462" s="643">
        <v>4.5</v>
      </c>
      <c r="F462" s="643">
        <v>4.3</v>
      </c>
      <c r="G462" s="643">
        <v>0.5</v>
      </c>
      <c r="H462" s="643">
        <v>6.3</v>
      </c>
      <c r="I462" s="643">
        <v>1.5</v>
      </c>
      <c r="J462" s="643">
        <v>0.2</v>
      </c>
      <c r="K462" s="643">
        <v>3.3</v>
      </c>
      <c r="L462" s="844" t="s">
        <v>1207</v>
      </c>
      <c r="M462" s="845" t="s">
        <v>1623</v>
      </c>
    </row>
    <row r="463" spans="1:13">
      <c r="A463" s="846" t="s">
        <v>1293</v>
      </c>
      <c r="B463" s="843" t="s">
        <v>1208</v>
      </c>
      <c r="C463" s="643">
        <v>3296.22</v>
      </c>
      <c r="D463" s="643">
        <v>3341.3</v>
      </c>
      <c r="E463" s="643">
        <v>3293.44</v>
      </c>
      <c r="F463" s="643">
        <v>3491.27</v>
      </c>
      <c r="G463" s="643">
        <v>3453.52</v>
      </c>
      <c r="H463" s="643">
        <v>3492.67</v>
      </c>
      <c r="I463" s="643">
        <v>3071.06</v>
      </c>
      <c r="J463" s="643">
        <v>3286.37</v>
      </c>
      <c r="K463" s="643">
        <v>3051.27</v>
      </c>
      <c r="L463" s="844" t="s">
        <v>1208</v>
      </c>
      <c r="M463" s="845" t="s">
        <v>1293</v>
      </c>
    </row>
    <row r="464" spans="1:13">
      <c r="A464" s="846"/>
      <c r="B464" s="843"/>
      <c r="C464" s="643"/>
      <c r="D464" s="643"/>
      <c r="E464" s="643"/>
      <c r="F464" s="643"/>
      <c r="G464" s="643"/>
      <c r="H464" s="643"/>
      <c r="I464" s="643"/>
      <c r="J464" s="643"/>
      <c r="K464" s="643"/>
      <c r="L464" s="844"/>
      <c r="M464" s="845"/>
    </row>
    <row r="465" spans="1:13">
      <c r="A465" s="846" t="s">
        <v>1624</v>
      </c>
      <c r="B465" s="843" t="s">
        <v>1207</v>
      </c>
      <c r="C465" s="643">
        <v>0.2</v>
      </c>
      <c r="D465" s="643">
        <v>0.1</v>
      </c>
      <c r="E465" s="643">
        <v>0.3</v>
      </c>
      <c r="F465" s="643">
        <v>0.2</v>
      </c>
      <c r="G465" s="643">
        <v>0.1</v>
      </c>
      <c r="H465" s="643">
        <v>0.2</v>
      </c>
      <c r="I465" s="643">
        <v>0.2</v>
      </c>
      <c r="J465" s="643">
        <v>0.1</v>
      </c>
      <c r="K465" s="643">
        <v>0.4</v>
      </c>
      <c r="L465" s="844" t="s">
        <v>1207</v>
      </c>
      <c r="M465" s="845" t="s">
        <v>1625</v>
      </c>
    </row>
    <row r="466" spans="1:13">
      <c r="A466" s="846" t="s">
        <v>1293</v>
      </c>
      <c r="B466" s="843" t="s">
        <v>1208</v>
      </c>
      <c r="C466" s="643">
        <v>3528.54</v>
      </c>
      <c r="D466" s="643">
        <v>4643.3999999999996</v>
      </c>
      <c r="E466" s="643">
        <v>3165.63</v>
      </c>
      <c r="F466" s="643">
        <v>3560.45</v>
      </c>
      <c r="G466" s="643">
        <v>3428.32</v>
      </c>
      <c r="H466" s="643">
        <v>3582.89</v>
      </c>
      <c r="I466" s="643">
        <v>3519.19</v>
      </c>
      <c r="J466" s="643">
        <v>4831.41</v>
      </c>
      <c r="K466" s="643">
        <v>3021.4</v>
      </c>
      <c r="L466" s="844" t="s">
        <v>1208</v>
      </c>
      <c r="M466" s="845" t="s">
        <v>1293</v>
      </c>
    </row>
    <row r="467" spans="1:13">
      <c r="A467" s="846"/>
      <c r="B467" s="843"/>
      <c r="C467" s="643"/>
      <c r="D467" s="643"/>
      <c r="E467" s="643"/>
      <c r="F467" s="643"/>
      <c r="G467" s="643"/>
      <c r="H467" s="643"/>
      <c r="I467" s="643"/>
      <c r="J467" s="643"/>
      <c r="K467" s="643"/>
      <c r="L467" s="844"/>
      <c r="M467" s="845"/>
    </row>
    <row r="468" spans="1:13">
      <c r="A468" s="846" t="s">
        <v>1626</v>
      </c>
      <c r="B468" s="843" t="s">
        <v>1207</v>
      </c>
      <c r="C468" s="643">
        <v>0.1</v>
      </c>
      <c r="D468" s="643">
        <v>0.1</v>
      </c>
      <c r="E468" s="643" t="s">
        <v>1332</v>
      </c>
      <c r="F468" s="643">
        <v>0</v>
      </c>
      <c r="G468" s="643">
        <v>0</v>
      </c>
      <c r="H468" s="643" t="s">
        <v>1332</v>
      </c>
      <c r="I468" s="643">
        <v>0.1</v>
      </c>
      <c r="J468" s="643">
        <v>0.1</v>
      </c>
      <c r="K468" s="643" t="s">
        <v>1332</v>
      </c>
      <c r="L468" s="844" t="s">
        <v>1207</v>
      </c>
      <c r="M468" s="845" t="s">
        <v>1627</v>
      </c>
    </row>
    <row r="469" spans="1:13">
      <c r="A469" s="846" t="s">
        <v>1293</v>
      </c>
      <c r="B469" s="843" t="s">
        <v>1208</v>
      </c>
      <c r="C469" s="643">
        <v>4643.87</v>
      </c>
      <c r="D469" s="643">
        <v>4643.87</v>
      </c>
      <c r="E469" s="643" t="s">
        <v>1332</v>
      </c>
      <c r="F469" s="643">
        <v>5285.54</v>
      </c>
      <c r="G469" s="643">
        <v>5285.54</v>
      </c>
      <c r="H469" s="643" t="s">
        <v>1332</v>
      </c>
      <c r="I469" s="643">
        <v>4625.62</v>
      </c>
      <c r="J469" s="643">
        <v>4625.62</v>
      </c>
      <c r="K469" s="643" t="s">
        <v>1332</v>
      </c>
      <c r="L469" s="844" t="s">
        <v>1208</v>
      </c>
      <c r="M469" s="845" t="s">
        <v>1293</v>
      </c>
    </row>
    <row r="470" spans="1:13">
      <c r="A470" s="846"/>
      <c r="B470" s="843"/>
      <c r="C470" s="643"/>
      <c r="D470" s="643"/>
      <c r="E470" s="643"/>
      <c r="F470" s="643"/>
      <c r="G470" s="643"/>
      <c r="H470" s="643"/>
      <c r="I470" s="643"/>
      <c r="J470" s="643"/>
      <c r="K470" s="643"/>
      <c r="L470" s="844"/>
      <c r="M470" s="845"/>
    </row>
    <row r="471" spans="1:13">
      <c r="A471" s="846" t="s">
        <v>1628</v>
      </c>
      <c r="B471" s="843" t="s">
        <v>1207</v>
      </c>
      <c r="C471" s="643">
        <v>2.4</v>
      </c>
      <c r="D471" s="643">
        <v>3.4</v>
      </c>
      <c r="E471" s="643">
        <v>1.3</v>
      </c>
      <c r="F471" s="643">
        <v>0.4</v>
      </c>
      <c r="G471" s="643">
        <v>1.2</v>
      </c>
      <c r="H471" s="643">
        <v>0</v>
      </c>
      <c r="I471" s="643">
        <v>3.2</v>
      </c>
      <c r="J471" s="643">
        <v>3.9</v>
      </c>
      <c r="K471" s="643">
        <v>2.2000000000000002</v>
      </c>
      <c r="L471" s="844" t="s">
        <v>1207</v>
      </c>
      <c r="M471" s="845" t="s">
        <v>1629</v>
      </c>
    </row>
    <row r="472" spans="1:13">
      <c r="A472" s="846" t="s">
        <v>1293</v>
      </c>
      <c r="B472" s="843" t="s">
        <v>1208</v>
      </c>
      <c r="C472" s="643">
        <v>3608.15</v>
      </c>
      <c r="D472" s="643">
        <v>3702.61</v>
      </c>
      <c r="E472" s="643">
        <v>3363.8</v>
      </c>
      <c r="F472" s="643">
        <v>4783.82</v>
      </c>
      <c r="G472" s="643">
        <v>4747.2299999999996</v>
      </c>
      <c r="H472" s="643">
        <v>5302.88</v>
      </c>
      <c r="I472" s="643">
        <v>3543.55</v>
      </c>
      <c r="J472" s="643">
        <v>3627.03</v>
      </c>
      <c r="K472" s="643">
        <v>3339.65</v>
      </c>
      <c r="L472" s="844" t="s">
        <v>1208</v>
      </c>
      <c r="M472" s="845" t="s">
        <v>1293</v>
      </c>
    </row>
    <row r="473" spans="1:13">
      <c r="A473" s="846"/>
      <c r="B473" s="843"/>
      <c r="C473" s="643"/>
      <c r="D473" s="643"/>
      <c r="E473" s="643"/>
      <c r="F473" s="643"/>
      <c r="G473" s="643"/>
      <c r="H473" s="643"/>
      <c r="I473" s="643"/>
      <c r="J473" s="643"/>
      <c r="K473" s="643"/>
      <c r="L473" s="844"/>
      <c r="M473" s="845"/>
    </row>
    <row r="474" spans="1:13">
      <c r="A474" s="846" t="s">
        <v>1630</v>
      </c>
      <c r="B474" s="843" t="s">
        <v>1207</v>
      </c>
      <c r="C474" s="643">
        <v>1</v>
      </c>
      <c r="D474" s="643">
        <v>1.9</v>
      </c>
      <c r="E474" s="643">
        <v>0</v>
      </c>
      <c r="F474" s="643">
        <v>0.2</v>
      </c>
      <c r="G474" s="643">
        <v>0.6</v>
      </c>
      <c r="H474" s="643">
        <v>0</v>
      </c>
      <c r="I474" s="643">
        <v>1.3</v>
      </c>
      <c r="J474" s="643">
        <v>2.2000000000000002</v>
      </c>
      <c r="K474" s="643">
        <v>0</v>
      </c>
      <c r="L474" s="844" t="s">
        <v>1207</v>
      </c>
      <c r="M474" s="845" t="s">
        <v>1631</v>
      </c>
    </row>
    <row r="475" spans="1:13">
      <c r="A475" s="846" t="s">
        <v>1293</v>
      </c>
      <c r="B475" s="843" t="s">
        <v>1208</v>
      </c>
      <c r="C475" s="643">
        <v>3610.04</v>
      </c>
      <c r="D475" s="643">
        <v>3606.51</v>
      </c>
      <c r="E475" s="643">
        <v>4221.4399999999996</v>
      </c>
      <c r="F475" s="643">
        <v>5306.92</v>
      </c>
      <c r="G475" s="643">
        <v>5317.63</v>
      </c>
      <c r="H475" s="643">
        <v>5098.34</v>
      </c>
      <c r="I475" s="643">
        <v>3498.52</v>
      </c>
      <c r="J475" s="643">
        <v>3499.24</v>
      </c>
      <c r="K475" s="643">
        <v>3252.25</v>
      </c>
      <c r="L475" s="844" t="s">
        <v>1208</v>
      </c>
      <c r="M475" s="845" t="s">
        <v>1293</v>
      </c>
    </row>
    <row r="476" spans="1:13">
      <c r="A476" s="846"/>
      <c r="B476" s="843"/>
      <c r="C476" s="643"/>
      <c r="D476" s="643"/>
      <c r="E476" s="643"/>
      <c r="F476" s="643"/>
      <c r="G476" s="643"/>
      <c r="H476" s="643"/>
      <c r="I476" s="643"/>
      <c r="J476" s="643"/>
      <c r="K476" s="643"/>
      <c r="L476" s="844"/>
      <c r="M476" s="845"/>
    </row>
    <row r="477" spans="1:13">
      <c r="A477" s="846" t="s">
        <v>1632</v>
      </c>
      <c r="B477" s="843" t="s">
        <v>1207</v>
      </c>
      <c r="C477" s="643">
        <v>1.2</v>
      </c>
      <c r="D477" s="643">
        <v>1.1000000000000001</v>
      </c>
      <c r="E477" s="643">
        <v>1.3</v>
      </c>
      <c r="F477" s="643">
        <v>0.1</v>
      </c>
      <c r="G477" s="643">
        <v>0.3</v>
      </c>
      <c r="H477" s="643" t="s">
        <v>1332</v>
      </c>
      <c r="I477" s="643">
        <v>1.6</v>
      </c>
      <c r="J477" s="643">
        <v>1.3</v>
      </c>
      <c r="K477" s="643">
        <v>2.1</v>
      </c>
      <c r="L477" s="844" t="s">
        <v>1207</v>
      </c>
      <c r="M477" s="845" t="s">
        <v>1633</v>
      </c>
    </row>
    <row r="478" spans="1:13">
      <c r="A478" s="846" t="s">
        <v>1293</v>
      </c>
      <c r="B478" s="843" t="s">
        <v>1208</v>
      </c>
      <c r="C478" s="643">
        <v>3509.64</v>
      </c>
      <c r="D478" s="643">
        <v>3718.58</v>
      </c>
      <c r="E478" s="643">
        <v>3328.44</v>
      </c>
      <c r="F478" s="643">
        <v>3873.56</v>
      </c>
      <c r="G478" s="643">
        <v>3873.56</v>
      </c>
      <c r="H478" s="643" t="s">
        <v>1332</v>
      </c>
      <c r="I478" s="643">
        <v>3498.98</v>
      </c>
      <c r="J478" s="643">
        <v>3708.46</v>
      </c>
      <c r="K478" s="643">
        <v>3328.44</v>
      </c>
      <c r="L478" s="844" t="s">
        <v>1208</v>
      </c>
      <c r="M478" s="845" t="s">
        <v>1293</v>
      </c>
    </row>
    <row r="479" spans="1:13">
      <c r="A479" s="846"/>
      <c r="B479" s="843"/>
      <c r="C479" s="643"/>
      <c r="D479" s="643"/>
      <c r="E479" s="643"/>
      <c r="F479" s="643"/>
      <c r="G479" s="643"/>
      <c r="H479" s="643"/>
      <c r="I479" s="643"/>
      <c r="J479" s="643"/>
      <c r="K479" s="643"/>
      <c r="L479" s="844"/>
      <c r="M479" s="845"/>
    </row>
    <row r="480" spans="1:13">
      <c r="A480" s="846" t="s">
        <v>1634</v>
      </c>
      <c r="B480" s="843" t="s">
        <v>1207</v>
      </c>
      <c r="C480" s="643">
        <v>0.2</v>
      </c>
      <c r="D480" s="643">
        <v>0.4</v>
      </c>
      <c r="E480" s="643">
        <v>0</v>
      </c>
      <c r="F480" s="643">
        <v>0.1</v>
      </c>
      <c r="G480" s="643">
        <v>0.3</v>
      </c>
      <c r="H480" s="643">
        <v>0</v>
      </c>
      <c r="I480" s="643">
        <v>0.3</v>
      </c>
      <c r="J480" s="643">
        <v>0.4</v>
      </c>
      <c r="K480" s="643">
        <v>0</v>
      </c>
      <c r="L480" s="844" t="s">
        <v>1207</v>
      </c>
      <c r="M480" s="845" t="s">
        <v>1635</v>
      </c>
    </row>
    <row r="481" spans="1:13">
      <c r="A481" s="846" t="s">
        <v>1293</v>
      </c>
      <c r="B481" s="843" t="s">
        <v>1208</v>
      </c>
      <c r="C481" s="643">
        <v>4138.29</v>
      </c>
      <c r="D481" s="643">
        <v>4115.8900000000003</v>
      </c>
      <c r="E481" s="643">
        <v>4399.3500000000004</v>
      </c>
      <c r="F481" s="643">
        <v>4779.24</v>
      </c>
      <c r="G481" s="643">
        <v>4646.3</v>
      </c>
      <c r="H481" s="643">
        <v>5415.92</v>
      </c>
      <c r="I481" s="643">
        <v>4034.76</v>
      </c>
      <c r="J481" s="643">
        <v>4040.17</v>
      </c>
      <c r="K481" s="643">
        <v>3955.33</v>
      </c>
      <c r="L481" s="844" t="s">
        <v>1208</v>
      </c>
      <c r="M481" s="845" t="s">
        <v>1293</v>
      </c>
    </row>
    <row r="482" spans="1:13">
      <c r="A482" s="846"/>
      <c r="B482" s="843"/>
      <c r="C482" s="643"/>
      <c r="D482" s="643"/>
      <c r="E482" s="643"/>
      <c r="F482" s="643"/>
      <c r="G482" s="643"/>
      <c r="H482" s="643"/>
      <c r="I482" s="643"/>
      <c r="J482" s="643"/>
      <c r="K482" s="643"/>
      <c r="L482" s="844"/>
      <c r="M482" s="845"/>
    </row>
    <row r="483" spans="1:13">
      <c r="A483" s="846" t="s">
        <v>1273</v>
      </c>
      <c r="B483" s="843" t="s">
        <v>1207</v>
      </c>
      <c r="C483" s="643">
        <v>0.5</v>
      </c>
      <c r="D483" s="643">
        <v>0.1</v>
      </c>
      <c r="E483" s="643">
        <v>1</v>
      </c>
      <c r="F483" s="643">
        <v>0.8</v>
      </c>
      <c r="G483" s="643">
        <v>0</v>
      </c>
      <c r="H483" s="643">
        <v>1.2</v>
      </c>
      <c r="I483" s="643">
        <v>0.4</v>
      </c>
      <c r="J483" s="643">
        <v>0.1</v>
      </c>
      <c r="K483" s="643">
        <v>0.8</v>
      </c>
      <c r="L483" s="844" t="s">
        <v>1207</v>
      </c>
      <c r="M483" s="845" t="s">
        <v>1274</v>
      </c>
    </row>
    <row r="484" spans="1:13">
      <c r="A484" s="846" t="s">
        <v>1293</v>
      </c>
      <c r="B484" s="843" t="s">
        <v>1208</v>
      </c>
      <c r="C484" s="643">
        <v>3133.5</v>
      </c>
      <c r="D484" s="643">
        <v>2965.9</v>
      </c>
      <c r="E484" s="643">
        <v>3144.24</v>
      </c>
      <c r="F484" s="643">
        <v>3449.56</v>
      </c>
      <c r="G484" s="643">
        <v>3386.03</v>
      </c>
      <c r="H484" s="643">
        <v>3450.26</v>
      </c>
      <c r="I484" s="643">
        <v>2849.95</v>
      </c>
      <c r="J484" s="643">
        <v>2926.38</v>
      </c>
      <c r="K484" s="643">
        <v>2841.04</v>
      </c>
      <c r="L484" s="844" t="s">
        <v>1208</v>
      </c>
      <c r="M484" s="845" t="s">
        <v>1293</v>
      </c>
    </row>
    <row r="485" spans="1:13">
      <c r="A485" s="846"/>
      <c r="B485" s="843"/>
      <c r="C485" s="643"/>
      <c r="D485" s="643"/>
      <c r="E485" s="643"/>
      <c r="F485" s="643"/>
      <c r="G485" s="643"/>
      <c r="H485" s="643"/>
      <c r="I485" s="643"/>
      <c r="J485" s="643"/>
      <c r="K485" s="643"/>
      <c r="L485" s="844"/>
      <c r="M485" s="845"/>
    </row>
    <row r="486" spans="1:13">
      <c r="A486" s="846" t="s">
        <v>1636</v>
      </c>
      <c r="B486" s="843" t="s">
        <v>1207</v>
      </c>
      <c r="C486" s="643">
        <v>1.2</v>
      </c>
      <c r="D486" s="643">
        <v>1.3</v>
      </c>
      <c r="E486" s="643">
        <v>1.1000000000000001</v>
      </c>
      <c r="F486" s="643">
        <v>1.9</v>
      </c>
      <c r="G486" s="643">
        <v>2.2000000000000002</v>
      </c>
      <c r="H486" s="643">
        <v>1.8</v>
      </c>
      <c r="I486" s="643">
        <v>0.9</v>
      </c>
      <c r="J486" s="643">
        <v>1.1000000000000001</v>
      </c>
      <c r="K486" s="643">
        <v>0.7</v>
      </c>
      <c r="L486" s="844" t="s">
        <v>1207</v>
      </c>
      <c r="M486" s="845" t="s">
        <v>1637</v>
      </c>
    </row>
    <row r="487" spans="1:13">
      <c r="A487" s="846" t="s">
        <v>1293</v>
      </c>
      <c r="B487" s="843" t="s">
        <v>1208</v>
      </c>
      <c r="C487" s="643">
        <v>3434.79</v>
      </c>
      <c r="D487" s="643">
        <v>3510.72</v>
      </c>
      <c r="E487" s="643">
        <v>3339.06</v>
      </c>
      <c r="F487" s="643">
        <v>3748.9</v>
      </c>
      <c r="G487" s="643">
        <v>4130.41</v>
      </c>
      <c r="H487" s="643">
        <v>3507.65</v>
      </c>
      <c r="I487" s="643">
        <v>3166.04</v>
      </c>
      <c r="J487" s="643">
        <v>3218.72</v>
      </c>
      <c r="K487" s="643">
        <v>3041.12</v>
      </c>
      <c r="L487" s="844" t="s">
        <v>1208</v>
      </c>
      <c r="M487" s="845" t="s">
        <v>1293</v>
      </c>
    </row>
    <row r="488" spans="1:13">
      <c r="A488" s="846"/>
      <c r="B488" s="843"/>
      <c r="C488" s="643"/>
      <c r="D488" s="643"/>
      <c r="E488" s="643"/>
      <c r="F488" s="643"/>
      <c r="G488" s="643"/>
      <c r="H488" s="643"/>
      <c r="I488" s="643"/>
      <c r="J488" s="643"/>
      <c r="K488" s="643"/>
      <c r="L488" s="844"/>
      <c r="M488" s="845"/>
    </row>
    <row r="489" spans="1:13">
      <c r="A489" s="846" t="s">
        <v>1638</v>
      </c>
      <c r="B489" s="843" t="s">
        <v>1207</v>
      </c>
      <c r="C489" s="643">
        <v>0.2</v>
      </c>
      <c r="D489" s="643">
        <v>0.4</v>
      </c>
      <c r="E489" s="643">
        <v>0</v>
      </c>
      <c r="F489" s="643">
        <v>0.3</v>
      </c>
      <c r="G489" s="643">
        <v>0.8</v>
      </c>
      <c r="H489" s="643">
        <v>0.1</v>
      </c>
      <c r="I489" s="643">
        <v>0.2</v>
      </c>
      <c r="J489" s="643">
        <v>0.3</v>
      </c>
      <c r="K489" s="643">
        <v>0</v>
      </c>
      <c r="L489" s="844" t="s">
        <v>1207</v>
      </c>
      <c r="M489" s="845" t="s">
        <v>1639</v>
      </c>
    </row>
    <row r="490" spans="1:13">
      <c r="A490" s="846" t="s">
        <v>1293</v>
      </c>
      <c r="B490" s="843" t="s">
        <v>1208</v>
      </c>
      <c r="C490" s="643">
        <v>4130.95</v>
      </c>
      <c r="D490" s="643">
        <v>4124.96</v>
      </c>
      <c r="E490" s="643">
        <v>4202.63</v>
      </c>
      <c r="F490" s="643">
        <v>4340.34</v>
      </c>
      <c r="G490" s="643">
        <v>4328</v>
      </c>
      <c r="H490" s="643">
        <v>4435.17</v>
      </c>
      <c r="I490" s="643">
        <v>3963.34</v>
      </c>
      <c r="J490" s="643">
        <v>3974.09</v>
      </c>
      <c r="K490" s="643">
        <v>3743.82</v>
      </c>
      <c r="L490" s="844" t="s">
        <v>1208</v>
      </c>
      <c r="M490" s="845" t="s">
        <v>1293</v>
      </c>
    </row>
    <row r="491" spans="1:13">
      <c r="A491" s="846"/>
      <c r="B491" s="843"/>
      <c r="C491" s="643"/>
      <c r="D491" s="643"/>
      <c r="E491" s="643"/>
      <c r="F491" s="643"/>
      <c r="G491" s="643"/>
      <c r="H491" s="643"/>
      <c r="I491" s="643"/>
      <c r="J491" s="643"/>
      <c r="K491" s="643"/>
      <c r="L491" s="844"/>
      <c r="M491" s="845"/>
    </row>
    <row r="492" spans="1:13">
      <c r="A492" s="846" t="s">
        <v>1640</v>
      </c>
      <c r="B492" s="843" t="s">
        <v>1207</v>
      </c>
      <c r="C492" s="643">
        <v>1</v>
      </c>
      <c r="D492" s="643">
        <v>1</v>
      </c>
      <c r="E492" s="643">
        <v>1.1000000000000001</v>
      </c>
      <c r="F492" s="643">
        <v>1.6</v>
      </c>
      <c r="G492" s="643">
        <v>1.4</v>
      </c>
      <c r="H492" s="643">
        <v>1.7</v>
      </c>
      <c r="I492" s="643">
        <v>0.8</v>
      </c>
      <c r="J492" s="643">
        <v>0.9</v>
      </c>
      <c r="K492" s="643">
        <v>0.6</v>
      </c>
      <c r="L492" s="844" t="s">
        <v>1207</v>
      </c>
      <c r="M492" s="845" t="s">
        <v>1641</v>
      </c>
    </row>
    <row r="493" spans="1:13">
      <c r="A493" s="846" t="s">
        <v>1293</v>
      </c>
      <c r="B493" s="843" t="s">
        <v>1208</v>
      </c>
      <c r="C493" s="643">
        <v>3300.89</v>
      </c>
      <c r="D493" s="643">
        <v>3287.05</v>
      </c>
      <c r="E493" s="643">
        <v>3314.06</v>
      </c>
      <c r="F493" s="643">
        <v>3639.96</v>
      </c>
      <c r="G493" s="643">
        <v>4021.52</v>
      </c>
      <c r="H493" s="643">
        <v>3479.72</v>
      </c>
      <c r="I493" s="643">
        <v>3007.06</v>
      </c>
      <c r="J493" s="643">
        <v>2999.03</v>
      </c>
      <c r="K493" s="643">
        <v>3022.22</v>
      </c>
      <c r="L493" s="844" t="s">
        <v>1208</v>
      </c>
      <c r="M493" s="845" t="s">
        <v>1293</v>
      </c>
    </row>
    <row r="494" spans="1:13">
      <c r="A494" s="1185"/>
      <c r="B494" s="1185"/>
      <c r="C494" s="1185"/>
      <c r="D494" s="1185"/>
      <c r="E494" s="1185"/>
      <c r="F494" s="1185"/>
      <c r="G494" s="1185"/>
      <c r="H494" s="1185"/>
      <c r="I494" s="1185"/>
      <c r="J494" s="1185"/>
      <c r="K494" s="1185"/>
      <c r="L494" s="1185"/>
    </row>
    <row r="495" spans="1:13">
      <c r="A495" s="851" t="s">
        <v>1642</v>
      </c>
      <c r="B495" s="648"/>
      <c r="C495" s="648"/>
      <c r="D495" s="648"/>
      <c r="E495" s="648"/>
      <c r="F495" s="648"/>
      <c r="G495" s="648"/>
      <c r="H495" s="648"/>
      <c r="I495" s="648"/>
      <c r="J495" s="648"/>
      <c r="K495" s="648"/>
      <c r="L495" s="648"/>
    </row>
    <row r="496" spans="1:13">
      <c r="A496" s="653" t="s">
        <v>1643</v>
      </c>
      <c r="B496" s="653"/>
      <c r="C496" s="653"/>
      <c r="D496" s="653"/>
      <c r="E496" s="653"/>
      <c r="F496" s="653"/>
      <c r="G496" s="653"/>
      <c r="H496" s="653"/>
      <c r="I496" s="653"/>
      <c r="J496" s="653"/>
      <c r="K496" s="653"/>
      <c r="L496" s="653"/>
    </row>
  </sheetData>
  <mergeCells count="6">
    <mergeCell ref="A494:L494"/>
    <mergeCell ref="C4:E4"/>
    <mergeCell ref="F4:H4"/>
    <mergeCell ref="I4:K4"/>
    <mergeCell ref="A3:M3"/>
    <mergeCell ref="L5:M5"/>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9"/>
  <sheetViews>
    <sheetView zoomScaleNormal="100" workbookViewId="0">
      <pane ySplit="5" topLeftCell="A110" activePane="bottomLeft" state="frozen"/>
      <selection pane="bottomLeft" activeCell="A128" sqref="A128:M128"/>
    </sheetView>
  </sheetViews>
  <sheetFormatPr defaultColWidth="9.140625" defaultRowHeight="12"/>
  <cols>
    <col min="1" max="1" width="71" style="438" customWidth="1"/>
    <col min="2" max="2" width="3" style="721" customWidth="1"/>
    <col min="3" max="11" width="10.5703125" style="438" customWidth="1"/>
    <col min="12" max="12" width="3" style="721" customWidth="1"/>
    <col min="13" max="13" width="70.42578125" style="438" customWidth="1"/>
    <col min="14" max="16384" width="9.140625" style="438"/>
  </cols>
  <sheetData>
    <row r="1" spans="1:13" s="587" customFormat="1" ht="13.5">
      <c r="A1" s="171" t="s">
        <v>1709</v>
      </c>
    </row>
    <row r="2" spans="1:13" s="624" customFormat="1" ht="13.5">
      <c r="A2" s="622" t="s">
        <v>1649</v>
      </c>
      <c r="B2" s="623"/>
      <c r="C2" s="623"/>
      <c r="D2" s="623"/>
      <c r="L2" s="623"/>
    </row>
    <row r="3" spans="1:13" s="625" customFormat="1" ht="27" customHeight="1">
      <c r="A3" s="1170" t="s">
        <v>735</v>
      </c>
      <c r="B3" s="1170"/>
      <c r="C3" s="1170"/>
      <c r="D3" s="1170"/>
      <c r="E3" s="1170"/>
      <c r="F3" s="1170"/>
      <c r="G3" s="1170"/>
      <c r="H3" s="1170"/>
      <c r="I3" s="1170"/>
      <c r="J3" s="1170"/>
      <c r="K3" s="1170"/>
      <c r="L3" s="1170"/>
      <c r="M3" s="1170"/>
    </row>
    <row r="4" spans="1:13" ht="31.5" customHeight="1">
      <c r="A4" s="1194" t="s">
        <v>1059</v>
      </c>
      <c r="B4" s="1195"/>
      <c r="C4" s="1167" t="s">
        <v>758</v>
      </c>
      <c r="D4" s="1167"/>
      <c r="E4" s="1167"/>
      <c r="F4" s="1167" t="s">
        <v>1205</v>
      </c>
      <c r="G4" s="1167"/>
      <c r="H4" s="1167"/>
      <c r="I4" s="1168" t="s">
        <v>1206</v>
      </c>
      <c r="J4" s="1168"/>
      <c r="K4" s="1169"/>
      <c r="L4" s="1189" t="s">
        <v>1058</v>
      </c>
      <c r="M4" s="1190"/>
    </row>
    <row r="5" spans="1:13" ht="24.75" customHeight="1" thickBot="1">
      <c r="A5" s="701" t="s">
        <v>1322</v>
      </c>
      <c r="B5" s="702"/>
      <c r="C5" s="657" t="s">
        <v>840</v>
      </c>
      <c r="D5" s="657" t="s">
        <v>839</v>
      </c>
      <c r="E5" s="657" t="s">
        <v>808</v>
      </c>
      <c r="F5" s="657" t="s">
        <v>840</v>
      </c>
      <c r="G5" s="657" t="s">
        <v>839</v>
      </c>
      <c r="H5" s="657" t="s">
        <v>808</v>
      </c>
      <c r="I5" s="657" t="s">
        <v>840</v>
      </c>
      <c r="J5" s="657" t="s">
        <v>839</v>
      </c>
      <c r="K5" s="703" t="s">
        <v>808</v>
      </c>
      <c r="L5" s="1191" t="s">
        <v>1317</v>
      </c>
      <c r="M5" s="1192"/>
    </row>
    <row r="6" spans="1:13">
      <c r="A6" s="592" t="s">
        <v>320</v>
      </c>
      <c r="B6" s="680" t="s">
        <v>1207</v>
      </c>
      <c r="C6" s="704">
        <v>33.19</v>
      </c>
      <c r="D6" s="704">
        <v>34.31</v>
      </c>
      <c r="E6" s="704">
        <v>31.97</v>
      </c>
      <c r="F6" s="704">
        <v>38.43</v>
      </c>
      <c r="G6" s="704">
        <v>39.979999999999997</v>
      </c>
      <c r="H6" s="704">
        <v>37.58</v>
      </c>
      <c r="I6" s="704">
        <v>31.29</v>
      </c>
      <c r="J6" s="704">
        <v>33.06</v>
      </c>
      <c r="K6" s="705">
        <v>28.81</v>
      </c>
      <c r="L6" s="777" t="s">
        <v>1207</v>
      </c>
      <c r="M6" s="776" t="s">
        <v>22</v>
      </c>
    </row>
    <row r="7" spans="1:13">
      <c r="A7" s="328"/>
      <c r="B7" s="680" t="s">
        <v>1208</v>
      </c>
      <c r="C7" s="687">
        <v>100</v>
      </c>
      <c r="D7" s="687">
        <v>100</v>
      </c>
      <c r="E7" s="687">
        <v>100</v>
      </c>
      <c r="F7" s="687">
        <v>100</v>
      </c>
      <c r="G7" s="687">
        <v>100</v>
      </c>
      <c r="H7" s="687">
        <v>100</v>
      </c>
      <c r="I7" s="687">
        <v>100</v>
      </c>
      <c r="J7" s="687">
        <v>100</v>
      </c>
      <c r="K7" s="688">
        <v>100</v>
      </c>
      <c r="L7" s="769" t="s">
        <v>1208</v>
      </c>
      <c r="M7" s="471"/>
    </row>
    <row r="8" spans="1:13" s="624" customFormat="1" ht="24.75" customHeight="1">
      <c r="A8" s="1193" t="s">
        <v>1209</v>
      </c>
      <c r="B8" s="1193"/>
      <c r="C8" s="1193"/>
      <c r="D8" s="1193"/>
      <c r="E8" s="1193"/>
      <c r="F8" s="1193"/>
      <c r="G8" s="1193"/>
      <c r="H8" s="1193"/>
      <c r="I8" s="1193"/>
      <c r="J8" s="1193"/>
      <c r="K8" s="1193"/>
      <c r="L8" s="1193"/>
      <c r="M8" s="1193"/>
    </row>
    <row r="9" spans="1:13" ht="24">
      <c r="A9" s="698" t="s">
        <v>1276</v>
      </c>
      <c r="B9" s="693" t="s">
        <v>1207</v>
      </c>
      <c r="C9" s="706">
        <v>47.02</v>
      </c>
      <c r="D9" s="706">
        <v>54.9</v>
      </c>
      <c r="E9" s="706">
        <v>42.28</v>
      </c>
      <c r="F9" s="706">
        <v>45.73</v>
      </c>
      <c r="G9" s="706">
        <v>49.12</v>
      </c>
      <c r="H9" s="706">
        <v>44.39</v>
      </c>
      <c r="I9" s="706">
        <v>47.96</v>
      </c>
      <c r="J9" s="706">
        <v>57.58</v>
      </c>
      <c r="K9" s="707">
        <v>40.32</v>
      </c>
      <c r="L9" s="772" t="s">
        <v>1207</v>
      </c>
      <c r="M9" s="775" t="s">
        <v>1277</v>
      </c>
    </row>
    <row r="10" spans="1:13">
      <c r="A10" s="699"/>
      <c r="B10" s="693" t="s">
        <v>1208</v>
      </c>
      <c r="C10" s="643">
        <v>141.69999999999999</v>
      </c>
      <c r="D10" s="643">
        <v>160</v>
      </c>
      <c r="E10" s="643">
        <v>132.19999999999999</v>
      </c>
      <c r="F10" s="643">
        <v>119</v>
      </c>
      <c r="G10" s="643">
        <v>122.8</v>
      </c>
      <c r="H10" s="643">
        <v>118.1</v>
      </c>
      <c r="I10" s="643">
        <v>153.30000000000001</v>
      </c>
      <c r="J10" s="643">
        <v>174.2</v>
      </c>
      <c r="K10" s="644">
        <v>140</v>
      </c>
      <c r="L10" s="772" t="s">
        <v>1208</v>
      </c>
      <c r="M10" s="709"/>
    </row>
    <row r="11" spans="1:13">
      <c r="A11" s="692" t="s">
        <v>1278</v>
      </c>
      <c r="B11" s="693" t="s">
        <v>1207</v>
      </c>
      <c r="C11" s="641">
        <v>36.9</v>
      </c>
      <c r="D11" s="641">
        <v>41.76</v>
      </c>
      <c r="E11" s="641">
        <v>31.57</v>
      </c>
      <c r="F11" s="641">
        <v>37.729999999999997</v>
      </c>
      <c r="G11" s="641">
        <v>42.97</v>
      </c>
      <c r="H11" s="641">
        <v>34.369999999999997</v>
      </c>
      <c r="I11" s="641">
        <v>36.64</v>
      </c>
      <c r="J11" s="641">
        <v>41.5</v>
      </c>
      <c r="K11" s="642">
        <v>30.34</v>
      </c>
      <c r="L11" s="772" t="s">
        <v>1207</v>
      </c>
      <c r="M11" s="709" t="s">
        <v>1888</v>
      </c>
    </row>
    <row r="12" spans="1:13">
      <c r="A12" s="694"/>
      <c r="B12" s="708" t="s">
        <v>1208</v>
      </c>
      <c r="C12" s="643">
        <v>111.2</v>
      </c>
      <c r="D12" s="643">
        <v>121.7</v>
      </c>
      <c r="E12" s="643">
        <v>98.7</v>
      </c>
      <c r="F12" s="643">
        <v>98.2</v>
      </c>
      <c r="G12" s="643">
        <v>107.5</v>
      </c>
      <c r="H12" s="643">
        <v>91.5</v>
      </c>
      <c r="I12" s="643">
        <v>117.1</v>
      </c>
      <c r="J12" s="643">
        <v>125.5</v>
      </c>
      <c r="K12" s="644">
        <v>105.3</v>
      </c>
      <c r="L12" s="778" t="s">
        <v>1208</v>
      </c>
      <c r="M12" s="709"/>
    </row>
    <row r="13" spans="1:13">
      <c r="A13" s="692" t="s">
        <v>1213</v>
      </c>
      <c r="B13" s="569" t="s">
        <v>1207</v>
      </c>
      <c r="C13" s="641">
        <v>26.05</v>
      </c>
      <c r="D13" s="641">
        <v>28.74</v>
      </c>
      <c r="E13" s="641">
        <v>24.47</v>
      </c>
      <c r="F13" s="641">
        <v>28.94</v>
      </c>
      <c r="G13" s="641">
        <v>31.04</v>
      </c>
      <c r="H13" s="641">
        <v>28.36</v>
      </c>
      <c r="I13" s="641">
        <v>24.88</v>
      </c>
      <c r="J13" s="641">
        <v>28.27</v>
      </c>
      <c r="K13" s="642">
        <v>22.28</v>
      </c>
      <c r="L13" s="773" t="s">
        <v>1207</v>
      </c>
      <c r="M13" s="709" t="s">
        <v>1214</v>
      </c>
    </row>
    <row r="14" spans="1:13">
      <c r="A14" s="694"/>
      <c r="B14" s="569" t="s">
        <v>1208</v>
      </c>
      <c r="C14" s="643">
        <v>78.5</v>
      </c>
      <c r="D14" s="643">
        <v>83.8</v>
      </c>
      <c r="E14" s="643">
        <v>76.5</v>
      </c>
      <c r="F14" s="643">
        <v>75.3</v>
      </c>
      <c r="G14" s="643">
        <v>77.599999999999994</v>
      </c>
      <c r="H14" s="643">
        <v>75.5</v>
      </c>
      <c r="I14" s="643">
        <v>79.5</v>
      </c>
      <c r="J14" s="643">
        <v>85.5</v>
      </c>
      <c r="K14" s="644">
        <v>77.3</v>
      </c>
      <c r="L14" s="773" t="s">
        <v>1208</v>
      </c>
      <c r="M14" s="709"/>
    </row>
    <row r="15" spans="1:13">
      <c r="A15" s="692" t="s">
        <v>1215</v>
      </c>
      <c r="B15" s="569" t="s">
        <v>1207</v>
      </c>
      <c r="C15" s="641">
        <v>25.18</v>
      </c>
      <c r="D15" s="641">
        <v>26.49</v>
      </c>
      <c r="E15" s="641">
        <v>22.82</v>
      </c>
      <c r="F15" s="641">
        <v>29.92</v>
      </c>
      <c r="G15" s="641">
        <v>32.46</v>
      </c>
      <c r="H15" s="641">
        <v>27.6</v>
      </c>
      <c r="I15" s="641">
        <v>24.16</v>
      </c>
      <c r="J15" s="641">
        <v>25.58</v>
      </c>
      <c r="K15" s="642">
        <v>21.13</v>
      </c>
      <c r="L15" s="773" t="s">
        <v>1207</v>
      </c>
      <c r="M15" s="709" t="s">
        <v>1216</v>
      </c>
    </row>
    <row r="16" spans="1:13">
      <c r="A16" s="694"/>
      <c r="B16" s="569" t="s">
        <v>1208</v>
      </c>
      <c r="C16" s="643">
        <v>75.900000000000006</v>
      </c>
      <c r="D16" s="643">
        <v>77.2</v>
      </c>
      <c r="E16" s="643">
        <v>71.400000000000006</v>
      </c>
      <c r="F16" s="643">
        <v>77.900000000000006</v>
      </c>
      <c r="G16" s="643">
        <v>81.2</v>
      </c>
      <c r="H16" s="643">
        <v>73.400000000000006</v>
      </c>
      <c r="I16" s="643">
        <v>77.2</v>
      </c>
      <c r="J16" s="643">
        <v>77.400000000000006</v>
      </c>
      <c r="K16" s="644">
        <v>73.400000000000006</v>
      </c>
      <c r="L16" s="773" t="s">
        <v>1208</v>
      </c>
      <c r="M16" s="709"/>
    </row>
    <row r="17" spans="1:13">
      <c r="A17" s="692" t="s">
        <v>1217</v>
      </c>
      <c r="B17" s="569" t="s">
        <v>1207</v>
      </c>
      <c r="C17" s="641">
        <v>24.99</v>
      </c>
      <c r="D17" s="641">
        <v>27.59</v>
      </c>
      <c r="E17" s="641">
        <v>22.67</v>
      </c>
      <c r="F17" s="641">
        <v>26.79</v>
      </c>
      <c r="G17" s="641">
        <v>30.51</v>
      </c>
      <c r="H17" s="641">
        <v>25.08</v>
      </c>
      <c r="I17" s="641">
        <v>24.59</v>
      </c>
      <c r="J17" s="641">
        <v>27.2</v>
      </c>
      <c r="K17" s="642">
        <v>21.95</v>
      </c>
      <c r="L17" s="773" t="s">
        <v>1207</v>
      </c>
      <c r="M17" s="709" t="s">
        <v>302</v>
      </c>
    </row>
    <row r="18" spans="1:13">
      <c r="A18" s="694"/>
      <c r="B18" s="569" t="s">
        <v>1208</v>
      </c>
      <c r="C18" s="643">
        <v>75.3</v>
      </c>
      <c r="D18" s="643">
        <v>80.400000000000006</v>
      </c>
      <c r="E18" s="643">
        <v>70.900000000000006</v>
      </c>
      <c r="F18" s="643">
        <v>69.7</v>
      </c>
      <c r="G18" s="643">
        <v>76.3</v>
      </c>
      <c r="H18" s="643">
        <v>66.7</v>
      </c>
      <c r="I18" s="643">
        <v>78.599999999999994</v>
      </c>
      <c r="J18" s="643">
        <v>82.3</v>
      </c>
      <c r="K18" s="644">
        <v>76.2</v>
      </c>
      <c r="L18" s="773" t="s">
        <v>1208</v>
      </c>
      <c r="M18" s="709"/>
    </row>
    <row r="19" spans="1:13">
      <c r="A19" s="692" t="s">
        <v>1218</v>
      </c>
      <c r="B19" s="569" t="s">
        <v>1207</v>
      </c>
      <c r="C19" s="641">
        <v>21.86</v>
      </c>
      <c r="D19" s="641">
        <v>23.37</v>
      </c>
      <c r="E19" s="641">
        <v>18.739999999999998</v>
      </c>
      <c r="F19" s="641">
        <v>25.89</v>
      </c>
      <c r="G19" s="641">
        <v>29.55</v>
      </c>
      <c r="H19" s="641">
        <v>20.88</v>
      </c>
      <c r="I19" s="641">
        <v>21.18</v>
      </c>
      <c r="J19" s="641">
        <v>22.49</v>
      </c>
      <c r="K19" s="642">
        <v>18.239999999999998</v>
      </c>
      <c r="L19" s="773" t="s">
        <v>1207</v>
      </c>
      <c r="M19" s="709" t="s">
        <v>303</v>
      </c>
    </row>
    <row r="20" spans="1:13">
      <c r="A20" s="694"/>
      <c r="B20" s="569" t="s">
        <v>1208</v>
      </c>
      <c r="C20" s="643">
        <v>65.900000000000006</v>
      </c>
      <c r="D20" s="643">
        <v>68.099999999999994</v>
      </c>
      <c r="E20" s="643">
        <v>58.6</v>
      </c>
      <c r="F20" s="643">
        <v>67.400000000000006</v>
      </c>
      <c r="G20" s="643">
        <v>73.900000000000006</v>
      </c>
      <c r="H20" s="643">
        <v>55.5</v>
      </c>
      <c r="I20" s="643">
        <v>67.7</v>
      </c>
      <c r="J20" s="643">
        <v>68</v>
      </c>
      <c r="K20" s="644">
        <v>63.3</v>
      </c>
      <c r="L20" s="773" t="s">
        <v>1208</v>
      </c>
      <c r="M20" s="709"/>
    </row>
    <row r="21" spans="1:13">
      <c r="A21" s="692" t="s">
        <v>1219</v>
      </c>
      <c r="B21" s="569" t="s">
        <v>1207</v>
      </c>
      <c r="C21" s="641">
        <v>23.35</v>
      </c>
      <c r="D21" s="641">
        <v>22.37</v>
      </c>
      <c r="E21" s="641">
        <v>28.91</v>
      </c>
      <c r="F21" s="641">
        <v>20.57</v>
      </c>
      <c r="G21" s="641">
        <v>21.93</v>
      </c>
      <c r="H21" s="641">
        <v>17.73</v>
      </c>
      <c r="I21" s="641">
        <v>23.59</v>
      </c>
      <c r="J21" s="641">
        <v>22.4</v>
      </c>
      <c r="K21" s="642">
        <v>31.22</v>
      </c>
      <c r="L21" s="773" t="s">
        <v>1207</v>
      </c>
      <c r="M21" s="709" t="s">
        <v>1220</v>
      </c>
    </row>
    <row r="22" spans="1:13">
      <c r="A22" s="694"/>
      <c r="B22" s="569" t="s">
        <v>1208</v>
      </c>
      <c r="C22" s="643">
        <v>70.400000000000006</v>
      </c>
      <c r="D22" s="643">
        <v>65.2</v>
      </c>
      <c r="E22" s="643">
        <v>90.4</v>
      </c>
      <c r="F22" s="643">
        <v>53.5</v>
      </c>
      <c r="G22" s="643">
        <v>54.9</v>
      </c>
      <c r="H22" s="643">
        <v>47.2</v>
      </c>
      <c r="I22" s="643">
        <v>75.400000000000006</v>
      </c>
      <c r="J22" s="643">
        <v>67.8</v>
      </c>
      <c r="K22" s="644">
        <v>108.4</v>
      </c>
      <c r="L22" s="773" t="s">
        <v>1208</v>
      </c>
      <c r="M22" s="709"/>
    </row>
    <row r="23" spans="1:13">
      <c r="A23" s="692" t="s">
        <v>1221</v>
      </c>
      <c r="B23" s="569" t="s">
        <v>1207</v>
      </c>
      <c r="C23" s="641">
        <v>20.82</v>
      </c>
      <c r="D23" s="641">
        <v>21.7</v>
      </c>
      <c r="E23" s="641">
        <v>19.190000000000001</v>
      </c>
      <c r="F23" s="641">
        <v>22.62</v>
      </c>
      <c r="G23" s="641">
        <v>26.15</v>
      </c>
      <c r="H23" s="641">
        <v>20.27</v>
      </c>
      <c r="I23" s="641">
        <v>20.3</v>
      </c>
      <c r="J23" s="641">
        <v>20.99</v>
      </c>
      <c r="K23" s="642">
        <v>18.52</v>
      </c>
      <c r="L23" s="773" t="s">
        <v>1207</v>
      </c>
      <c r="M23" s="709" t="s">
        <v>1222</v>
      </c>
    </row>
    <row r="24" spans="1:13">
      <c r="A24" s="709"/>
      <c r="B24" s="695" t="s">
        <v>1208</v>
      </c>
      <c r="C24" s="643">
        <v>62.7</v>
      </c>
      <c r="D24" s="643">
        <v>63.3</v>
      </c>
      <c r="E24" s="643">
        <v>60</v>
      </c>
      <c r="F24" s="643">
        <v>58.9</v>
      </c>
      <c r="G24" s="643">
        <v>65.400000000000006</v>
      </c>
      <c r="H24" s="643">
        <v>53.9</v>
      </c>
      <c r="I24" s="643">
        <v>64.900000000000006</v>
      </c>
      <c r="J24" s="643">
        <v>63.5</v>
      </c>
      <c r="K24" s="644">
        <v>64.3</v>
      </c>
      <c r="L24" s="774" t="s">
        <v>1208</v>
      </c>
      <c r="M24" s="779"/>
    </row>
    <row r="25" spans="1:13" s="624" customFormat="1" ht="23.25" customHeight="1">
      <c r="A25" s="969" t="s">
        <v>1223</v>
      </c>
      <c r="B25" s="969"/>
      <c r="C25" s="969"/>
      <c r="D25" s="969"/>
      <c r="E25" s="969"/>
      <c r="F25" s="969"/>
      <c r="G25" s="969"/>
      <c r="H25" s="969"/>
      <c r="I25" s="969"/>
      <c r="J25" s="969"/>
      <c r="K25" s="969"/>
      <c r="L25" s="969"/>
      <c r="M25" s="969"/>
    </row>
    <row r="26" spans="1:13">
      <c r="A26" s="895" t="s">
        <v>1224</v>
      </c>
      <c r="B26" s="569" t="s">
        <v>1207</v>
      </c>
      <c r="C26" s="641">
        <v>22.42</v>
      </c>
      <c r="D26" s="641">
        <v>23.22</v>
      </c>
      <c r="E26" s="641">
        <v>21.38</v>
      </c>
      <c r="F26" s="641">
        <v>25</v>
      </c>
      <c r="G26" s="641">
        <v>26.65</v>
      </c>
      <c r="H26" s="641">
        <v>24.06</v>
      </c>
      <c r="I26" s="641">
        <v>22.17</v>
      </c>
      <c r="J26" s="641">
        <v>23.02</v>
      </c>
      <c r="K26" s="710">
        <v>20.99</v>
      </c>
      <c r="L26" s="773" t="s">
        <v>1207</v>
      </c>
      <c r="M26" s="897" t="s">
        <v>1844</v>
      </c>
    </row>
    <row r="27" spans="1:13">
      <c r="A27" s="896"/>
      <c r="B27" s="569" t="s">
        <v>1208</v>
      </c>
      <c r="C27" s="643">
        <v>67.599999999999994</v>
      </c>
      <c r="D27" s="643">
        <v>67.7</v>
      </c>
      <c r="E27" s="643">
        <v>66.900000000000006</v>
      </c>
      <c r="F27" s="643">
        <v>65.099999999999994</v>
      </c>
      <c r="G27" s="643">
        <v>66.599999999999994</v>
      </c>
      <c r="H27" s="643">
        <v>64</v>
      </c>
      <c r="I27" s="643">
        <v>70.900000000000006</v>
      </c>
      <c r="J27" s="643">
        <v>69.599999999999994</v>
      </c>
      <c r="K27" s="711">
        <v>72.900000000000006</v>
      </c>
      <c r="L27" s="773" t="s">
        <v>1208</v>
      </c>
      <c r="M27" s="897" t="s">
        <v>1323</v>
      </c>
    </row>
    <row r="28" spans="1:13">
      <c r="A28" s="924" t="s">
        <v>1889</v>
      </c>
      <c r="B28" s="569" t="s">
        <v>1207</v>
      </c>
      <c r="C28" s="641">
        <v>31.71</v>
      </c>
      <c r="D28" s="641">
        <v>32.81</v>
      </c>
      <c r="E28" s="641">
        <v>30.36</v>
      </c>
      <c r="F28" s="641">
        <v>31.74</v>
      </c>
      <c r="G28" s="641">
        <v>33.39</v>
      </c>
      <c r="H28" s="641">
        <v>30.83</v>
      </c>
      <c r="I28" s="641">
        <v>31.71</v>
      </c>
      <c r="J28" s="641">
        <v>32.74</v>
      </c>
      <c r="K28" s="710">
        <v>30.23</v>
      </c>
      <c r="L28" s="773" t="s">
        <v>1207</v>
      </c>
      <c r="M28" s="897" t="s">
        <v>1762</v>
      </c>
    </row>
    <row r="29" spans="1:13">
      <c r="A29" s="924"/>
      <c r="B29" s="569" t="s">
        <v>1208</v>
      </c>
      <c r="C29" s="643">
        <v>95.6</v>
      </c>
      <c r="D29" s="643">
        <v>95.6</v>
      </c>
      <c r="E29" s="643">
        <v>95</v>
      </c>
      <c r="F29" s="643">
        <v>82.6</v>
      </c>
      <c r="G29" s="643">
        <v>83.5</v>
      </c>
      <c r="H29" s="643">
        <v>82</v>
      </c>
      <c r="I29" s="643">
        <v>101.3</v>
      </c>
      <c r="J29" s="643">
        <v>99</v>
      </c>
      <c r="K29" s="711">
        <v>104.9</v>
      </c>
      <c r="L29" s="773" t="s">
        <v>1208</v>
      </c>
      <c r="M29" s="897"/>
    </row>
    <row r="30" spans="1:13">
      <c r="A30" s="924" t="s">
        <v>1763</v>
      </c>
      <c r="B30" s="569" t="s">
        <v>1207</v>
      </c>
      <c r="C30" s="641">
        <v>36.49</v>
      </c>
      <c r="D30" s="641">
        <v>38.67</v>
      </c>
      <c r="E30" s="641">
        <v>34.270000000000003</v>
      </c>
      <c r="F30" s="641">
        <v>39.19</v>
      </c>
      <c r="G30" s="641">
        <v>41.79</v>
      </c>
      <c r="H30" s="641">
        <v>37.93</v>
      </c>
      <c r="I30" s="641">
        <v>35.56</v>
      </c>
      <c r="J30" s="641">
        <v>38.049999999999997</v>
      </c>
      <c r="K30" s="710">
        <v>32.31</v>
      </c>
      <c r="L30" s="773" t="s">
        <v>1207</v>
      </c>
      <c r="M30" s="897" t="s">
        <v>1763</v>
      </c>
    </row>
    <row r="31" spans="1:13">
      <c r="A31" s="924"/>
      <c r="B31" s="569" t="s">
        <v>1208</v>
      </c>
      <c r="C31" s="643">
        <v>109.9</v>
      </c>
      <c r="D31" s="643">
        <v>112.7</v>
      </c>
      <c r="E31" s="643">
        <v>107.2</v>
      </c>
      <c r="F31" s="643">
        <v>102</v>
      </c>
      <c r="G31" s="643">
        <v>104.5</v>
      </c>
      <c r="H31" s="643">
        <v>100.9</v>
      </c>
      <c r="I31" s="643">
        <v>113.6</v>
      </c>
      <c r="J31" s="643">
        <v>115.1</v>
      </c>
      <c r="K31" s="711">
        <v>112.1</v>
      </c>
      <c r="L31" s="773" t="s">
        <v>1208</v>
      </c>
      <c r="M31" s="897"/>
    </row>
    <row r="32" spans="1:13">
      <c r="A32" s="924" t="s">
        <v>1764</v>
      </c>
      <c r="B32" s="569" t="s">
        <v>1207</v>
      </c>
      <c r="C32" s="641">
        <v>33.69</v>
      </c>
      <c r="D32" s="641">
        <v>35.36</v>
      </c>
      <c r="E32" s="641">
        <v>32.26</v>
      </c>
      <c r="F32" s="641">
        <v>40.83</v>
      </c>
      <c r="G32" s="641">
        <v>42.42</v>
      </c>
      <c r="H32" s="641">
        <v>40.08</v>
      </c>
      <c r="I32" s="641">
        <v>29.67</v>
      </c>
      <c r="J32" s="641">
        <v>33</v>
      </c>
      <c r="K32" s="710">
        <v>25.77</v>
      </c>
      <c r="L32" s="773" t="s">
        <v>1207</v>
      </c>
      <c r="M32" s="897" t="s">
        <v>1764</v>
      </c>
    </row>
    <row r="33" spans="1:13">
      <c r="A33" s="924"/>
      <c r="B33" s="569" t="s">
        <v>1208</v>
      </c>
      <c r="C33" s="643">
        <v>101.5</v>
      </c>
      <c r="D33" s="643">
        <v>103.1</v>
      </c>
      <c r="E33" s="643">
        <v>100.9</v>
      </c>
      <c r="F33" s="643">
        <v>106.2</v>
      </c>
      <c r="G33" s="643">
        <v>106.1</v>
      </c>
      <c r="H33" s="643">
        <v>106.6</v>
      </c>
      <c r="I33" s="643">
        <v>94.8</v>
      </c>
      <c r="J33" s="643">
        <v>99.8</v>
      </c>
      <c r="K33" s="711">
        <v>89.5</v>
      </c>
      <c r="L33" s="773" t="s">
        <v>1208</v>
      </c>
      <c r="M33" s="897"/>
    </row>
    <row r="34" spans="1:13">
      <c r="A34" s="924" t="s">
        <v>1765</v>
      </c>
      <c r="B34" s="569" t="s">
        <v>1207</v>
      </c>
      <c r="C34" s="641">
        <v>32.15</v>
      </c>
      <c r="D34" s="641">
        <v>31.94</v>
      </c>
      <c r="E34" s="641">
        <v>32.35</v>
      </c>
      <c r="F34" s="641">
        <v>39.409999999999997</v>
      </c>
      <c r="G34" s="641">
        <v>40.1</v>
      </c>
      <c r="H34" s="641">
        <v>39.06</v>
      </c>
      <c r="I34" s="641">
        <v>26.92</v>
      </c>
      <c r="J34" s="641">
        <v>28.59</v>
      </c>
      <c r="K34" s="710">
        <v>24.58</v>
      </c>
      <c r="L34" s="773" t="s">
        <v>1207</v>
      </c>
      <c r="M34" s="897" t="s">
        <v>1765</v>
      </c>
    </row>
    <row r="35" spans="1:13">
      <c r="A35" s="924"/>
      <c r="B35" s="569" t="s">
        <v>1208</v>
      </c>
      <c r="C35" s="643">
        <v>96.9</v>
      </c>
      <c r="D35" s="643">
        <v>93.1</v>
      </c>
      <c r="E35" s="643">
        <v>101.2</v>
      </c>
      <c r="F35" s="643">
        <v>102.5</v>
      </c>
      <c r="G35" s="643">
        <v>100.3</v>
      </c>
      <c r="H35" s="643">
        <v>103.9</v>
      </c>
      <c r="I35" s="643">
        <v>86</v>
      </c>
      <c r="J35" s="643">
        <v>86.5</v>
      </c>
      <c r="K35" s="711">
        <v>85.3</v>
      </c>
      <c r="L35" s="773" t="s">
        <v>1208</v>
      </c>
      <c r="M35" s="897"/>
    </row>
    <row r="36" spans="1:13">
      <c r="A36" s="924" t="s">
        <v>1793</v>
      </c>
      <c r="B36" s="569" t="s">
        <v>1207</v>
      </c>
      <c r="C36" s="641">
        <v>32.4</v>
      </c>
      <c r="D36" s="641">
        <v>31.07</v>
      </c>
      <c r="E36" s="641">
        <v>37.479999999999997</v>
      </c>
      <c r="F36" s="641">
        <v>39.82</v>
      </c>
      <c r="G36" s="641">
        <v>39.200000000000003</v>
      </c>
      <c r="H36" s="641">
        <v>40.880000000000003</v>
      </c>
      <c r="I36" s="641">
        <v>27.16</v>
      </c>
      <c r="J36" s="641">
        <v>27.07</v>
      </c>
      <c r="K36" s="710">
        <v>28.04</v>
      </c>
      <c r="L36" s="773" t="s">
        <v>1207</v>
      </c>
      <c r="M36" s="897" t="s">
        <v>1793</v>
      </c>
    </row>
    <row r="37" spans="1:13">
      <c r="A37" s="895"/>
      <c r="B37" s="569" t="s">
        <v>1208</v>
      </c>
      <c r="C37" s="643">
        <v>97.6</v>
      </c>
      <c r="D37" s="643">
        <v>90.6</v>
      </c>
      <c r="E37" s="643">
        <v>117.2</v>
      </c>
      <c r="F37" s="643">
        <v>103.6</v>
      </c>
      <c r="G37" s="643">
        <v>98.1</v>
      </c>
      <c r="H37" s="643">
        <v>108.8</v>
      </c>
      <c r="I37" s="643">
        <v>86.8</v>
      </c>
      <c r="J37" s="643">
        <v>81.900000000000006</v>
      </c>
      <c r="K37" s="711">
        <v>97.3</v>
      </c>
      <c r="L37" s="773" t="s">
        <v>1208</v>
      </c>
      <c r="M37" s="897"/>
    </row>
    <row r="38" spans="1:13">
      <c r="A38" s="895" t="s">
        <v>1225</v>
      </c>
      <c r="B38" s="569" t="s">
        <v>1207</v>
      </c>
      <c r="C38" s="641">
        <v>46.03</v>
      </c>
      <c r="D38" s="641">
        <v>43.77</v>
      </c>
      <c r="E38" s="641">
        <v>54.02</v>
      </c>
      <c r="F38" s="641">
        <v>54.11</v>
      </c>
      <c r="G38" s="641">
        <v>53.94</v>
      </c>
      <c r="H38" s="641">
        <v>54.58</v>
      </c>
      <c r="I38" s="641">
        <v>33.92</v>
      </c>
      <c r="J38" s="641">
        <v>30.83</v>
      </c>
      <c r="K38" s="710">
        <v>52.44</v>
      </c>
      <c r="L38" s="773" t="s">
        <v>1207</v>
      </c>
      <c r="M38" s="897" t="s">
        <v>1812</v>
      </c>
    </row>
    <row r="39" spans="1:13" ht="12.75" customHeight="1">
      <c r="A39" s="896"/>
      <c r="B39" s="569" t="s">
        <v>1208</v>
      </c>
      <c r="C39" s="643">
        <v>138.69999999999999</v>
      </c>
      <c r="D39" s="643">
        <v>127.6</v>
      </c>
      <c r="E39" s="643">
        <v>169</v>
      </c>
      <c r="F39" s="643">
        <v>140.80000000000001</v>
      </c>
      <c r="G39" s="643">
        <v>134.9</v>
      </c>
      <c r="H39" s="643">
        <v>145.19999999999999</v>
      </c>
      <c r="I39" s="643">
        <v>108.4</v>
      </c>
      <c r="J39" s="643">
        <v>93.3</v>
      </c>
      <c r="K39" s="711">
        <v>182</v>
      </c>
      <c r="L39" s="773" t="s">
        <v>1208</v>
      </c>
      <c r="M39" s="897" t="s">
        <v>1323</v>
      </c>
    </row>
    <row r="40" spans="1:13" s="624" customFormat="1" ht="24.75" customHeight="1">
      <c r="A40" s="1193" t="s">
        <v>1226</v>
      </c>
      <c r="B40" s="1193"/>
      <c r="C40" s="1193"/>
      <c r="D40" s="1193"/>
      <c r="E40" s="1193"/>
      <c r="F40" s="1193"/>
      <c r="G40" s="1193"/>
      <c r="H40" s="1193"/>
      <c r="I40" s="1193"/>
      <c r="J40" s="1193"/>
      <c r="K40" s="1193"/>
      <c r="L40" s="1193"/>
      <c r="M40" s="1193"/>
    </row>
    <row r="41" spans="1:13">
      <c r="A41" s="895" t="s">
        <v>1227</v>
      </c>
      <c r="B41" s="569" t="s">
        <v>1207</v>
      </c>
      <c r="C41" s="641">
        <v>27.13</v>
      </c>
      <c r="D41" s="641">
        <v>27.38</v>
      </c>
      <c r="E41" s="641">
        <v>26.83</v>
      </c>
      <c r="F41" s="641">
        <v>28.62</v>
      </c>
      <c r="G41" s="641">
        <v>29.79</v>
      </c>
      <c r="H41" s="641">
        <v>28.02</v>
      </c>
      <c r="I41" s="641">
        <v>26.95</v>
      </c>
      <c r="J41" s="641">
        <v>27.2</v>
      </c>
      <c r="K41" s="710">
        <v>26.6</v>
      </c>
      <c r="L41" s="773" t="s">
        <v>1207</v>
      </c>
      <c r="M41" s="897" t="s">
        <v>1816</v>
      </c>
    </row>
    <row r="42" spans="1:13">
      <c r="A42" s="924"/>
      <c r="B42" s="569" t="s">
        <v>1208</v>
      </c>
      <c r="C42" s="643">
        <v>81.8</v>
      </c>
      <c r="D42" s="643">
        <v>79.8</v>
      </c>
      <c r="E42" s="643">
        <v>83.9</v>
      </c>
      <c r="F42" s="643">
        <v>74.5</v>
      </c>
      <c r="G42" s="643">
        <v>74.5</v>
      </c>
      <c r="H42" s="643">
        <v>74.599999999999994</v>
      </c>
      <c r="I42" s="643">
        <v>86.1</v>
      </c>
      <c r="J42" s="643">
        <v>82.3</v>
      </c>
      <c r="K42" s="711">
        <v>92.3</v>
      </c>
      <c r="L42" s="773" t="s">
        <v>1208</v>
      </c>
      <c r="M42" s="897"/>
    </row>
    <row r="43" spans="1:13">
      <c r="A43" s="924" t="s">
        <v>1805</v>
      </c>
      <c r="B43" s="569" t="s">
        <v>1207</v>
      </c>
      <c r="C43" s="641">
        <v>29.94</v>
      </c>
      <c r="D43" s="641">
        <v>31.19</v>
      </c>
      <c r="E43" s="641">
        <v>28.47</v>
      </c>
      <c r="F43" s="641">
        <v>30.25</v>
      </c>
      <c r="G43" s="641">
        <v>31.44</v>
      </c>
      <c r="H43" s="641">
        <v>29.66</v>
      </c>
      <c r="I43" s="641">
        <v>29.89</v>
      </c>
      <c r="J43" s="641">
        <v>31.17</v>
      </c>
      <c r="K43" s="710">
        <v>28.18</v>
      </c>
      <c r="L43" s="773" t="s">
        <v>1207</v>
      </c>
      <c r="M43" s="897" t="s">
        <v>1794</v>
      </c>
    </row>
    <row r="44" spans="1:13">
      <c r="A44" s="924"/>
      <c r="B44" s="569" t="s">
        <v>1208</v>
      </c>
      <c r="C44" s="643">
        <v>90.2</v>
      </c>
      <c r="D44" s="643">
        <v>90.9</v>
      </c>
      <c r="E44" s="643">
        <v>89</v>
      </c>
      <c r="F44" s="643">
        <v>78.7</v>
      </c>
      <c r="G44" s="643">
        <v>78.599999999999994</v>
      </c>
      <c r="H44" s="643">
        <v>78.900000000000006</v>
      </c>
      <c r="I44" s="643">
        <v>95.5</v>
      </c>
      <c r="J44" s="643">
        <v>94.3</v>
      </c>
      <c r="K44" s="711">
        <v>97.8</v>
      </c>
      <c r="L44" s="773" t="s">
        <v>1208</v>
      </c>
      <c r="M44" s="897"/>
    </row>
    <row r="45" spans="1:13">
      <c r="A45" s="924" t="s">
        <v>1806</v>
      </c>
      <c r="B45" s="569" t="s">
        <v>1207</v>
      </c>
      <c r="C45" s="641">
        <v>34.119999999999997</v>
      </c>
      <c r="D45" s="641">
        <v>36.32</v>
      </c>
      <c r="E45" s="641">
        <v>31.59</v>
      </c>
      <c r="F45" s="641">
        <v>33.61</v>
      </c>
      <c r="G45" s="641">
        <v>36.590000000000003</v>
      </c>
      <c r="H45" s="641">
        <v>32.07</v>
      </c>
      <c r="I45" s="641">
        <v>34.229999999999997</v>
      </c>
      <c r="J45" s="641">
        <v>36.29</v>
      </c>
      <c r="K45" s="710">
        <v>31.42</v>
      </c>
      <c r="L45" s="773" t="s">
        <v>1207</v>
      </c>
      <c r="M45" s="897" t="s">
        <v>1795</v>
      </c>
    </row>
    <row r="46" spans="1:13">
      <c r="A46" s="924"/>
      <c r="B46" s="569" t="s">
        <v>1208</v>
      </c>
      <c r="C46" s="643">
        <v>102.8</v>
      </c>
      <c r="D46" s="643">
        <v>105.9</v>
      </c>
      <c r="E46" s="643">
        <v>98.8</v>
      </c>
      <c r="F46" s="643">
        <v>87.5</v>
      </c>
      <c r="G46" s="643">
        <v>91.5</v>
      </c>
      <c r="H46" s="643">
        <v>85.3</v>
      </c>
      <c r="I46" s="643">
        <v>109.4</v>
      </c>
      <c r="J46" s="643">
        <v>109.8</v>
      </c>
      <c r="K46" s="711">
        <v>109.1</v>
      </c>
      <c r="L46" s="773" t="s">
        <v>1208</v>
      </c>
      <c r="M46" s="897"/>
    </row>
    <row r="47" spans="1:13">
      <c r="A47" s="924" t="s">
        <v>1807</v>
      </c>
      <c r="B47" s="569" t="s">
        <v>1207</v>
      </c>
      <c r="C47" s="641">
        <v>34.57</v>
      </c>
      <c r="D47" s="641">
        <v>36.130000000000003</v>
      </c>
      <c r="E47" s="641">
        <v>32.770000000000003</v>
      </c>
      <c r="F47" s="641">
        <v>37.340000000000003</v>
      </c>
      <c r="G47" s="641">
        <v>40.14</v>
      </c>
      <c r="H47" s="641">
        <v>35.770000000000003</v>
      </c>
      <c r="I47" s="641">
        <v>33.81</v>
      </c>
      <c r="J47" s="641">
        <v>35.46</v>
      </c>
      <c r="K47" s="710">
        <v>31.52</v>
      </c>
      <c r="L47" s="773" t="s">
        <v>1207</v>
      </c>
      <c r="M47" s="897" t="s">
        <v>1796</v>
      </c>
    </row>
    <row r="48" spans="1:13">
      <c r="A48" s="924"/>
      <c r="B48" s="569" t="s">
        <v>1208</v>
      </c>
      <c r="C48" s="643">
        <v>104.1</v>
      </c>
      <c r="D48" s="643">
        <v>105.3</v>
      </c>
      <c r="E48" s="643">
        <v>102.5</v>
      </c>
      <c r="F48" s="643">
        <v>97.2</v>
      </c>
      <c r="G48" s="643">
        <v>100.4</v>
      </c>
      <c r="H48" s="643">
        <v>95.2</v>
      </c>
      <c r="I48" s="643">
        <v>108</v>
      </c>
      <c r="J48" s="643">
        <v>107.3</v>
      </c>
      <c r="K48" s="711">
        <v>109.4</v>
      </c>
      <c r="L48" s="773" t="s">
        <v>1208</v>
      </c>
      <c r="M48" s="897"/>
    </row>
    <row r="49" spans="1:13">
      <c r="A49" s="924" t="s">
        <v>1808</v>
      </c>
      <c r="B49" s="569" t="s">
        <v>1207</v>
      </c>
      <c r="C49" s="641">
        <v>35.47</v>
      </c>
      <c r="D49" s="641">
        <v>37.85</v>
      </c>
      <c r="E49" s="641">
        <v>33.1</v>
      </c>
      <c r="F49" s="641">
        <v>41.18</v>
      </c>
      <c r="G49" s="641">
        <v>44.42</v>
      </c>
      <c r="H49" s="641">
        <v>39.68</v>
      </c>
      <c r="I49" s="641">
        <v>33.07</v>
      </c>
      <c r="J49" s="641">
        <v>36.33</v>
      </c>
      <c r="K49" s="710">
        <v>28.65</v>
      </c>
      <c r="L49" s="773" t="s">
        <v>1207</v>
      </c>
      <c r="M49" s="897" t="s">
        <v>1797</v>
      </c>
    </row>
    <row r="50" spans="1:13">
      <c r="A50" s="895"/>
      <c r="B50" s="569" t="s">
        <v>1208</v>
      </c>
      <c r="C50" s="643">
        <v>106.9</v>
      </c>
      <c r="D50" s="643">
        <v>110.3</v>
      </c>
      <c r="E50" s="643">
        <v>103.5</v>
      </c>
      <c r="F50" s="643">
        <v>107.2</v>
      </c>
      <c r="G50" s="643">
        <v>111.1</v>
      </c>
      <c r="H50" s="643">
        <v>105.6</v>
      </c>
      <c r="I50" s="643">
        <v>105.7</v>
      </c>
      <c r="J50" s="643">
        <v>109.9</v>
      </c>
      <c r="K50" s="711">
        <v>99.5</v>
      </c>
      <c r="L50" s="773" t="s">
        <v>1208</v>
      </c>
      <c r="M50" s="897"/>
    </row>
    <row r="51" spans="1:13">
      <c r="A51" s="895" t="s">
        <v>1228</v>
      </c>
      <c r="B51" s="569" t="s">
        <v>1207</v>
      </c>
      <c r="C51" s="641">
        <v>34.94</v>
      </c>
      <c r="D51" s="641">
        <v>35.31</v>
      </c>
      <c r="E51" s="641">
        <v>34.57</v>
      </c>
      <c r="F51" s="641">
        <v>41.13</v>
      </c>
      <c r="G51" s="641">
        <v>41.67</v>
      </c>
      <c r="H51" s="641">
        <v>40.82</v>
      </c>
      <c r="I51" s="641">
        <v>30.05</v>
      </c>
      <c r="J51" s="641">
        <v>32.270000000000003</v>
      </c>
      <c r="K51" s="710">
        <v>26.67</v>
      </c>
      <c r="L51" s="773" t="s">
        <v>1207</v>
      </c>
      <c r="M51" s="897" t="s">
        <v>1314</v>
      </c>
    </row>
    <row r="52" spans="1:13" s="439" customFormat="1">
      <c r="A52" s="898"/>
      <c r="B52" s="569" t="s">
        <v>1208</v>
      </c>
      <c r="C52" s="643">
        <v>105.3</v>
      </c>
      <c r="D52" s="643">
        <v>102.9</v>
      </c>
      <c r="E52" s="643">
        <v>108.1</v>
      </c>
      <c r="F52" s="643">
        <v>107</v>
      </c>
      <c r="G52" s="643">
        <v>104.2</v>
      </c>
      <c r="H52" s="643">
        <v>108.6</v>
      </c>
      <c r="I52" s="643">
        <v>96</v>
      </c>
      <c r="J52" s="643">
        <v>97.6</v>
      </c>
      <c r="K52" s="711">
        <v>92.6</v>
      </c>
      <c r="L52" s="773" t="s">
        <v>1208</v>
      </c>
      <c r="M52" s="899"/>
    </row>
    <row r="53" spans="1:13" s="624" customFormat="1" ht="24" customHeight="1">
      <c r="A53" s="969" t="s">
        <v>1229</v>
      </c>
      <c r="B53" s="969"/>
      <c r="C53" s="969"/>
      <c r="D53" s="969"/>
      <c r="E53" s="969"/>
      <c r="F53" s="969"/>
      <c r="G53" s="969"/>
      <c r="H53" s="969"/>
      <c r="I53" s="969"/>
      <c r="J53" s="969"/>
      <c r="K53" s="969"/>
      <c r="L53" s="969"/>
      <c r="M53" s="969"/>
    </row>
    <row r="54" spans="1:13">
      <c r="A54" s="895" t="s">
        <v>1230</v>
      </c>
      <c r="B54" s="569" t="s">
        <v>1207</v>
      </c>
      <c r="C54" s="641">
        <v>22.83</v>
      </c>
      <c r="D54" s="641">
        <v>22.6</v>
      </c>
      <c r="E54" s="641">
        <v>23.14</v>
      </c>
      <c r="F54" s="641">
        <v>33.75</v>
      </c>
      <c r="G54" s="641">
        <v>32.61</v>
      </c>
      <c r="H54" s="641">
        <v>34.049999999999997</v>
      </c>
      <c r="I54" s="641">
        <v>21.87</v>
      </c>
      <c r="J54" s="641">
        <v>22.3</v>
      </c>
      <c r="K54" s="710">
        <v>21.19</v>
      </c>
      <c r="L54" s="773" t="s">
        <v>1207</v>
      </c>
      <c r="M54" s="897" t="s">
        <v>1842</v>
      </c>
    </row>
    <row r="55" spans="1:13">
      <c r="A55" s="896"/>
      <c r="B55" s="569" t="s">
        <v>1208</v>
      </c>
      <c r="C55" s="643">
        <v>68.8</v>
      </c>
      <c r="D55" s="643">
        <v>65.900000000000006</v>
      </c>
      <c r="E55" s="643">
        <v>72.400000000000006</v>
      </c>
      <c r="F55" s="643">
        <v>87.8</v>
      </c>
      <c r="G55" s="643">
        <v>81.599999999999994</v>
      </c>
      <c r="H55" s="643">
        <v>90.6</v>
      </c>
      <c r="I55" s="643">
        <v>69.900000000000006</v>
      </c>
      <c r="J55" s="643">
        <v>67.5</v>
      </c>
      <c r="K55" s="711">
        <v>73.599999999999994</v>
      </c>
      <c r="L55" s="773" t="s">
        <v>1208</v>
      </c>
      <c r="M55" s="897"/>
    </row>
    <row r="56" spans="1:13">
      <c r="A56" s="924" t="s">
        <v>1798</v>
      </c>
      <c r="B56" s="569" t="s">
        <v>1207</v>
      </c>
      <c r="C56" s="641">
        <v>28.77</v>
      </c>
      <c r="D56" s="641">
        <v>28.23</v>
      </c>
      <c r="E56" s="641">
        <v>29.26</v>
      </c>
      <c r="F56" s="641">
        <v>38.32</v>
      </c>
      <c r="G56" s="641">
        <v>38.229999999999997</v>
      </c>
      <c r="H56" s="641">
        <v>38.35</v>
      </c>
      <c r="I56" s="641">
        <v>25.17</v>
      </c>
      <c r="J56" s="641">
        <v>26.67</v>
      </c>
      <c r="K56" s="710">
        <v>23.26</v>
      </c>
      <c r="L56" s="773" t="s">
        <v>1207</v>
      </c>
      <c r="M56" s="897" t="s">
        <v>1798</v>
      </c>
    </row>
    <row r="57" spans="1:13">
      <c r="A57" s="924"/>
      <c r="B57" s="569" t="s">
        <v>1208</v>
      </c>
      <c r="C57" s="643">
        <v>86.7</v>
      </c>
      <c r="D57" s="643">
        <v>82.3</v>
      </c>
      <c r="E57" s="643">
        <v>91.5</v>
      </c>
      <c r="F57" s="643">
        <v>99.7</v>
      </c>
      <c r="G57" s="643">
        <v>95.6</v>
      </c>
      <c r="H57" s="643">
        <v>102</v>
      </c>
      <c r="I57" s="643">
        <v>80.400000000000006</v>
      </c>
      <c r="J57" s="643">
        <v>80.7</v>
      </c>
      <c r="K57" s="711">
        <v>80.7</v>
      </c>
      <c r="L57" s="773" t="s">
        <v>1208</v>
      </c>
      <c r="M57" s="897"/>
    </row>
    <row r="58" spans="1:13">
      <c r="A58" s="924" t="s">
        <v>1799</v>
      </c>
      <c r="B58" s="569" t="s">
        <v>1207</v>
      </c>
      <c r="C58" s="641">
        <v>32.68</v>
      </c>
      <c r="D58" s="641">
        <v>32.15</v>
      </c>
      <c r="E58" s="641">
        <v>33.159999999999997</v>
      </c>
      <c r="F58" s="641">
        <v>41.78</v>
      </c>
      <c r="G58" s="641">
        <v>42.66</v>
      </c>
      <c r="H58" s="641">
        <v>41.52</v>
      </c>
      <c r="I58" s="641">
        <v>28</v>
      </c>
      <c r="J58" s="641">
        <v>30.04</v>
      </c>
      <c r="K58" s="710">
        <v>24.98</v>
      </c>
      <c r="L58" s="773" t="s">
        <v>1207</v>
      </c>
      <c r="M58" s="897" t="s">
        <v>1799</v>
      </c>
    </row>
    <row r="59" spans="1:13">
      <c r="A59" s="924"/>
      <c r="B59" s="569" t="s">
        <v>1208</v>
      </c>
      <c r="C59" s="643">
        <v>98.5</v>
      </c>
      <c r="D59" s="643">
        <v>93.7</v>
      </c>
      <c r="E59" s="643">
        <v>103.7</v>
      </c>
      <c r="F59" s="643">
        <v>108.7</v>
      </c>
      <c r="G59" s="643">
        <v>106.7</v>
      </c>
      <c r="H59" s="643">
        <v>110.5</v>
      </c>
      <c r="I59" s="643">
        <v>89.5</v>
      </c>
      <c r="J59" s="643">
        <v>90.9</v>
      </c>
      <c r="K59" s="711">
        <v>86.7</v>
      </c>
      <c r="L59" s="773" t="s">
        <v>1208</v>
      </c>
      <c r="M59" s="897"/>
    </row>
    <row r="60" spans="1:13">
      <c r="A60" s="924" t="s">
        <v>1800</v>
      </c>
      <c r="B60" s="569" t="s">
        <v>1207</v>
      </c>
      <c r="C60" s="641">
        <v>33.799999999999997</v>
      </c>
      <c r="D60" s="641">
        <v>35.5</v>
      </c>
      <c r="E60" s="641">
        <v>31.85</v>
      </c>
      <c r="F60" s="641">
        <v>38.96</v>
      </c>
      <c r="G60" s="641">
        <v>42.3</v>
      </c>
      <c r="H60" s="641">
        <v>37.5</v>
      </c>
      <c r="I60" s="641">
        <v>32.24</v>
      </c>
      <c r="J60" s="641">
        <v>34.46</v>
      </c>
      <c r="K60" s="710">
        <v>28.86</v>
      </c>
      <c r="L60" s="773" t="s">
        <v>1207</v>
      </c>
      <c r="M60" s="897" t="s">
        <v>1800</v>
      </c>
    </row>
    <row r="61" spans="1:13">
      <c r="A61" s="924"/>
      <c r="B61" s="569" t="s">
        <v>1208</v>
      </c>
      <c r="C61" s="643">
        <v>101.8</v>
      </c>
      <c r="D61" s="643">
        <v>103.5</v>
      </c>
      <c r="E61" s="643">
        <v>99.6</v>
      </c>
      <c r="F61" s="643">
        <v>101.4</v>
      </c>
      <c r="G61" s="643">
        <v>105.8</v>
      </c>
      <c r="H61" s="643">
        <v>99.8</v>
      </c>
      <c r="I61" s="643">
        <v>103</v>
      </c>
      <c r="J61" s="643">
        <v>104.2</v>
      </c>
      <c r="K61" s="711">
        <v>100.2</v>
      </c>
      <c r="L61" s="773" t="s">
        <v>1208</v>
      </c>
      <c r="M61" s="897"/>
    </row>
    <row r="62" spans="1:13">
      <c r="A62" s="924" t="s">
        <v>1801</v>
      </c>
      <c r="B62" s="569" t="s">
        <v>1207</v>
      </c>
      <c r="C62" s="641">
        <v>34.19</v>
      </c>
      <c r="D62" s="641">
        <v>35.229999999999997</v>
      </c>
      <c r="E62" s="641">
        <v>32.99</v>
      </c>
      <c r="F62" s="641">
        <v>35.54</v>
      </c>
      <c r="G62" s="641">
        <v>36.840000000000003</v>
      </c>
      <c r="H62" s="641">
        <v>34.72</v>
      </c>
      <c r="I62" s="641">
        <v>33.81</v>
      </c>
      <c r="J62" s="641">
        <v>34.93</v>
      </c>
      <c r="K62" s="710">
        <v>32.270000000000003</v>
      </c>
      <c r="L62" s="773" t="s">
        <v>1207</v>
      </c>
      <c r="M62" s="897" t="s">
        <v>1801</v>
      </c>
    </row>
    <row r="63" spans="1:13">
      <c r="A63" s="924"/>
      <c r="B63" s="569" t="s">
        <v>1208</v>
      </c>
      <c r="C63" s="643">
        <v>103</v>
      </c>
      <c r="D63" s="643">
        <v>102.7</v>
      </c>
      <c r="E63" s="643">
        <v>103.2</v>
      </c>
      <c r="F63" s="643">
        <v>92.5</v>
      </c>
      <c r="G63" s="643">
        <v>92.1</v>
      </c>
      <c r="H63" s="643">
        <v>92.4</v>
      </c>
      <c r="I63" s="643">
        <v>108</v>
      </c>
      <c r="J63" s="643">
        <v>105.6</v>
      </c>
      <c r="K63" s="711">
        <v>112</v>
      </c>
      <c r="L63" s="773" t="s">
        <v>1208</v>
      </c>
      <c r="M63" s="897"/>
    </row>
    <row r="64" spans="1:13">
      <c r="A64" s="924" t="s">
        <v>1802</v>
      </c>
      <c r="B64" s="569" t="s">
        <v>1207</v>
      </c>
      <c r="C64" s="641">
        <v>36.119999999999997</v>
      </c>
      <c r="D64" s="641">
        <v>38.86</v>
      </c>
      <c r="E64" s="641">
        <v>31.43</v>
      </c>
      <c r="F64" s="641">
        <v>33.479999999999997</v>
      </c>
      <c r="G64" s="641">
        <v>36.44</v>
      </c>
      <c r="H64" s="641">
        <v>29.92</v>
      </c>
      <c r="I64" s="641">
        <v>37.46</v>
      </c>
      <c r="J64" s="641">
        <v>39.85</v>
      </c>
      <c r="K64" s="710">
        <v>32.5</v>
      </c>
      <c r="L64" s="773" t="s">
        <v>1207</v>
      </c>
      <c r="M64" s="897" t="s">
        <v>1802</v>
      </c>
    </row>
    <row r="65" spans="1:13">
      <c r="A65" s="924"/>
      <c r="B65" s="569" t="s">
        <v>1208</v>
      </c>
      <c r="C65" s="643">
        <v>108.8</v>
      </c>
      <c r="D65" s="643">
        <v>113.2</v>
      </c>
      <c r="E65" s="643">
        <v>98.3</v>
      </c>
      <c r="F65" s="643">
        <v>87.1</v>
      </c>
      <c r="G65" s="643">
        <v>91.2</v>
      </c>
      <c r="H65" s="643">
        <v>79.599999999999994</v>
      </c>
      <c r="I65" s="643">
        <v>119.7</v>
      </c>
      <c r="J65" s="643">
        <v>120.5</v>
      </c>
      <c r="K65" s="711">
        <v>112.8</v>
      </c>
      <c r="L65" s="773" t="s">
        <v>1208</v>
      </c>
      <c r="M65" s="897"/>
    </row>
    <row r="66" spans="1:13">
      <c r="A66" s="924" t="s">
        <v>1803</v>
      </c>
      <c r="B66" s="569" t="s">
        <v>1207</v>
      </c>
      <c r="C66" s="641">
        <v>37.68</v>
      </c>
      <c r="D66" s="641">
        <v>40.159999999999997</v>
      </c>
      <c r="E66" s="641">
        <v>34.86</v>
      </c>
      <c r="F66" s="641">
        <v>36.75</v>
      </c>
      <c r="G66" s="641">
        <v>38.979999999999997</v>
      </c>
      <c r="H66" s="641">
        <v>35.450000000000003</v>
      </c>
      <c r="I66" s="641">
        <v>38.229999999999997</v>
      </c>
      <c r="J66" s="641">
        <v>40.56</v>
      </c>
      <c r="K66" s="710">
        <v>34.270000000000003</v>
      </c>
      <c r="L66" s="773" t="s">
        <v>1207</v>
      </c>
      <c r="M66" s="897" t="s">
        <v>1803</v>
      </c>
    </row>
    <row r="67" spans="1:13">
      <c r="A67" s="924"/>
      <c r="B67" s="569" t="s">
        <v>1208</v>
      </c>
      <c r="C67" s="643">
        <v>113.5</v>
      </c>
      <c r="D67" s="643">
        <v>117</v>
      </c>
      <c r="E67" s="643">
        <v>109</v>
      </c>
      <c r="F67" s="643">
        <v>95.6</v>
      </c>
      <c r="G67" s="643">
        <v>97.5</v>
      </c>
      <c r="H67" s="643">
        <v>94.3</v>
      </c>
      <c r="I67" s="643">
        <v>122.2</v>
      </c>
      <c r="J67" s="643">
        <v>122.7</v>
      </c>
      <c r="K67" s="711">
        <v>118.9</v>
      </c>
      <c r="L67" s="773" t="s">
        <v>1208</v>
      </c>
      <c r="M67" s="897"/>
    </row>
    <row r="68" spans="1:13">
      <c r="A68" s="924" t="s">
        <v>1804</v>
      </c>
      <c r="B68" s="569" t="s">
        <v>1207</v>
      </c>
      <c r="C68" s="641">
        <v>49.44</v>
      </c>
      <c r="D68" s="641">
        <v>54.23</v>
      </c>
      <c r="E68" s="641">
        <v>44.47</v>
      </c>
      <c r="F68" s="641">
        <v>39.479999999999997</v>
      </c>
      <c r="G68" s="641">
        <v>41.12</v>
      </c>
      <c r="H68" s="641">
        <v>37.15</v>
      </c>
      <c r="I68" s="641">
        <v>52.47</v>
      </c>
      <c r="J68" s="641">
        <v>59.05</v>
      </c>
      <c r="K68" s="710">
        <v>46.26</v>
      </c>
      <c r="L68" s="773" t="s">
        <v>1207</v>
      </c>
      <c r="M68" s="897" t="s">
        <v>1804</v>
      </c>
    </row>
    <row r="69" spans="1:13">
      <c r="A69" s="924"/>
      <c r="B69" s="569" t="s">
        <v>1208</v>
      </c>
      <c r="C69" s="643">
        <v>148.9</v>
      </c>
      <c r="D69" s="643">
        <v>158</v>
      </c>
      <c r="E69" s="643">
        <v>139.1</v>
      </c>
      <c r="F69" s="643">
        <v>102.7</v>
      </c>
      <c r="G69" s="643">
        <v>102.8</v>
      </c>
      <c r="H69" s="643">
        <v>98.9</v>
      </c>
      <c r="I69" s="643">
        <v>167.7</v>
      </c>
      <c r="J69" s="643">
        <v>178.6</v>
      </c>
      <c r="K69" s="711">
        <v>160.6</v>
      </c>
      <c r="L69" s="773" t="s">
        <v>1208</v>
      </c>
      <c r="M69" s="897"/>
    </row>
    <row r="70" spans="1:13">
      <c r="A70" s="895" t="s">
        <v>1231</v>
      </c>
      <c r="B70" s="569" t="s">
        <v>1207</v>
      </c>
      <c r="C70" s="641">
        <v>37.71</v>
      </c>
      <c r="D70" s="641">
        <v>42.6</v>
      </c>
      <c r="E70" s="641">
        <v>33.549999999999997</v>
      </c>
      <c r="F70" s="641">
        <v>41.52</v>
      </c>
      <c r="G70" s="641">
        <v>43.12</v>
      </c>
      <c r="H70" s="641">
        <v>39.53</v>
      </c>
      <c r="I70" s="641">
        <v>32.090000000000003</v>
      </c>
      <c r="J70" s="641">
        <v>41.28</v>
      </c>
      <c r="K70" s="710">
        <v>27.73</v>
      </c>
      <c r="L70" s="773" t="s">
        <v>1207</v>
      </c>
      <c r="M70" s="897" t="s">
        <v>1843</v>
      </c>
    </row>
    <row r="71" spans="1:13">
      <c r="A71" s="896"/>
      <c r="B71" s="569" t="s">
        <v>1208</v>
      </c>
      <c r="C71" s="643">
        <v>113.6</v>
      </c>
      <c r="D71" s="643">
        <v>124.2</v>
      </c>
      <c r="E71" s="643">
        <v>104.9</v>
      </c>
      <c r="F71" s="643">
        <v>108</v>
      </c>
      <c r="G71" s="643">
        <v>107.9</v>
      </c>
      <c r="H71" s="643">
        <v>105.2</v>
      </c>
      <c r="I71" s="643">
        <v>102.6</v>
      </c>
      <c r="J71" s="643">
        <v>124.9</v>
      </c>
      <c r="K71" s="711">
        <v>96.2</v>
      </c>
      <c r="L71" s="773" t="s">
        <v>1208</v>
      </c>
      <c r="M71" s="897"/>
    </row>
    <row r="72" spans="1:13" s="624" customFormat="1" ht="23.25" customHeight="1">
      <c r="A72" s="1193" t="s">
        <v>1279</v>
      </c>
      <c r="B72" s="1193"/>
      <c r="C72" s="1193"/>
      <c r="D72" s="1193"/>
      <c r="E72" s="1193"/>
      <c r="F72" s="1193"/>
      <c r="G72" s="1193"/>
      <c r="H72" s="1193"/>
      <c r="I72" s="1193"/>
      <c r="J72" s="1193"/>
      <c r="K72" s="1193"/>
      <c r="L72" s="1193"/>
      <c r="M72" s="1193"/>
    </row>
    <row r="73" spans="1:13">
      <c r="A73" s="692" t="s">
        <v>0</v>
      </c>
      <c r="B73" s="693" t="s">
        <v>1207</v>
      </c>
      <c r="C73" s="641">
        <v>30.2</v>
      </c>
      <c r="D73" s="641">
        <v>31.85</v>
      </c>
      <c r="E73" s="641">
        <v>27.25</v>
      </c>
      <c r="F73" s="641">
        <v>35.56</v>
      </c>
      <c r="G73" s="641">
        <v>36.11</v>
      </c>
      <c r="H73" s="641">
        <v>33.67</v>
      </c>
      <c r="I73" s="641">
        <v>21.37</v>
      </c>
      <c r="J73" s="641">
        <v>18.93</v>
      </c>
      <c r="K73" s="710">
        <v>23.15</v>
      </c>
      <c r="L73" s="772" t="s">
        <v>1207</v>
      </c>
      <c r="M73" s="709" t="s">
        <v>1</v>
      </c>
    </row>
    <row r="74" spans="1:13">
      <c r="A74" s="694"/>
      <c r="B74" s="695" t="s">
        <v>1208</v>
      </c>
      <c r="C74" s="643">
        <v>91</v>
      </c>
      <c r="D74" s="643">
        <v>92.8</v>
      </c>
      <c r="E74" s="643">
        <v>85.2</v>
      </c>
      <c r="F74" s="643">
        <v>92.5</v>
      </c>
      <c r="G74" s="643">
        <v>90.3</v>
      </c>
      <c r="H74" s="643">
        <v>89.6</v>
      </c>
      <c r="I74" s="643">
        <v>68.3</v>
      </c>
      <c r="J74" s="643">
        <v>57.3</v>
      </c>
      <c r="K74" s="711">
        <v>80.400000000000006</v>
      </c>
      <c r="L74" s="774" t="s">
        <v>1208</v>
      </c>
      <c r="M74" s="709"/>
    </row>
    <row r="75" spans="1:13">
      <c r="A75" s="692" t="s">
        <v>317</v>
      </c>
      <c r="B75" s="693" t="s">
        <v>1207</v>
      </c>
      <c r="C75" s="641">
        <v>29.59</v>
      </c>
      <c r="D75" s="641">
        <v>31.25</v>
      </c>
      <c r="E75" s="641">
        <v>25.45</v>
      </c>
      <c r="F75" s="641">
        <v>38.11</v>
      </c>
      <c r="G75" s="641">
        <v>38.33</v>
      </c>
      <c r="H75" s="641">
        <v>37.31</v>
      </c>
      <c r="I75" s="641">
        <v>28.26</v>
      </c>
      <c r="J75" s="641">
        <v>30.01</v>
      </c>
      <c r="K75" s="710">
        <v>24.13</v>
      </c>
      <c r="L75" s="772" t="s">
        <v>1207</v>
      </c>
      <c r="M75" s="709" t="s">
        <v>316</v>
      </c>
    </row>
    <row r="76" spans="1:13">
      <c r="A76" s="694"/>
      <c r="B76" s="695" t="s">
        <v>1208</v>
      </c>
      <c r="C76" s="643">
        <v>89.1</v>
      </c>
      <c r="D76" s="643">
        <v>91.1</v>
      </c>
      <c r="E76" s="643">
        <v>79.599999999999994</v>
      </c>
      <c r="F76" s="643">
        <v>99.2</v>
      </c>
      <c r="G76" s="643">
        <v>95.9</v>
      </c>
      <c r="H76" s="643">
        <v>99.3</v>
      </c>
      <c r="I76" s="643">
        <v>90.3</v>
      </c>
      <c r="J76" s="643">
        <v>90.8</v>
      </c>
      <c r="K76" s="711">
        <v>83.8</v>
      </c>
      <c r="L76" s="774" t="s">
        <v>1208</v>
      </c>
      <c r="M76" s="709"/>
    </row>
    <row r="77" spans="1:13">
      <c r="A77" s="692" t="s">
        <v>1280</v>
      </c>
      <c r="B77" s="693" t="s">
        <v>1207</v>
      </c>
      <c r="C77" s="641">
        <v>27.87</v>
      </c>
      <c r="D77" s="641">
        <v>29.66</v>
      </c>
      <c r="E77" s="641">
        <v>23.78</v>
      </c>
      <c r="F77" s="641">
        <v>34</v>
      </c>
      <c r="G77" s="641">
        <v>34.67</v>
      </c>
      <c r="H77" s="641">
        <v>32.06</v>
      </c>
      <c r="I77" s="641">
        <v>27.77</v>
      </c>
      <c r="J77" s="641">
        <v>29.57</v>
      </c>
      <c r="K77" s="710">
        <v>23.66</v>
      </c>
      <c r="L77" s="772" t="s">
        <v>1207</v>
      </c>
      <c r="M77" s="709" t="s">
        <v>1234</v>
      </c>
    </row>
    <row r="78" spans="1:13">
      <c r="A78" s="694"/>
      <c r="B78" s="695" t="s">
        <v>1208</v>
      </c>
      <c r="C78" s="643">
        <v>84</v>
      </c>
      <c r="D78" s="643">
        <v>86.5</v>
      </c>
      <c r="E78" s="643">
        <v>74.400000000000006</v>
      </c>
      <c r="F78" s="643">
        <v>88.5</v>
      </c>
      <c r="G78" s="643">
        <v>86.7</v>
      </c>
      <c r="H78" s="643">
        <v>85.3</v>
      </c>
      <c r="I78" s="643">
        <v>88.7</v>
      </c>
      <c r="J78" s="643">
        <v>89.4</v>
      </c>
      <c r="K78" s="711">
        <v>82.1</v>
      </c>
      <c r="L78" s="774" t="s">
        <v>1208</v>
      </c>
      <c r="M78" s="709"/>
    </row>
    <row r="79" spans="1:13">
      <c r="A79" s="692" t="s">
        <v>2</v>
      </c>
      <c r="B79" s="693" t="s">
        <v>1207</v>
      </c>
      <c r="C79" s="641">
        <v>23.97</v>
      </c>
      <c r="D79" s="641">
        <v>23.9</v>
      </c>
      <c r="E79" s="641">
        <v>24.53</v>
      </c>
      <c r="F79" s="641">
        <v>35.83</v>
      </c>
      <c r="G79" s="641">
        <v>36.06</v>
      </c>
      <c r="H79" s="641">
        <v>34.869999999999997</v>
      </c>
      <c r="I79" s="641">
        <v>23.75</v>
      </c>
      <c r="J79" s="641">
        <v>23.69</v>
      </c>
      <c r="K79" s="710">
        <v>24.21</v>
      </c>
      <c r="L79" s="772" t="s">
        <v>1207</v>
      </c>
      <c r="M79" s="709" t="s">
        <v>3</v>
      </c>
    </row>
    <row r="80" spans="1:13">
      <c r="A80" s="694"/>
      <c r="B80" s="695" t="s">
        <v>1208</v>
      </c>
      <c r="C80" s="643">
        <v>72.2</v>
      </c>
      <c r="D80" s="643">
        <v>69.7</v>
      </c>
      <c r="E80" s="643">
        <v>76.7</v>
      </c>
      <c r="F80" s="643">
        <v>93.2</v>
      </c>
      <c r="G80" s="643">
        <v>90.2</v>
      </c>
      <c r="H80" s="643">
        <v>92.8</v>
      </c>
      <c r="I80" s="643">
        <v>75.900000000000006</v>
      </c>
      <c r="J80" s="643">
        <v>71.7</v>
      </c>
      <c r="K80" s="711">
        <v>84</v>
      </c>
      <c r="L80" s="774" t="s">
        <v>1208</v>
      </c>
      <c r="M80" s="709"/>
    </row>
    <row r="81" spans="1:13" ht="13.5">
      <c r="A81" s="692" t="s">
        <v>652</v>
      </c>
      <c r="B81" s="693" t="s">
        <v>1207</v>
      </c>
      <c r="C81" s="641">
        <v>25.31</v>
      </c>
      <c r="D81" s="641">
        <v>29.31</v>
      </c>
      <c r="E81" s="641">
        <v>21.65</v>
      </c>
      <c r="F81" s="646">
        <v>22.58</v>
      </c>
      <c r="G81" s="646">
        <v>25.86</v>
      </c>
      <c r="H81" s="646">
        <v>19.84</v>
      </c>
      <c r="I81" s="641">
        <v>25.32</v>
      </c>
      <c r="J81" s="641">
        <v>29.32</v>
      </c>
      <c r="K81" s="710">
        <v>21.65</v>
      </c>
      <c r="L81" s="772" t="s">
        <v>1207</v>
      </c>
      <c r="M81" s="709" t="s">
        <v>731</v>
      </c>
    </row>
    <row r="82" spans="1:13">
      <c r="A82" s="694"/>
      <c r="B82" s="695" t="s">
        <v>1208</v>
      </c>
      <c r="C82" s="643">
        <v>76.3</v>
      </c>
      <c r="D82" s="643">
        <v>85.4</v>
      </c>
      <c r="E82" s="643">
        <v>67.7</v>
      </c>
      <c r="F82" s="646">
        <v>58.8</v>
      </c>
      <c r="G82" s="646">
        <v>64.7</v>
      </c>
      <c r="H82" s="646">
        <v>52.8</v>
      </c>
      <c r="I82" s="643">
        <v>80.900000000000006</v>
      </c>
      <c r="J82" s="643">
        <v>88.7</v>
      </c>
      <c r="K82" s="711">
        <v>75.2</v>
      </c>
      <c r="L82" s="774" t="s">
        <v>1208</v>
      </c>
      <c r="M82" s="709"/>
    </row>
    <row r="83" spans="1:13">
      <c r="A83" s="692" t="s">
        <v>524</v>
      </c>
      <c r="B83" s="693" t="s">
        <v>1207</v>
      </c>
      <c r="C83" s="641">
        <v>23.57</v>
      </c>
      <c r="D83" s="641">
        <v>22.98</v>
      </c>
      <c r="E83" s="641">
        <v>25.41</v>
      </c>
      <c r="F83" s="641">
        <v>33.19</v>
      </c>
      <c r="G83" s="641">
        <v>34.01</v>
      </c>
      <c r="H83" s="641">
        <v>30.56</v>
      </c>
      <c r="I83" s="641">
        <v>20.43</v>
      </c>
      <c r="J83" s="641">
        <v>19.32</v>
      </c>
      <c r="K83" s="710">
        <v>23.81</v>
      </c>
      <c r="L83" s="772" t="s">
        <v>1207</v>
      </c>
      <c r="M83" s="709" t="s">
        <v>77</v>
      </c>
    </row>
    <row r="84" spans="1:13">
      <c r="A84" s="694"/>
      <c r="B84" s="695" t="s">
        <v>1208</v>
      </c>
      <c r="C84" s="643">
        <v>71</v>
      </c>
      <c r="D84" s="643">
        <v>67</v>
      </c>
      <c r="E84" s="643">
        <v>79.5</v>
      </c>
      <c r="F84" s="643">
        <v>86.4</v>
      </c>
      <c r="G84" s="643">
        <v>85.1</v>
      </c>
      <c r="H84" s="643">
        <v>81.3</v>
      </c>
      <c r="I84" s="643">
        <v>65.3</v>
      </c>
      <c r="J84" s="643">
        <v>58.4</v>
      </c>
      <c r="K84" s="711">
        <v>82.6</v>
      </c>
      <c r="L84" s="774" t="s">
        <v>1208</v>
      </c>
      <c r="M84" s="709"/>
    </row>
    <row r="85" spans="1:13" ht="13.5">
      <c r="A85" s="692" t="s">
        <v>620</v>
      </c>
      <c r="B85" s="693" t="s">
        <v>1207</v>
      </c>
      <c r="C85" s="641">
        <v>19.829999999999998</v>
      </c>
      <c r="D85" s="641">
        <v>21.1</v>
      </c>
      <c r="E85" s="641">
        <v>18.88</v>
      </c>
      <c r="F85" s="641">
        <v>36.119999999999997</v>
      </c>
      <c r="G85" s="641">
        <v>33.22</v>
      </c>
      <c r="H85" s="641">
        <v>37.18</v>
      </c>
      <c r="I85" s="641">
        <v>19.27</v>
      </c>
      <c r="J85" s="641">
        <v>20.84</v>
      </c>
      <c r="K85" s="710">
        <v>18.059999999999999</v>
      </c>
      <c r="L85" s="772" t="s">
        <v>1207</v>
      </c>
      <c r="M85" s="709" t="s">
        <v>732</v>
      </c>
    </row>
    <row r="86" spans="1:13">
      <c r="A86" s="694"/>
      <c r="B86" s="695" t="s">
        <v>1208</v>
      </c>
      <c r="C86" s="643">
        <v>59.8</v>
      </c>
      <c r="D86" s="643">
        <v>61.5</v>
      </c>
      <c r="E86" s="643">
        <v>59.1</v>
      </c>
      <c r="F86" s="643">
        <v>94</v>
      </c>
      <c r="G86" s="643">
        <v>83.1</v>
      </c>
      <c r="H86" s="643">
        <v>98.9</v>
      </c>
      <c r="I86" s="643">
        <v>61.6</v>
      </c>
      <c r="J86" s="643">
        <v>63</v>
      </c>
      <c r="K86" s="711">
        <v>62.7</v>
      </c>
      <c r="L86" s="774" t="s">
        <v>1208</v>
      </c>
      <c r="M86" s="709"/>
    </row>
    <row r="87" spans="1:13">
      <c r="A87" s="692" t="s">
        <v>6</v>
      </c>
      <c r="B87" s="693" t="s">
        <v>1207</v>
      </c>
      <c r="C87" s="641">
        <v>60.01</v>
      </c>
      <c r="D87" s="641">
        <v>68.55</v>
      </c>
      <c r="E87" s="641">
        <v>45.03</v>
      </c>
      <c r="F87" s="641">
        <v>66.48</v>
      </c>
      <c r="G87" s="641">
        <v>70.44</v>
      </c>
      <c r="H87" s="641">
        <v>52.39</v>
      </c>
      <c r="I87" s="641">
        <v>59.82</v>
      </c>
      <c r="J87" s="641">
        <v>68.48</v>
      </c>
      <c r="K87" s="710">
        <v>44.9</v>
      </c>
      <c r="L87" s="772" t="s">
        <v>1207</v>
      </c>
      <c r="M87" s="709" t="s">
        <v>340</v>
      </c>
    </row>
    <row r="88" spans="1:13">
      <c r="A88" s="694"/>
      <c r="B88" s="695" t="s">
        <v>1208</v>
      </c>
      <c r="C88" s="643">
        <v>180.8</v>
      </c>
      <c r="D88" s="643">
        <v>199.8</v>
      </c>
      <c r="E88" s="643">
        <v>140.80000000000001</v>
      </c>
      <c r="F88" s="643">
        <v>173</v>
      </c>
      <c r="G88" s="643">
        <v>176.2</v>
      </c>
      <c r="H88" s="643">
        <v>139.4</v>
      </c>
      <c r="I88" s="643">
        <v>191.2</v>
      </c>
      <c r="J88" s="643">
        <v>207.1</v>
      </c>
      <c r="K88" s="711">
        <v>155.9</v>
      </c>
      <c r="L88" s="774" t="s">
        <v>1208</v>
      </c>
      <c r="M88" s="709"/>
    </row>
    <row r="89" spans="1:13">
      <c r="A89" s="692" t="s">
        <v>1281</v>
      </c>
      <c r="B89" s="693" t="s">
        <v>1207</v>
      </c>
      <c r="C89" s="641">
        <v>41.74</v>
      </c>
      <c r="D89" s="641">
        <v>52.82</v>
      </c>
      <c r="E89" s="641">
        <v>36.54</v>
      </c>
      <c r="F89" s="641">
        <v>40</v>
      </c>
      <c r="G89" s="641">
        <v>50.81</v>
      </c>
      <c r="H89" s="641">
        <v>37.83</v>
      </c>
      <c r="I89" s="641">
        <v>41.87</v>
      </c>
      <c r="J89" s="641">
        <v>52.89</v>
      </c>
      <c r="K89" s="710">
        <v>36.42</v>
      </c>
      <c r="L89" s="772" t="s">
        <v>1207</v>
      </c>
      <c r="M89" s="709" t="s">
        <v>8</v>
      </c>
    </row>
    <row r="90" spans="1:13">
      <c r="A90" s="694"/>
      <c r="B90" s="695" t="s">
        <v>1208</v>
      </c>
      <c r="C90" s="643">
        <v>125.8</v>
      </c>
      <c r="D90" s="643">
        <v>153.9</v>
      </c>
      <c r="E90" s="643">
        <v>114.3</v>
      </c>
      <c r="F90" s="643">
        <v>104.1</v>
      </c>
      <c r="G90" s="643">
        <v>127.1</v>
      </c>
      <c r="H90" s="643">
        <v>100.7</v>
      </c>
      <c r="I90" s="643">
        <v>133.80000000000001</v>
      </c>
      <c r="J90" s="643">
        <v>160</v>
      </c>
      <c r="K90" s="711">
        <v>126.4</v>
      </c>
      <c r="L90" s="774" t="s">
        <v>1208</v>
      </c>
      <c r="M90" s="709"/>
    </row>
    <row r="91" spans="1:13" ht="13.5">
      <c r="A91" s="692" t="s">
        <v>621</v>
      </c>
      <c r="B91" s="693" t="s">
        <v>1207</v>
      </c>
      <c r="C91" s="641">
        <v>27.65</v>
      </c>
      <c r="D91" s="641">
        <v>30.04</v>
      </c>
      <c r="E91" s="641">
        <v>25.73</v>
      </c>
      <c r="F91" s="641" t="s">
        <v>1332</v>
      </c>
      <c r="G91" s="641" t="s">
        <v>1332</v>
      </c>
      <c r="H91" s="641" t="s">
        <v>1332</v>
      </c>
      <c r="I91" s="641">
        <v>27.65</v>
      </c>
      <c r="J91" s="641">
        <v>30.04</v>
      </c>
      <c r="K91" s="710">
        <v>25.73</v>
      </c>
      <c r="L91" s="772" t="s">
        <v>1207</v>
      </c>
      <c r="M91" s="709" t="s">
        <v>9</v>
      </c>
    </row>
    <row r="92" spans="1:13">
      <c r="A92" s="694"/>
      <c r="B92" s="695" t="s">
        <v>1208</v>
      </c>
      <c r="C92" s="643">
        <v>83.3</v>
      </c>
      <c r="D92" s="643">
        <v>87.5</v>
      </c>
      <c r="E92" s="643">
        <v>80.5</v>
      </c>
      <c r="F92" s="641" t="s">
        <v>1332</v>
      </c>
      <c r="G92" s="641" t="s">
        <v>1332</v>
      </c>
      <c r="H92" s="641" t="s">
        <v>1332</v>
      </c>
      <c r="I92" s="643">
        <v>88.4</v>
      </c>
      <c r="J92" s="643">
        <v>90.9</v>
      </c>
      <c r="K92" s="711">
        <v>89.3</v>
      </c>
      <c r="L92" s="774" t="s">
        <v>1208</v>
      </c>
      <c r="M92" s="709"/>
    </row>
    <row r="93" spans="1:13">
      <c r="A93" s="692" t="s">
        <v>10</v>
      </c>
      <c r="B93" s="693" t="s">
        <v>1207</v>
      </c>
      <c r="C93" s="641">
        <v>50.84</v>
      </c>
      <c r="D93" s="641">
        <v>57.17</v>
      </c>
      <c r="E93" s="641">
        <v>45.67</v>
      </c>
      <c r="F93" s="641">
        <v>40.01</v>
      </c>
      <c r="G93" s="641">
        <v>44.03</v>
      </c>
      <c r="H93" s="641">
        <v>37.28</v>
      </c>
      <c r="I93" s="641">
        <v>51.56</v>
      </c>
      <c r="J93" s="641">
        <v>57.95</v>
      </c>
      <c r="K93" s="710">
        <v>46.28</v>
      </c>
      <c r="L93" s="772" t="s">
        <v>1207</v>
      </c>
      <c r="M93" s="709" t="s">
        <v>11</v>
      </c>
    </row>
    <row r="94" spans="1:13">
      <c r="A94" s="694"/>
      <c r="B94" s="695" t="s">
        <v>1208</v>
      </c>
      <c r="C94" s="643">
        <v>153.19999999999999</v>
      </c>
      <c r="D94" s="643">
        <v>166.6</v>
      </c>
      <c r="E94" s="643">
        <v>142.80000000000001</v>
      </c>
      <c r="F94" s="643">
        <v>104.1</v>
      </c>
      <c r="G94" s="643">
        <v>110.1</v>
      </c>
      <c r="H94" s="643">
        <v>99.2</v>
      </c>
      <c r="I94" s="643">
        <v>164.8</v>
      </c>
      <c r="J94" s="643">
        <v>175.3</v>
      </c>
      <c r="K94" s="711">
        <v>160.6</v>
      </c>
      <c r="L94" s="774" t="s">
        <v>1208</v>
      </c>
      <c r="M94" s="709"/>
    </row>
    <row r="95" spans="1:13" ht="13.5">
      <c r="A95" s="692" t="s">
        <v>622</v>
      </c>
      <c r="B95" s="693" t="s">
        <v>1207</v>
      </c>
      <c r="C95" s="641">
        <v>33.21</v>
      </c>
      <c r="D95" s="641">
        <v>32.47</v>
      </c>
      <c r="E95" s="641">
        <v>34.19</v>
      </c>
      <c r="F95" s="641">
        <v>33.46</v>
      </c>
      <c r="G95" s="641">
        <v>32.549999999999997</v>
      </c>
      <c r="H95" s="641">
        <v>34.299999999999997</v>
      </c>
      <c r="I95" s="641">
        <v>33.21</v>
      </c>
      <c r="J95" s="641">
        <v>32.46</v>
      </c>
      <c r="K95" s="710">
        <v>34.18</v>
      </c>
      <c r="L95" s="772" t="s">
        <v>1207</v>
      </c>
      <c r="M95" s="709" t="s">
        <v>12</v>
      </c>
    </row>
    <row r="96" spans="1:13">
      <c r="A96" s="694"/>
      <c r="B96" s="695" t="s">
        <v>1208</v>
      </c>
      <c r="C96" s="643">
        <v>100.1</v>
      </c>
      <c r="D96" s="643">
        <v>94.6</v>
      </c>
      <c r="E96" s="643">
        <v>106.9</v>
      </c>
      <c r="F96" s="643">
        <v>87.1</v>
      </c>
      <c r="G96" s="643">
        <v>81.400000000000006</v>
      </c>
      <c r="H96" s="643">
        <v>91.3</v>
      </c>
      <c r="I96" s="643">
        <v>106.1</v>
      </c>
      <c r="J96" s="643">
        <v>98.2</v>
      </c>
      <c r="K96" s="711">
        <v>118.7</v>
      </c>
      <c r="L96" s="774" t="s">
        <v>1208</v>
      </c>
      <c r="M96" s="709"/>
    </row>
    <row r="97" spans="1:13">
      <c r="A97" s="692" t="s">
        <v>507</v>
      </c>
      <c r="B97" s="693" t="s">
        <v>1207</v>
      </c>
      <c r="C97" s="641">
        <v>36.25</v>
      </c>
      <c r="D97" s="641">
        <v>39.81</v>
      </c>
      <c r="E97" s="641">
        <v>34.92</v>
      </c>
      <c r="F97" s="641">
        <v>36.25</v>
      </c>
      <c r="G97" s="641">
        <v>39.81</v>
      </c>
      <c r="H97" s="641">
        <v>34.92</v>
      </c>
      <c r="I97" s="641" t="s">
        <v>1332</v>
      </c>
      <c r="J97" s="641" t="s">
        <v>1332</v>
      </c>
      <c r="K97" s="641" t="s">
        <v>1332</v>
      </c>
      <c r="L97" s="772" t="s">
        <v>1207</v>
      </c>
      <c r="M97" s="709" t="s">
        <v>13</v>
      </c>
    </row>
    <row r="98" spans="1:13">
      <c r="A98" s="694"/>
      <c r="B98" s="695" t="s">
        <v>1208</v>
      </c>
      <c r="C98" s="643">
        <v>109.2</v>
      </c>
      <c r="D98" s="643">
        <v>116</v>
      </c>
      <c r="E98" s="643">
        <v>109.2</v>
      </c>
      <c r="F98" s="643">
        <v>94.3</v>
      </c>
      <c r="G98" s="643">
        <v>99.6</v>
      </c>
      <c r="H98" s="643">
        <v>92.9</v>
      </c>
      <c r="I98" s="641" t="s">
        <v>1332</v>
      </c>
      <c r="J98" s="641" t="s">
        <v>1332</v>
      </c>
      <c r="K98" s="641" t="s">
        <v>1332</v>
      </c>
      <c r="L98" s="774" t="s">
        <v>1208</v>
      </c>
      <c r="M98" s="709"/>
    </row>
    <row r="99" spans="1:13">
      <c r="A99" s="692" t="s">
        <v>14</v>
      </c>
      <c r="B99" s="693" t="s">
        <v>1207</v>
      </c>
      <c r="C99" s="641">
        <v>41.6</v>
      </c>
      <c r="D99" s="641">
        <v>46.36</v>
      </c>
      <c r="E99" s="641">
        <v>40.11</v>
      </c>
      <c r="F99" s="641">
        <v>43.86</v>
      </c>
      <c r="G99" s="641">
        <v>46.74</v>
      </c>
      <c r="H99" s="641">
        <v>42.92</v>
      </c>
      <c r="I99" s="641">
        <v>32.799999999999997</v>
      </c>
      <c r="J99" s="641">
        <v>44.59</v>
      </c>
      <c r="K99" s="710">
        <v>29.72</v>
      </c>
      <c r="L99" s="772" t="s">
        <v>1207</v>
      </c>
      <c r="M99" s="129" t="s">
        <v>15</v>
      </c>
    </row>
    <row r="100" spans="1:13">
      <c r="A100" s="715"/>
      <c r="B100" s="695" t="s">
        <v>1208</v>
      </c>
      <c r="C100" s="643">
        <v>125.3</v>
      </c>
      <c r="D100" s="643">
        <v>135.1</v>
      </c>
      <c r="E100" s="643">
        <v>125.5</v>
      </c>
      <c r="F100" s="643">
        <v>114.1</v>
      </c>
      <c r="G100" s="643">
        <v>116.9</v>
      </c>
      <c r="H100" s="643">
        <v>114.2</v>
      </c>
      <c r="I100" s="643">
        <v>104.8</v>
      </c>
      <c r="J100" s="643">
        <v>134.9</v>
      </c>
      <c r="K100" s="711">
        <v>103.2</v>
      </c>
      <c r="L100" s="774" t="s">
        <v>1208</v>
      </c>
      <c r="M100" s="709"/>
    </row>
    <row r="101" spans="1:13">
      <c r="A101" s="692" t="s">
        <v>16</v>
      </c>
      <c r="B101" s="693" t="s">
        <v>1207</v>
      </c>
      <c r="C101" s="641">
        <v>31.83</v>
      </c>
      <c r="D101" s="641">
        <v>36.07</v>
      </c>
      <c r="E101" s="641">
        <v>30.91</v>
      </c>
      <c r="F101" s="641">
        <v>32.83</v>
      </c>
      <c r="G101" s="641">
        <v>36.56</v>
      </c>
      <c r="H101" s="641">
        <v>32.03</v>
      </c>
      <c r="I101" s="641">
        <v>28.43</v>
      </c>
      <c r="J101" s="641">
        <v>34.46</v>
      </c>
      <c r="K101" s="710">
        <v>27.06</v>
      </c>
      <c r="L101" s="772" t="s">
        <v>1207</v>
      </c>
      <c r="M101" s="709" t="s">
        <v>17</v>
      </c>
    </row>
    <row r="102" spans="1:13">
      <c r="A102" s="694"/>
      <c r="B102" s="695" t="s">
        <v>1208</v>
      </c>
      <c r="C102" s="643">
        <v>95.9</v>
      </c>
      <c r="D102" s="643">
        <v>105.1</v>
      </c>
      <c r="E102" s="643">
        <v>96.7</v>
      </c>
      <c r="F102" s="643">
        <v>85.4</v>
      </c>
      <c r="G102" s="643">
        <v>91.5</v>
      </c>
      <c r="H102" s="643">
        <v>85.2</v>
      </c>
      <c r="I102" s="643">
        <v>90.8</v>
      </c>
      <c r="J102" s="643">
        <v>104.2</v>
      </c>
      <c r="K102" s="711">
        <v>93.9</v>
      </c>
      <c r="L102" s="774" t="s">
        <v>1208</v>
      </c>
      <c r="M102" s="709"/>
    </row>
    <row r="103" spans="1:13">
      <c r="A103" s="692" t="s">
        <v>18</v>
      </c>
      <c r="B103" s="693" t="s">
        <v>1207</v>
      </c>
      <c r="C103" s="641">
        <v>26.29</v>
      </c>
      <c r="D103" s="641">
        <v>27.25</v>
      </c>
      <c r="E103" s="641">
        <v>25.51</v>
      </c>
      <c r="F103" s="641">
        <v>27.34</v>
      </c>
      <c r="G103" s="641">
        <v>28.48</v>
      </c>
      <c r="H103" s="641">
        <v>26.42</v>
      </c>
      <c r="I103" s="641">
        <v>23.22</v>
      </c>
      <c r="J103" s="641">
        <v>23.71</v>
      </c>
      <c r="K103" s="710">
        <v>22.82</v>
      </c>
      <c r="L103" s="772" t="s">
        <v>1207</v>
      </c>
      <c r="M103" s="709" t="s">
        <v>19</v>
      </c>
    </row>
    <row r="104" spans="1:13">
      <c r="A104" s="694"/>
      <c r="B104" s="695" t="s">
        <v>1208</v>
      </c>
      <c r="C104" s="643">
        <v>79.2</v>
      </c>
      <c r="D104" s="643">
        <v>79.400000000000006</v>
      </c>
      <c r="E104" s="643">
        <v>79.8</v>
      </c>
      <c r="F104" s="643">
        <v>71.099999999999994</v>
      </c>
      <c r="G104" s="643">
        <v>71.2</v>
      </c>
      <c r="H104" s="643">
        <v>70.3</v>
      </c>
      <c r="I104" s="643">
        <v>74.2</v>
      </c>
      <c r="J104" s="643">
        <v>71.7</v>
      </c>
      <c r="K104" s="711">
        <v>79.2</v>
      </c>
      <c r="L104" s="774" t="s">
        <v>1208</v>
      </c>
      <c r="M104" s="709"/>
    </row>
    <row r="105" spans="1:13">
      <c r="A105" s="692" t="s">
        <v>20</v>
      </c>
      <c r="B105" s="693" t="s">
        <v>1207</v>
      </c>
      <c r="C105" s="641">
        <v>21.44</v>
      </c>
      <c r="D105" s="641">
        <v>20.53</v>
      </c>
      <c r="E105" s="641">
        <v>22.34</v>
      </c>
      <c r="F105" s="641">
        <v>35.24</v>
      </c>
      <c r="G105" s="641">
        <v>32.53</v>
      </c>
      <c r="H105" s="641">
        <v>39.08</v>
      </c>
      <c r="I105" s="641">
        <v>20.440000000000001</v>
      </c>
      <c r="J105" s="641">
        <v>19.48</v>
      </c>
      <c r="K105" s="710">
        <v>21.35</v>
      </c>
      <c r="L105" s="772" t="s">
        <v>1207</v>
      </c>
      <c r="M105" s="129" t="s">
        <v>21</v>
      </c>
    </row>
    <row r="106" spans="1:13" s="439" customFormat="1">
      <c r="A106" s="668"/>
      <c r="B106" s="695" t="s">
        <v>1208</v>
      </c>
      <c r="C106" s="643">
        <v>64.599999999999994</v>
      </c>
      <c r="D106" s="643">
        <v>59.8</v>
      </c>
      <c r="E106" s="643">
        <v>69.900000000000006</v>
      </c>
      <c r="F106" s="643">
        <v>91.7</v>
      </c>
      <c r="G106" s="643">
        <v>81.400000000000006</v>
      </c>
      <c r="H106" s="643">
        <v>104</v>
      </c>
      <c r="I106" s="643">
        <v>65.3</v>
      </c>
      <c r="J106" s="643">
        <v>58.9</v>
      </c>
      <c r="K106" s="711">
        <v>74.099999999999994</v>
      </c>
      <c r="L106" s="774" t="s">
        <v>1208</v>
      </c>
      <c r="M106" s="781"/>
    </row>
    <row r="107" spans="1:13" s="624" customFormat="1" ht="24.75" customHeight="1">
      <c r="A107" s="969" t="s">
        <v>1282</v>
      </c>
      <c r="B107" s="969"/>
      <c r="C107" s="969"/>
      <c r="D107" s="969"/>
      <c r="E107" s="969"/>
      <c r="F107" s="969"/>
      <c r="G107" s="969"/>
      <c r="H107" s="969"/>
      <c r="I107" s="969"/>
      <c r="J107" s="969"/>
      <c r="K107" s="969"/>
      <c r="L107" s="969"/>
      <c r="M107" s="969"/>
    </row>
    <row r="108" spans="1:13" ht="12.75">
      <c r="A108" s="692" t="s">
        <v>512</v>
      </c>
      <c r="B108" s="716" t="s">
        <v>1207</v>
      </c>
      <c r="C108" s="641">
        <v>57.7</v>
      </c>
      <c r="D108" s="641">
        <v>63.43</v>
      </c>
      <c r="E108" s="641">
        <v>50.78</v>
      </c>
      <c r="F108" s="641">
        <v>53.55</v>
      </c>
      <c r="G108" s="641">
        <v>60.67</v>
      </c>
      <c r="H108" s="641">
        <v>49.05</v>
      </c>
      <c r="I108" s="641">
        <v>58.68</v>
      </c>
      <c r="J108" s="641">
        <v>63.87</v>
      </c>
      <c r="K108" s="710">
        <v>51.39</v>
      </c>
      <c r="L108" s="782" t="s">
        <v>1207</v>
      </c>
      <c r="M108" s="709" t="s">
        <v>611</v>
      </c>
    </row>
    <row r="109" spans="1:13" ht="12.75">
      <c r="A109" s="694"/>
      <c r="B109" s="717" t="s">
        <v>1208</v>
      </c>
      <c r="C109" s="643">
        <v>173.8</v>
      </c>
      <c r="D109" s="643">
        <v>184.9</v>
      </c>
      <c r="E109" s="643">
        <v>158.80000000000001</v>
      </c>
      <c r="F109" s="643">
        <v>139.30000000000001</v>
      </c>
      <c r="G109" s="643">
        <v>151.80000000000001</v>
      </c>
      <c r="H109" s="643">
        <v>130.5</v>
      </c>
      <c r="I109" s="643">
        <v>187.5</v>
      </c>
      <c r="J109" s="643">
        <v>193.2</v>
      </c>
      <c r="K109" s="711">
        <v>178.4</v>
      </c>
      <c r="L109" s="783" t="s">
        <v>1208</v>
      </c>
      <c r="M109" s="709"/>
    </row>
    <row r="110" spans="1:13" ht="12.75">
      <c r="A110" s="692" t="s">
        <v>603</v>
      </c>
      <c r="B110" s="716" t="s">
        <v>1207</v>
      </c>
      <c r="C110" s="641">
        <v>45.13</v>
      </c>
      <c r="D110" s="641">
        <v>50.31</v>
      </c>
      <c r="E110" s="641">
        <v>41.65</v>
      </c>
      <c r="F110" s="641">
        <v>47</v>
      </c>
      <c r="G110" s="641">
        <v>48.58</v>
      </c>
      <c r="H110" s="641">
        <v>46.34</v>
      </c>
      <c r="I110" s="641">
        <v>43.73</v>
      </c>
      <c r="J110" s="641">
        <v>51.09</v>
      </c>
      <c r="K110" s="710">
        <v>36.82</v>
      </c>
      <c r="L110" s="782" t="s">
        <v>1207</v>
      </c>
      <c r="M110" s="709" t="s">
        <v>1283</v>
      </c>
    </row>
    <row r="111" spans="1:13" ht="12.75">
      <c r="A111" s="694"/>
      <c r="B111" s="717" t="s">
        <v>1208</v>
      </c>
      <c r="C111" s="643">
        <v>136</v>
      </c>
      <c r="D111" s="643">
        <v>146.6</v>
      </c>
      <c r="E111" s="643">
        <v>130.30000000000001</v>
      </c>
      <c r="F111" s="643">
        <v>122.3</v>
      </c>
      <c r="G111" s="643">
        <v>121.5</v>
      </c>
      <c r="H111" s="643">
        <v>123.3</v>
      </c>
      <c r="I111" s="643">
        <v>139.80000000000001</v>
      </c>
      <c r="J111" s="643">
        <v>154.5</v>
      </c>
      <c r="K111" s="711">
        <v>127.8</v>
      </c>
      <c r="L111" s="783" t="s">
        <v>1208</v>
      </c>
      <c r="M111" s="709"/>
    </row>
    <row r="112" spans="1:13" ht="12.75">
      <c r="A112" s="692" t="s">
        <v>604</v>
      </c>
      <c r="B112" s="716" t="s">
        <v>1207</v>
      </c>
      <c r="C112" s="641">
        <v>30.51</v>
      </c>
      <c r="D112" s="641">
        <v>32.9</v>
      </c>
      <c r="E112" s="641">
        <v>28.74</v>
      </c>
      <c r="F112" s="641">
        <v>31.48</v>
      </c>
      <c r="G112" s="641">
        <v>35.520000000000003</v>
      </c>
      <c r="H112" s="641">
        <v>29.76</v>
      </c>
      <c r="I112" s="641">
        <v>30.04</v>
      </c>
      <c r="J112" s="641">
        <v>32.119999999999997</v>
      </c>
      <c r="K112" s="710">
        <v>28.07</v>
      </c>
      <c r="L112" s="782" t="s">
        <v>1207</v>
      </c>
      <c r="M112" s="709" t="s">
        <v>31</v>
      </c>
    </row>
    <row r="113" spans="1:13" ht="12.75">
      <c r="A113" s="694"/>
      <c r="B113" s="717" t="s">
        <v>1208</v>
      </c>
      <c r="C113" s="643">
        <v>91.9</v>
      </c>
      <c r="D113" s="643">
        <v>95.9</v>
      </c>
      <c r="E113" s="643">
        <v>89.9</v>
      </c>
      <c r="F113" s="643">
        <v>81.900000000000006</v>
      </c>
      <c r="G113" s="643">
        <v>88.8</v>
      </c>
      <c r="H113" s="643">
        <v>79.2</v>
      </c>
      <c r="I113" s="643">
        <v>96</v>
      </c>
      <c r="J113" s="643">
        <v>97.2</v>
      </c>
      <c r="K113" s="711">
        <v>97.4</v>
      </c>
      <c r="L113" s="783" t="s">
        <v>1208</v>
      </c>
      <c r="M113" s="709"/>
    </row>
    <row r="114" spans="1:13" ht="12.75">
      <c r="A114" s="692" t="s">
        <v>605</v>
      </c>
      <c r="B114" s="716" t="s">
        <v>1207</v>
      </c>
      <c r="C114" s="641">
        <v>26.84</v>
      </c>
      <c r="D114" s="641">
        <v>26.82</v>
      </c>
      <c r="E114" s="641">
        <v>26.86</v>
      </c>
      <c r="F114" s="641">
        <v>27.97</v>
      </c>
      <c r="G114" s="641">
        <v>30.15</v>
      </c>
      <c r="H114" s="641">
        <v>27.49</v>
      </c>
      <c r="I114" s="641">
        <v>26.46</v>
      </c>
      <c r="J114" s="641">
        <v>26.39</v>
      </c>
      <c r="K114" s="710">
        <v>26.53</v>
      </c>
      <c r="L114" s="782" t="s">
        <v>1207</v>
      </c>
      <c r="M114" s="709" t="s">
        <v>1253</v>
      </c>
    </row>
    <row r="115" spans="1:13" ht="12.75">
      <c r="A115" s="694"/>
      <c r="B115" s="717" t="s">
        <v>1208</v>
      </c>
      <c r="C115" s="643">
        <v>80.900000000000006</v>
      </c>
      <c r="D115" s="643">
        <v>78.2</v>
      </c>
      <c r="E115" s="643">
        <v>84</v>
      </c>
      <c r="F115" s="643">
        <v>72.8</v>
      </c>
      <c r="G115" s="643">
        <v>75.400000000000006</v>
      </c>
      <c r="H115" s="643">
        <v>73.2</v>
      </c>
      <c r="I115" s="643">
        <v>84.6</v>
      </c>
      <c r="J115" s="643">
        <v>79.8</v>
      </c>
      <c r="K115" s="711">
        <v>92.1</v>
      </c>
      <c r="L115" s="783" t="s">
        <v>1208</v>
      </c>
      <c r="M115" s="709"/>
    </row>
    <row r="116" spans="1:13" ht="12.75">
      <c r="A116" s="692" t="s">
        <v>435</v>
      </c>
      <c r="B116" s="716" t="s">
        <v>1207</v>
      </c>
      <c r="C116" s="641">
        <v>19.059999999999999</v>
      </c>
      <c r="D116" s="641">
        <v>20.399999999999999</v>
      </c>
      <c r="E116" s="641">
        <v>18.399999999999999</v>
      </c>
      <c r="F116" s="641">
        <v>23.2</v>
      </c>
      <c r="G116" s="641">
        <v>24.63</v>
      </c>
      <c r="H116" s="641">
        <v>22.44</v>
      </c>
      <c r="I116" s="641">
        <v>18.39</v>
      </c>
      <c r="J116" s="641">
        <v>19.68</v>
      </c>
      <c r="K116" s="710">
        <v>17.760000000000002</v>
      </c>
      <c r="L116" s="782" t="s">
        <v>1207</v>
      </c>
      <c r="M116" s="709" t="s">
        <v>1258</v>
      </c>
    </row>
    <row r="117" spans="1:13" ht="12.75">
      <c r="A117" s="694"/>
      <c r="B117" s="717" t="s">
        <v>1208</v>
      </c>
      <c r="C117" s="643">
        <v>57.4</v>
      </c>
      <c r="D117" s="643">
        <v>59.5</v>
      </c>
      <c r="E117" s="643">
        <v>57.6</v>
      </c>
      <c r="F117" s="643">
        <v>60.4</v>
      </c>
      <c r="G117" s="643">
        <v>61.6</v>
      </c>
      <c r="H117" s="643">
        <v>59.7</v>
      </c>
      <c r="I117" s="643">
        <v>58.8</v>
      </c>
      <c r="J117" s="643">
        <v>59.5</v>
      </c>
      <c r="K117" s="711">
        <v>61.6</v>
      </c>
      <c r="L117" s="783" t="s">
        <v>1208</v>
      </c>
      <c r="M117" s="709"/>
    </row>
    <row r="118" spans="1:13" ht="12.75">
      <c r="A118" s="692" t="s">
        <v>1262</v>
      </c>
      <c r="B118" s="716" t="s">
        <v>1207</v>
      </c>
      <c r="C118" s="641">
        <v>22.41</v>
      </c>
      <c r="D118" s="641">
        <v>22.76</v>
      </c>
      <c r="E118" s="641">
        <v>21.46</v>
      </c>
      <c r="F118" s="641">
        <v>25.65</v>
      </c>
      <c r="G118" s="641">
        <v>27.24</v>
      </c>
      <c r="H118" s="641">
        <v>22.62</v>
      </c>
      <c r="I118" s="641">
        <v>21.74</v>
      </c>
      <c r="J118" s="641">
        <v>21.94</v>
      </c>
      <c r="K118" s="710">
        <v>21.12</v>
      </c>
      <c r="L118" s="782" t="s">
        <v>1207</v>
      </c>
      <c r="M118" s="709" t="s">
        <v>378</v>
      </c>
    </row>
    <row r="119" spans="1:13" ht="12.75">
      <c r="A119" s="694"/>
      <c r="B119" s="717" t="s">
        <v>1208</v>
      </c>
      <c r="C119" s="643">
        <v>67.5</v>
      </c>
      <c r="D119" s="643">
        <v>66.3</v>
      </c>
      <c r="E119" s="643">
        <v>67.099999999999994</v>
      </c>
      <c r="F119" s="643">
        <v>66.7</v>
      </c>
      <c r="G119" s="643">
        <v>68.099999999999994</v>
      </c>
      <c r="H119" s="643">
        <v>60.2</v>
      </c>
      <c r="I119" s="643">
        <v>69.5</v>
      </c>
      <c r="J119" s="643">
        <v>66.400000000000006</v>
      </c>
      <c r="K119" s="711">
        <v>73.3</v>
      </c>
      <c r="L119" s="783" t="s">
        <v>1208</v>
      </c>
      <c r="M119" s="709"/>
    </row>
    <row r="120" spans="1:13" ht="12.75">
      <c r="A120" s="692" t="s">
        <v>606</v>
      </c>
      <c r="B120" s="716" t="s">
        <v>1207</v>
      </c>
      <c r="C120" s="641">
        <v>24.35</v>
      </c>
      <c r="D120" s="641">
        <v>24.99</v>
      </c>
      <c r="E120" s="641">
        <v>18.87</v>
      </c>
      <c r="F120" s="641">
        <v>31.57</v>
      </c>
      <c r="G120" s="641">
        <v>31.69</v>
      </c>
      <c r="H120" s="641">
        <v>26.5</v>
      </c>
      <c r="I120" s="641">
        <v>23.28</v>
      </c>
      <c r="J120" s="641">
        <v>23.89</v>
      </c>
      <c r="K120" s="710">
        <v>18.649999999999999</v>
      </c>
      <c r="L120" s="782" t="s">
        <v>1207</v>
      </c>
      <c r="M120" s="709" t="s">
        <v>53</v>
      </c>
    </row>
    <row r="121" spans="1:13" ht="12.75">
      <c r="A121" s="694"/>
      <c r="B121" s="717" t="s">
        <v>1208</v>
      </c>
      <c r="C121" s="643">
        <v>73.400000000000006</v>
      </c>
      <c r="D121" s="643">
        <v>72.8</v>
      </c>
      <c r="E121" s="643">
        <v>59</v>
      </c>
      <c r="F121" s="643">
        <v>82.1</v>
      </c>
      <c r="G121" s="643">
        <v>79.3</v>
      </c>
      <c r="H121" s="643">
        <v>70.5</v>
      </c>
      <c r="I121" s="643">
        <v>74.400000000000006</v>
      </c>
      <c r="J121" s="643">
        <v>72.3</v>
      </c>
      <c r="K121" s="711">
        <v>64.7</v>
      </c>
      <c r="L121" s="783" t="s">
        <v>1208</v>
      </c>
      <c r="M121" s="709"/>
    </row>
    <row r="122" spans="1:13" ht="12.75">
      <c r="A122" s="692" t="s">
        <v>607</v>
      </c>
      <c r="B122" s="716" t="s">
        <v>1207</v>
      </c>
      <c r="C122" s="641">
        <v>23.35</v>
      </c>
      <c r="D122" s="641">
        <v>23.83</v>
      </c>
      <c r="E122" s="641">
        <v>20.81</v>
      </c>
      <c r="F122" s="641">
        <v>32.26</v>
      </c>
      <c r="G122" s="641">
        <v>32.67</v>
      </c>
      <c r="H122" s="641">
        <v>29.1</v>
      </c>
      <c r="I122" s="641">
        <v>22.25</v>
      </c>
      <c r="J122" s="641">
        <v>22.68</v>
      </c>
      <c r="K122" s="710">
        <v>20.11</v>
      </c>
      <c r="L122" s="782" t="s">
        <v>1207</v>
      </c>
      <c r="M122" s="709" t="s">
        <v>377</v>
      </c>
    </row>
    <row r="123" spans="1:13" ht="12.75">
      <c r="A123" s="694"/>
      <c r="B123" s="717" t="s">
        <v>1208</v>
      </c>
      <c r="C123" s="643">
        <v>70.400000000000006</v>
      </c>
      <c r="D123" s="643">
        <v>69.5</v>
      </c>
      <c r="E123" s="643">
        <v>65.099999999999994</v>
      </c>
      <c r="F123" s="643">
        <v>83.9</v>
      </c>
      <c r="G123" s="643">
        <v>81.7</v>
      </c>
      <c r="H123" s="643">
        <v>77.400000000000006</v>
      </c>
      <c r="I123" s="643">
        <v>71.099999999999994</v>
      </c>
      <c r="J123" s="643">
        <v>68.599999999999994</v>
      </c>
      <c r="K123" s="711">
        <v>69.8</v>
      </c>
      <c r="L123" s="783" t="s">
        <v>1208</v>
      </c>
      <c r="M123" s="709"/>
    </row>
    <row r="124" spans="1:13" ht="12.75">
      <c r="A124" s="692" t="s">
        <v>1284</v>
      </c>
      <c r="B124" s="716" t="s">
        <v>1207</v>
      </c>
      <c r="C124" s="641">
        <v>19.3</v>
      </c>
      <c r="D124" s="641">
        <v>20.29</v>
      </c>
      <c r="E124" s="641">
        <v>18.64</v>
      </c>
      <c r="F124" s="641">
        <v>20.58</v>
      </c>
      <c r="G124" s="641">
        <v>23.78</v>
      </c>
      <c r="H124" s="641">
        <v>19.89</v>
      </c>
      <c r="I124" s="641">
        <v>18.68</v>
      </c>
      <c r="J124" s="641">
        <v>19.71</v>
      </c>
      <c r="K124" s="710">
        <v>17.59</v>
      </c>
      <c r="L124" s="782" t="s">
        <v>1207</v>
      </c>
      <c r="M124" s="780" t="s">
        <v>68</v>
      </c>
    </row>
    <row r="125" spans="1:13" ht="12.75">
      <c r="A125" s="712"/>
      <c r="B125" s="717" t="s">
        <v>1208</v>
      </c>
      <c r="C125" s="643">
        <v>58.2</v>
      </c>
      <c r="D125" s="643">
        <v>59.1</v>
      </c>
      <c r="E125" s="643">
        <v>58.3</v>
      </c>
      <c r="F125" s="643">
        <v>53.6</v>
      </c>
      <c r="G125" s="643">
        <v>59.5</v>
      </c>
      <c r="H125" s="643">
        <v>52.9</v>
      </c>
      <c r="I125" s="643">
        <v>59.7</v>
      </c>
      <c r="J125" s="643">
        <v>59.6</v>
      </c>
      <c r="K125" s="711">
        <v>61.1</v>
      </c>
      <c r="L125" s="783" t="s">
        <v>1208</v>
      </c>
      <c r="M125" s="779"/>
    </row>
    <row r="126" spans="1:13" ht="12.75">
      <c r="A126" s="925"/>
      <c r="B126" s="926"/>
      <c r="C126" s="927"/>
      <c r="D126" s="927"/>
      <c r="E126" s="927"/>
      <c r="F126" s="927"/>
      <c r="G126" s="927"/>
      <c r="H126" s="927"/>
      <c r="I126" s="927"/>
      <c r="J126" s="927"/>
      <c r="K126" s="927"/>
      <c r="L126" s="928"/>
      <c r="M126" s="139"/>
    </row>
    <row r="127" spans="1:13" ht="12" customHeight="1">
      <c r="A127" s="1196" t="s">
        <v>1642</v>
      </c>
      <c r="B127" s="1196"/>
      <c r="C127" s="1196"/>
      <c r="D127" s="1196"/>
      <c r="E127" s="1196"/>
      <c r="F127" s="1196"/>
      <c r="G127" s="1196"/>
      <c r="H127" s="1196"/>
      <c r="I127" s="1196"/>
      <c r="J127" s="1196"/>
      <c r="K127" s="1196"/>
      <c r="L127" s="1196"/>
      <c r="M127" s="1196"/>
    </row>
    <row r="128" spans="1:13">
      <c r="A128" s="1188" t="s">
        <v>1643</v>
      </c>
      <c r="B128" s="1188"/>
      <c r="C128" s="1188"/>
      <c r="D128" s="1188"/>
      <c r="E128" s="1188"/>
      <c r="F128" s="1188"/>
      <c r="G128" s="1188"/>
      <c r="H128" s="1188"/>
      <c r="I128" s="1188"/>
      <c r="J128" s="1188"/>
      <c r="K128" s="1188"/>
      <c r="L128" s="1188"/>
      <c r="M128" s="1188"/>
    </row>
    <row r="129" spans="1:12">
      <c r="A129" s="718"/>
      <c r="B129" s="719"/>
      <c r="C129" s="720"/>
      <c r="D129" s="720"/>
      <c r="E129" s="720"/>
      <c r="F129" s="720"/>
      <c r="G129" s="720"/>
      <c r="H129" s="720"/>
      <c r="I129" s="720"/>
      <c r="J129" s="720"/>
      <c r="K129" s="720"/>
      <c r="L129" s="719"/>
    </row>
  </sheetData>
  <mergeCells count="15">
    <mergeCell ref="A128:M128"/>
    <mergeCell ref="A107:M107"/>
    <mergeCell ref="A3:M3"/>
    <mergeCell ref="L4:M4"/>
    <mergeCell ref="L5:M5"/>
    <mergeCell ref="A25:M25"/>
    <mergeCell ref="A40:M40"/>
    <mergeCell ref="A53:M53"/>
    <mergeCell ref="A72:M72"/>
    <mergeCell ref="A4:B4"/>
    <mergeCell ref="C4:E4"/>
    <mergeCell ref="F4:H4"/>
    <mergeCell ref="I4:K4"/>
    <mergeCell ref="A8:M8"/>
    <mergeCell ref="A127:M127"/>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6"/>
  <sheetViews>
    <sheetView workbookViewId="0">
      <pane ySplit="9" topLeftCell="A188" activePane="bottomLeft" state="frozen"/>
      <selection pane="bottomLeft" activeCell="H5" sqref="H5:H8"/>
    </sheetView>
  </sheetViews>
  <sheetFormatPr defaultColWidth="9.140625" defaultRowHeight="12"/>
  <cols>
    <col min="1" max="1" width="54.5703125" style="520" customWidth="1"/>
    <col min="2" max="2" width="2.5703125" style="520" customWidth="1"/>
    <col min="3" max="7" width="14.28515625" style="520" customWidth="1"/>
    <col min="8" max="8" width="15.85546875" style="520" customWidth="1"/>
    <col min="9" max="11" width="14.28515625" style="520" customWidth="1"/>
    <col min="12" max="12" width="2.5703125" style="520" customWidth="1"/>
    <col min="13" max="13" width="52.140625" style="520" customWidth="1"/>
    <col min="14" max="16384" width="9.140625" style="520"/>
  </cols>
  <sheetData>
    <row r="1" spans="1:13" s="587" customFormat="1" ht="13.5">
      <c r="A1" s="171" t="s">
        <v>1708</v>
      </c>
    </row>
    <row r="2" spans="1:13" s="587" customFormat="1" ht="13.5">
      <c r="A2" s="119" t="s">
        <v>1650</v>
      </c>
      <c r="B2" s="180"/>
      <c r="C2" s="180"/>
      <c r="D2" s="180"/>
      <c r="L2" s="180"/>
    </row>
    <row r="3" spans="1:13" s="121" customFormat="1" ht="27" customHeight="1">
      <c r="A3" s="1162" t="s">
        <v>735</v>
      </c>
      <c r="B3" s="1162"/>
      <c r="C3" s="1162"/>
      <c r="D3" s="1162"/>
      <c r="E3" s="1162"/>
      <c r="F3" s="1162"/>
      <c r="G3" s="1162"/>
      <c r="H3" s="1162"/>
      <c r="I3" s="1162"/>
      <c r="J3" s="1162"/>
      <c r="K3" s="1162"/>
      <c r="L3" s="1162"/>
      <c r="M3" s="1162"/>
    </row>
    <row r="4" spans="1:13" s="786" customFormat="1" ht="23.25" customHeight="1">
      <c r="A4" s="1202" t="s">
        <v>1325</v>
      </c>
      <c r="B4" s="1218"/>
      <c r="C4" s="1220" t="s">
        <v>1285</v>
      </c>
      <c r="D4" s="1220"/>
      <c r="E4" s="1220"/>
      <c r="F4" s="1220"/>
      <c r="G4" s="1220"/>
      <c r="H4" s="1220"/>
      <c r="I4" s="1204" t="s">
        <v>1892</v>
      </c>
      <c r="J4" s="1221" t="s">
        <v>1893</v>
      </c>
      <c r="K4" s="1222" t="s">
        <v>1286</v>
      </c>
      <c r="L4" s="1198" t="s">
        <v>1324</v>
      </c>
      <c r="M4" s="1199"/>
    </row>
    <row r="5" spans="1:13" s="786" customFormat="1" ht="26.25" customHeight="1">
      <c r="A5" s="1203"/>
      <c r="B5" s="1218"/>
      <c r="C5" s="1204" t="s">
        <v>790</v>
      </c>
      <c r="D5" s="1213" t="s">
        <v>1287</v>
      </c>
      <c r="E5" s="1213"/>
      <c r="F5" s="1213"/>
      <c r="G5" s="1213"/>
      <c r="H5" s="1204" t="s">
        <v>1891</v>
      </c>
      <c r="I5" s="1204"/>
      <c r="J5" s="1221"/>
      <c r="K5" s="1222"/>
      <c r="L5" s="1200"/>
      <c r="M5" s="1201"/>
    </row>
    <row r="6" spans="1:13" s="786" customFormat="1" ht="27" customHeight="1">
      <c r="A6" s="1209" t="s">
        <v>1934</v>
      </c>
      <c r="B6" s="1218"/>
      <c r="C6" s="1223"/>
      <c r="D6" s="1204" t="s">
        <v>790</v>
      </c>
      <c r="E6" s="1212" t="s">
        <v>791</v>
      </c>
      <c r="F6" s="1212"/>
      <c r="G6" s="1212"/>
      <c r="H6" s="1204"/>
      <c r="I6" s="1204"/>
      <c r="J6" s="1221"/>
      <c r="K6" s="1222"/>
      <c r="L6" s="1163"/>
      <c r="M6" s="1164"/>
    </row>
    <row r="7" spans="1:13" s="786" customFormat="1" ht="12.75" customHeight="1">
      <c r="A7" s="1210"/>
      <c r="B7" s="1218"/>
      <c r="C7" s="1223"/>
      <c r="D7" s="1204"/>
      <c r="E7" s="1213" t="s">
        <v>1890</v>
      </c>
      <c r="F7" s="1214" t="s">
        <v>1288</v>
      </c>
      <c r="G7" s="1215" t="s">
        <v>1289</v>
      </c>
      <c r="H7" s="1204"/>
      <c r="I7" s="1204"/>
      <c r="J7" s="1221"/>
      <c r="K7" s="1222"/>
      <c r="L7" s="1205" t="s">
        <v>1326</v>
      </c>
      <c r="M7" s="1206"/>
    </row>
    <row r="8" spans="1:13" s="786" customFormat="1" ht="36.75" customHeight="1">
      <c r="A8" s="1210"/>
      <c r="B8" s="1218"/>
      <c r="C8" s="1223"/>
      <c r="D8" s="1204"/>
      <c r="E8" s="1213"/>
      <c r="F8" s="1214"/>
      <c r="G8" s="1215"/>
      <c r="H8" s="1204"/>
      <c r="I8" s="1204"/>
      <c r="J8" s="1221"/>
      <c r="K8" s="1222"/>
      <c r="L8" s="1205"/>
      <c r="M8" s="1206"/>
    </row>
    <row r="9" spans="1:13" s="786" customFormat="1" ht="25.5" customHeight="1" thickBot="1">
      <c r="A9" s="1211"/>
      <c r="B9" s="1219"/>
      <c r="C9" s="1216" t="s">
        <v>1290</v>
      </c>
      <c r="D9" s="1217"/>
      <c r="E9" s="1217"/>
      <c r="F9" s="1217"/>
      <c r="G9" s="1217"/>
      <c r="H9" s="1217"/>
      <c r="I9" s="1217"/>
      <c r="J9" s="1217"/>
      <c r="K9" s="1217"/>
      <c r="L9" s="1207"/>
      <c r="M9" s="1208"/>
    </row>
    <row r="10" spans="1:13" s="469" customFormat="1">
      <c r="A10" s="791" t="s">
        <v>1291</v>
      </c>
      <c r="B10" s="792" t="s">
        <v>1207</v>
      </c>
      <c r="C10" s="722">
        <v>98.4</v>
      </c>
      <c r="D10" s="723">
        <v>96.2</v>
      </c>
      <c r="E10" s="723">
        <v>78.099999999999994</v>
      </c>
      <c r="F10" s="723">
        <v>0.7</v>
      </c>
      <c r="G10" s="723">
        <v>6.6</v>
      </c>
      <c r="H10" s="723">
        <v>2.2999999999999998</v>
      </c>
      <c r="I10" s="723">
        <v>0.2</v>
      </c>
      <c r="J10" s="723">
        <v>1.4</v>
      </c>
      <c r="K10" s="724">
        <v>0</v>
      </c>
      <c r="L10" s="750" t="s">
        <v>1207</v>
      </c>
      <c r="M10" s="793" t="s">
        <v>22</v>
      </c>
    </row>
    <row r="11" spans="1:13" s="469" customFormat="1">
      <c r="A11" s="794" t="s">
        <v>22</v>
      </c>
      <c r="B11" s="792" t="s">
        <v>1208</v>
      </c>
      <c r="C11" s="725">
        <v>99.1</v>
      </c>
      <c r="D11" s="687">
        <v>97</v>
      </c>
      <c r="E11" s="687">
        <v>78.8</v>
      </c>
      <c r="F11" s="687">
        <v>0.7</v>
      </c>
      <c r="G11" s="687">
        <v>7.7</v>
      </c>
      <c r="H11" s="687">
        <v>2.1</v>
      </c>
      <c r="I11" s="687">
        <v>0.2</v>
      </c>
      <c r="J11" s="687">
        <v>0.7</v>
      </c>
      <c r="K11" s="688">
        <v>0</v>
      </c>
      <c r="L11" s="751" t="s">
        <v>1208</v>
      </c>
      <c r="M11" s="795"/>
    </row>
    <row r="12" spans="1:13" s="469" customFormat="1">
      <c r="A12" s="726"/>
      <c r="B12" s="792" t="s">
        <v>1292</v>
      </c>
      <c r="C12" s="687">
        <v>97.7</v>
      </c>
      <c r="D12" s="687">
        <v>95.2</v>
      </c>
      <c r="E12" s="687">
        <v>77.3</v>
      </c>
      <c r="F12" s="687">
        <v>0.6</v>
      </c>
      <c r="G12" s="687">
        <v>5.4</v>
      </c>
      <c r="H12" s="687">
        <v>2.5</v>
      </c>
      <c r="I12" s="687">
        <v>0.1</v>
      </c>
      <c r="J12" s="687">
        <v>2.2000000000000002</v>
      </c>
      <c r="K12" s="688">
        <v>0</v>
      </c>
      <c r="L12" s="751" t="s">
        <v>1292</v>
      </c>
      <c r="M12" s="784"/>
    </row>
    <row r="13" spans="1:13" s="469" customFormat="1" ht="25.5" customHeight="1">
      <c r="A13" s="1197" t="s">
        <v>1209</v>
      </c>
      <c r="B13" s="1197"/>
      <c r="C13" s="1197"/>
      <c r="D13" s="1197"/>
      <c r="E13" s="1197"/>
      <c r="F13" s="1197"/>
      <c r="G13" s="1197"/>
      <c r="H13" s="1197"/>
      <c r="I13" s="1197"/>
      <c r="J13" s="1197"/>
      <c r="K13" s="1197"/>
      <c r="L13" s="1197"/>
      <c r="M13" s="1197"/>
    </row>
    <row r="14" spans="1:13" s="469" customFormat="1" ht="24">
      <c r="A14" s="599" t="s">
        <v>1210</v>
      </c>
      <c r="B14" s="909" t="s">
        <v>1207</v>
      </c>
      <c r="C14" s="644">
        <v>97.6</v>
      </c>
      <c r="D14" s="727">
        <v>94.9</v>
      </c>
      <c r="E14" s="711">
        <v>77.3</v>
      </c>
      <c r="F14" s="727">
        <v>0.4</v>
      </c>
      <c r="G14" s="711">
        <v>5.5</v>
      </c>
      <c r="H14" s="727">
        <v>2.7</v>
      </c>
      <c r="I14" s="711">
        <v>0.2</v>
      </c>
      <c r="J14" s="727">
        <v>2.2000000000000002</v>
      </c>
      <c r="K14" s="711">
        <v>0</v>
      </c>
      <c r="L14" s="753" t="s">
        <v>1207</v>
      </c>
      <c r="M14" s="758" t="s">
        <v>1896</v>
      </c>
    </row>
    <row r="15" spans="1:13" s="469" customFormat="1" ht="12.75" customHeight="1">
      <c r="A15" s="606"/>
      <c r="B15" s="613" t="s">
        <v>1208</v>
      </c>
      <c r="C15" s="644">
        <v>98.3</v>
      </c>
      <c r="D15" s="727">
        <v>96.4</v>
      </c>
      <c r="E15" s="711">
        <v>79.8</v>
      </c>
      <c r="F15" s="727">
        <v>0.3</v>
      </c>
      <c r="G15" s="711">
        <v>6.5</v>
      </c>
      <c r="H15" s="727">
        <v>1.8</v>
      </c>
      <c r="I15" s="711">
        <v>0.3</v>
      </c>
      <c r="J15" s="727">
        <v>1.4</v>
      </c>
      <c r="K15" s="711">
        <v>0</v>
      </c>
      <c r="L15" s="756" t="s">
        <v>1208</v>
      </c>
      <c r="M15" s="619"/>
    </row>
    <row r="16" spans="1:13" s="469" customFormat="1" ht="12.75" customHeight="1">
      <c r="A16" s="610"/>
      <c r="B16" s="613" t="s">
        <v>1292</v>
      </c>
      <c r="C16" s="644">
        <v>97</v>
      </c>
      <c r="D16" s="727">
        <v>93.6</v>
      </c>
      <c r="E16" s="711">
        <v>75.400000000000006</v>
      </c>
      <c r="F16" s="727">
        <v>0.4</v>
      </c>
      <c r="G16" s="711">
        <v>4.7</v>
      </c>
      <c r="H16" s="727">
        <v>3.4</v>
      </c>
      <c r="I16" s="711">
        <v>0.2</v>
      </c>
      <c r="J16" s="727">
        <v>2.8</v>
      </c>
      <c r="K16" s="711">
        <v>0</v>
      </c>
      <c r="L16" s="756" t="s">
        <v>1292</v>
      </c>
      <c r="M16" s="619"/>
    </row>
    <row r="17" spans="1:13" s="469" customFormat="1" ht="12.75" customHeight="1">
      <c r="A17" s="610"/>
      <c r="B17" s="613"/>
      <c r="C17" s="711"/>
      <c r="D17" s="727"/>
      <c r="E17" s="711"/>
      <c r="F17" s="727"/>
      <c r="G17" s="711"/>
      <c r="H17" s="727"/>
      <c r="I17" s="711"/>
      <c r="J17" s="727"/>
      <c r="K17" s="711"/>
      <c r="L17" s="756"/>
      <c r="M17" s="619"/>
    </row>
    <row r="18" spans="1:13" s="469" customFormat="1" ht="24">
      <c r="A18" s="599" t="s">
        <v>1897</v>
      </c>
      <c r="B18" s="934" t="s">
        <v>1207</v>
      </c>
      <c r="C18" s="711">
        <v>99</v>
      </c>
      <c r="D18" s="727">
        <v>97.6</v>
      </c>
      <c r="E18" s="711">
        <v>81</v>
      </c>
      <c r="F18" s="727">
        <v>0.6</v>
      </c>
      <c r="G18" s="711">
        <v>7.6</v>
      </c>
      <c r="H18" s="727">
        <v>1.3</v>
      </c>
      <c r="I18" s="711">
        <v>0.4</v>
      </c>
      <c r="J18" s="727">
        <v>0.6</v>
      </c>
      <c r="K18" s="711">
        <v>0</v>
      </c>
      <c r="L18" s="753" t="s">
        <v>1207</v>
      </c>
      <c r="M18" s="758" t="s">
        <v>1898</v>
      </c>
    </row>
    <row r="19" spans="1:13" s="469" customFormat="1" ht="12.75" customHeight="1">
      <c r="A19" s="606"/>
      <c r="B19" s="796" t="s">
        <v>1208</v>
      </c>
      <c r="C19" s="711">
        <v>99.1</v>
      </c>
      <c r="D19" s="727">
        <v>97.8</v>
      </c>
      <c r="E19" s="711">
        <v>81.599999999999994</v>
      </c>
      <c r="F19" s="727">
        <v>0.3</v>
      </c>
      <c r="G19" s="711">
        <v>8.1999999999999993</v>
      </c>
      <c r="H19" s="727">
        <v>1.2</v>
      </c>
      <c r="I19" s="711">
        <v>0.6</v>
      </c>
      <c r="J19" s="727">
        <v>0.3</v>
      </c>
      <c r="K19" s="711">
        <v>0</v>
      </c>
      <c r="L19" s="756" t="s">
        <v>1208</v>
      </c>
      <c r="M19" s="619"/>
    </row>
    <row r="20" spans="1:13" s="469" customFormat="1" ht="12.75" customHeight="1">
      <c r="A20" s="610"/>
      <c r="B20" s="796" t="s">
        <v>1292</v>
      </c>
      <c r="C20" s="711">
        <v>98.7</v>
      </c>
      <c r="D20" s="727">
        <v>97.3</v>
      </c>
      <c r="E20" s="711">
        <v>80.099999999999994</v>
      </c>
      <c r="F20" s="727">
        <v>1.1000000000000001</v>
      </c>
      <c r="G20" s="711">
        <v>6.8</v>
      </c>
      <c r="H20" s="727">
        <v>1.4</v>
      </c>
      <c r="I20" s="711">
        <v>0.2</v>
      </c>
      <c r="J20" s="727">
        <v>1.1000000000000001</v>
      </c>
      <c r="K20" s="711">
        <v>0</v>
      </c>
      <c r="L20" s="756" t="s">
        <v>1292</v>
      </c>
      <c r="M20" s="619"/>
    </row>
    <row r="21" spans="1:13" s="469" customFormat="1" ht="12.75" customHeight="1">
      <c r="A21" s="610"/>
      <c r="B21" s="613"/>
      <c r="C21" s="711"/>
      <c r="D21" s="727"/>
      <c r="E21" s="711"/>
      <c r="F21" s="727"/>
      <c r="G21" s="711"/>
      <c r="H21" s="727"/>
      <c r="I21" s="711"/>
      <c r="J21" s="727"/>
      <c r="K21" s="711"/>
      <c r="L21" s="756"/>
      <c r="M21" s="619"/>
    </row>
    <row r="22" spans="1:13" s="469" customFormat="1">
      <c r="A22" s="606" t="s">
        <v>1213</v>
      </c>
      <c r="B22" s="613" t="s">
        <v>1207</v>
      </c>
      <c r="C22" s="644">
        <v>99.1</v>
      </c>
      <c r="D22" s="727">
        <v>97.7</v>
      </c>
      <c r="E22" s="711">
        <v>77.400000000000006</v>
      </c>
      <c r="F22" s="727">
        <v>1.8</v>
      </c>
      <c r="G22" s="711">
        <v>7.7</v>
      </c>
      <c r="H22" s="727">
        <v>1.4</v>
      </c>
      <c r="I22" s="711">
        <v>0</v>
      </c>
      <c r="J22" s="727">
        <v>0.9</v>
      </c>
      <c r="K22" s="711">
        <v>0</v>
      </c>
      <c r="L22" s="756" t="s">
        <v>1207</v>
      </c>
      <c r="M22" s="619" t="s">
        <v>1214</v>
      </c>
    </row>
    <row r="23" spans="1:13" s="469" customFormat="1">
      <c r="A23" s="610"/>
      <c r="B23" s="613" t="s">
        <v>1208</v>
      </c>
      <c r="C23" s="643">
        <v>99.7</v>
      </c>
      <c r="D23" s="643">
        <v>97.8</v>
      </c>
      <c r="E23" s="643">
        <v>77.599999999999994</v>
      </c>
      <c r="F23" s="643">
        <v>1.8</v>
      </c>
      <c r="G23" s="643">
        <v>8.6999999999999993</v>
      </c>
      <c r="H23" s="643">
        <v>1.9</v>
      </c>
      <c r="I23" s="644">
        <v>0</v>
      </c>
      <c r="J23" s="727">
        <v>0.3</v>
      </c>
      <c r="K23" s="711">
        <v>0</v>
      </c>
      <c r="L23" s="756" t="s">
        <v>1208</v>
      </c>
      <c r="M23" s="619"/>
    </row>
    <row r="24" spans="1:13" s="469" customFormat="1">
      <c r="A24" s="619"/>
      <c r="B24" s="613" t="s">
        <v>1292</v>
      </c>
      <c r="C24" s="643">
        <v>98.7</v>
      </c>
      <c r="D24" s="643">
        <v>97.6</v>
      </c>
      <c r="E24" s="643">
        <v>77.2</v>
      </c>
      <c r="F24" s="643">
        <v>1.7</v>
      </c>
      <c r="G24" s="643">
        <v>7</v>
      </c>
      <c r="H24" s="643">
        <v>1.1000000000000001</v>
      </c>
      <c r="I24" s="643" t="s">
        <v>1332</v>
      </c>
      <c r="J24" s="643">
        <v>1.3</v>
      </c>
      <c r="K24" s="711">
        <v>0</v>
      </c>
      <c r="L24" s="756" t="s">
        <v>1292</v>
      </c>
      <c r="M24" s="781"/>
    </row>
    <row r="25" spans="1:13" s="469" customFormat="1">
      <c r="A25" s="619"/>
      <c r="B25" s="613"/>
      <c r="C25" s="643"/>
      <c r="D25" s="643"/>
      <c r="E25" s="643"/>
      <c r="F25" s="643"/>
      <c r="G25" s="643"/>
      <c r="H25" s="643"/>
      <c r="I25" s="643"/>
      <c r="J25" s="643"/>
      <c r="K25" s="711"/>
      <c r="L25" s="756"/>
      <c r="M25" s="781"/>
    </row>
    <row r="26" spans="1:13" s="469" customFormat="1">
      <c r="A26" s="606" t="s">
        <v>1215</v>
      </c>
      <c r="B26" s="613" t="s">
        <v>1207</v>
      </c>
      <c r="C26" s="643">
        <v>99.4</v>
      </c>
      <c r="D26" s="643">
        <v>97.4</v>
      </c>
      <c r="E26" s="643">
        <v>78.400000000000006</v>
      </c>
      <c r="F26" s="643">
        <v>1.3</v>
      </c>
      <c r="G26" s="643">
        <v>7.8</v>
      </c>
      <c r="H26" s="643">
        <v>2</v>
      </c>
      <c r="I26" s="646">
        <v>0.1</v>
      </c>
      <c r="J26" s="643">
        <v>0.5</v>
      </c>
      <c r="K26" s="617">
        <v>0</v>
      </c>
      <c r="L26" s="756" t="s">
        <v>1207</v>
      </c>
      <c r="M26" s="619" t="s">
        <v>1216</v>
      </c>
    </row>
    <row r="27" spans="1:13" s="469" customFormat="1">
      <c r="A27" s="610"/>
      <c r="B27" s="613" t="s">
        <v>1208</v>
      </c>
      <c r="C27" s="643">
        <v>99.7</v>
      </c>
      <c r="D27" s="643">
        <v>97.2</v>
      </c>
      <c r="E27" s="643">
        <v>77.400000000000006</v>
      </c>
      <c r="F27" s="643">
        <v>1.2</v>
      </c>
      <c r="G27" s="643">
        <v>8.4</v>
      </c>
      <c r="H27" s="643">
        <v>2.5</v>
      </c>
      <c r="I27" s="643">
        <v>0.1</v>
      </c>
      <c r="J27" s="643">
        <v>0.2</v>
      </c>
      <c r="K27" s="711">
        <v>0</v>
      </c>
      <c r="L27" s="756" t="s">
        <v>1208</v>
      </c>
      <c r="M27" s="619"/>
    </row>
    <row r="28" spans="1:13" s="469" customFormat="1">
      <c r="A28" s="619"/>
      <c r="B28" s="613" t="s">
        <v>1292</v>
      </c>
      <c r="C28" s="643">
        <v>98.9</v>
      </c>
      <c r="D28" s="643">
        <v>97.8</v>
      </c>
      <c r="E28" s="643">
        <v>80.400000000000006</v>
      </c>
      <c r="F28" s="643">
        <v>1.4</v>
      </c>
      <c r="G28" s="643">
        <v>6.4</v>
      </c>
      <c r="H28" s="643">
        <v>1.1000000000000001</v>
      </c>
      <c r="I28" s="643">
        <v>0</v>
      </c>
      <c r="J28" s="643">
        <v>1.1000000000000001</v>
      </c>
      <c r="K28" s="711">
        <v>0</v>
      </c>
      <c r="L28" s="756" t="s">
        <v>1292</v>
      </c>
      <c r="M28" s="781"/>
    </row>
    <row r="29" spans="1:13" s="469" customFormat="1">
      <c r="A29" s="619"/>
      <c r="B29" s="613"/>
      <c r="C29" s="643"/>
      <c r="D29" s="643"/>
      <c r="E29" s="643"/>
      <c r="F29" s="643"/>
      <c r="G29" s="643"/>
      <c r="H29" s="643"/>
      <c r="I29" s="643"/>
      <c r="J29" s="643"/>
      <c r="K29" s="711"/>
      <c r="L29" s="756"/>
      <c r="M29" s="781"/>
    </row>
    <row r="30" spans="1:13" s="469" customFormat="1">
      <c r="A30" s="606" t="s">
        <v>1217</v>
      </c>
      <c r="B30" s="613" t="s">
        <v>1207</v>
      </c>
      <c r="C30" s="643">
        <v>99.3</v>
      </c>
      <c r="D30" s="643">
        <v>97.5</v>
      </c>
      <c r="E30" s="643">
        <v>78.2</v>
      </c>
      <c r="F30" s="643">
        <v>0.7</v>
      </c>
      <c r="G30" s="643">
        <v>8.5</v>
      </c>
      <c r="H30" s="643">
        <v>1.8</v>
      </c>
      <c r="I30" s="643">
        <v>0</v>
      </c>
      <c r="J30" s="643">
        <v>0.7</v>
      </c>
      <c r="K30" s="711">
        <v>0</v>
      </c>
      <c r="L30" s="756" t="s">
        <v>1207</v>
      </c>
      <c r="M30" s="619" t="s">
        <v>302</v>
      </c>
    </row>
    <row r="31" spans="1:13" s="469" customFormat="1">
      <c r="A31" s="610"/>
      <c r="B31" s="613" t="s">
        <v>1208</v>
      </c>
      <c r="C31" s="643">
        <v>99.8</v>
      </c>
      <c r="D31" s="643">
        <v>97.4</v>
      </c>
      <c r="E31" s="643">
        <v>76.7</v>
      </c>
      <c r="F31" s="643">
        <v>1</v>
      </c>
      <c r="G31" s="643">
        <v>9</v>
      </c>
      <c r="H31" s="643">
        <v>2.4</v>
      </c>
      <c r="I31" s="643" t="s">
        <v>1332</v>
      </c>
      <c r="J31" s="643">
        <v>0.2</v>
      </c>
      <c r="K31" s="711">
        <v>0</v>
      </c>
      <c r="L31" s="756" t="s">
        <v>1208</v>
      </c>
      <c r="M31" s="619"/>
    </row>
    <row r="32" spans="1:13" s="469" customFormat="1">
      <c r="A32" s="619"/>
      <c r="B32" s="613" t="s">
        <v>1292</v>
      </c>
      <c r="C32" s="643">
        <v>98.8</v>
      </c>
      <c r="D32" s="643">
        <v>97.6</v>
      </c>
      <c r="E32" s="643">
        <v>79.8</v>
      </c>
      <c r="F32" s="643">
        <v>0.5</v>
      </c>
      <c r="G32" s="643">
        <v>7.9</v>
      </c>
      <c r="H32" s="643">
        <v>1.1000000000000001</v>
      </c>
      <c r="I32" s="643">
        <v>0</v>
      </c>
      <c r="J32" s="643">
        <v>1.2</v>
      </c>
      <c r="K32" s="617">
        <v>0</v>
      </c>
      <c r="L32" s="756" t="s">
        <v>1292</v>
      </c>
      <c r="M32" s="781"/>
    </row>
    <row r="33" spans="1:13" s="469" customFormat="1">
      <c r="A33" s="619"/>
      <c r="B33" s="613"/>
      <c r="C33" s="643"/>
      <c r="D33" s="643"/>
      <c r="E33" s="643"/>
      <c r="F33" s="643"/>
      <c r="G33" s="643"/>
      <c r="H33" s="643"/>
      <c r="I33" s="643"/>
      <c r="J33" s="643"/>
      <c r="K33" s="617"/>
      <c r="L33" s="756"/>
      <c r="M33" s="781"/>
    </row>
    <row r="34" spans="1:13" s="469" customFormat="1">
      <c r="A34" s="606" t="s">
        <v>1218</v>
      </c>
      <c r="B34" s="613" t="s">
        <v>1207</v>
      </c>
      <c r="C34" s="643">
        <v>99.5</v>
      </c>
      <c r="D34" s="643">
        <v>97.2</v>
      </c>
      <c r="E34" s="643">
        <v>78.099999999999994</v>
      </c>
      <c r="F34" s="643">
        <v>1</v>
      </c>
      <c r="G34" s="643">
        <v>7.6</v>
      </c>
      <c r="H34" s="643">
        <v>2.2999999999999998</v>
      </c>
      <c r="I34" s="643" t="s">
        <v>1332</v>
      </c>
      <c r="J34" s="643">
        <v>0.5</v>
      </c>
      <c r="K34" s="711">
        <v>0</v>
      </c>
      <c r="L34" s="756" t="s">
        <v>1207</v>
      </c>
      <c r="M34" s="619" t="s">
        <v>303</v>
      </c>
    </row>
    <row r="35" spans="1:13" s="469" customFormat="1">
      <c r="A35" s="610"/>
      <c r="B35" s="613" t="s">
        <v>1208</v>
      </c>
      <c r="C35" s="643">
        <v>99.8</v>
      </c>
      <c r="D35" s="643">
        <v>97</v>
      </c>
      <c r="E35" s="643">
        <v>76.5</v>
      </c>
      <c r="F35" s="643">
        <v>1.1000000000000001</v>
      </c>
      <c r="G35" s="643">
        <v>8.4</v>
      </c>
      <c r="H35" s="643">
        <v>2.7</v>
      </c>
      <c r="I35" s="643" t="s">
        <v>1332</v>
      </c>
      <c r="J35" s="643">
        <v>0.2</v>
      </c>
      <c r="K35" s="617">
        <v>0</v>
      </c>
      <c r="L35" s="756" t="s">
        <v>1208</v>
      </c>
      <c r="M35" s="619"/>
    </row>
    <row r="36" spans="1:13" s="469" customFormat="1">
      <c r="A36" s="619"/>
      <c r="B36" s="613" t="s">
        <v>1292</v>
      </c>
      <c r="C36" s="643">
        <v>98.9</v>
      </c>
      <c r="D36" s="643">
        <v>97.8</v>
      </c>
      <c r="E36" s="643">
        <v>82.1</v>
      </c>
      <c r="F36" s="643">
        <v>0.6</v>
      </c>
      <c r="G36" s="643">
        <v>5.5</v>
      </c>
      <c r="H36" s="643">
        <v>1.1000000000000001</v>
      </c>
      <c r="I36" s="643" t="s">
        <v>1332</v>
      </c>
      <c r="J36" s="643">
        <v>1.1000000000000001</v>
      </c>
      <c r="K36" s="711">
        <v>0</v>
      </c>
      <c r="L36" s="756" t="s">
        <v>1292</v>
      </c>
      <c r="M36" s="781"/>
    </row>
    <row r="37" spans="1:13" s="469" customFormat="1">
      <c r="A37" s="619"/>
      <c r="B37" s="613"/>
      <c r="C37" s="643"/>
      <c r="D37" s="643"/>
      <c r="E37" s="643"/>
      <c r="F37" s="643"/>
      <c r="G37" s="643"/>
      <c r="H37" s="643"/>
      <c r="I37" s="643"/>
      <c r="J37" s="643"/>
      <c r="K37" s="711"/>
      <c r="L37" s="756"/>
      <c r="M37" s="781"/>
    </row>
    <row r="38" spans="1:13" s="469" customFormat="1">
      <c r="A38" s="606" t="s">
        <v>1219</v>
      </c>
      <c r="B38" s="613" t="s">
        <v>1207</v>
      </c>
      <c r="C38" s="643">
        <v>99.9</v>
      </c>
      <c r="D38" s="643">
        <v>98.1</v>
      </c>
      <c r="E38" s="643">
        <v>76.3</v>
      </c>
      <c r="F38" s="643">
        <v>0.4</v>
      </c>
      <c r="G38" s="643">
        <v>5.9</v>
      </c>
      <c r="H38" s="643">
        <v>1.8</v>
      </c>
      <c r="I38" s="643" t="s">
        <v>1332</v>
      </c>
      <c r="J38" s="643">
        <v>0.1</v>
      </c>
      <c r="K38" s="643" t="s">
        <v>1332</v>
      </c>
      <c r="L38" s="756" t="s">
        <v>1207</v>
      </c>
      <c r="M38" s="619" t="s">
        <v>1220</v>
      </c>
    </row>
    <row r="39" spans="1:13" s="469" customFormat="1">
      <c r="A39" s="610"/>
      <c r="B39" s="613" t="s">
        <v>1208</v>
      </c>
      <c r="C39" s="643">
        <v>100</v>
      </c>
      <c r="D39" s="643">
        <v>97.8</v>
      </c>
      <c r="E39" s="643">
        <v>77.599999999999994</v>
      </c>
      <c r="F39" s="643">
        <v>0.5</v>
      </c>
      <c r="G39" s="643">
        <v>5.2</v>
      </c>
      <c r="H39" s="643">
        <v>2.1</v>
      </c>
      <c r="I39" s="643" t="s">
        <v>1332</v>
      </c>
      <c r="J39" s="643">
        <v>0</v>
      </c>
      <c r="K39" s="643" t="s">
        <v>1332</v>
      </c>
      <c r="L39" s="756" t="s">
        <v>1208</v>
      </c>
      <c r="M39" s="619"/>
    </row>
    <row r="40" spans="1:13" s="469" customFormat="1">
      <c r="A40" s="619"/>
      <c r="B40" s="613" t="s">
        <v>1292</v>
      </c>
      <c r="C40" s="643">
        <v>99.4</v>
      </c>
      <c r="D40" s="643">
        <v>99.4</v>
      </c>
      <c r="E40" s="643">
        <v>70.5</v>
      </c>
      <c r="F40" s="643">
        <v>0.2</v>
      </c>
      <c r="G40" s="643">
        <v>8.8000000000000007</v>
      </c>
      <c r="H40" s="643">
        <v>0</v>
      </c>
      <c r="I40" s="643" t="s">
        <v>1332</v>
      </c>
      <c r="J40" s="643">
        <v>0.6</v>
      </c>
      <c r="K40" s="643" t="s">
        <v>1332</v>
      </c>
      <c r="L40" s="756" t="s">
        <v>1292</v>
      </c>
      <c r="M40" s="781"/>
    </row>
    <row r="41" spans="1:13" s="469" customFormat="1">
      <c r="A41" s="619"/>
      <c r="B41" s="613"/>
      <c r="C41" s="643"/>
      <c r="D41" s="643"/>
      <c r="E41" s="643"/>
      <c r="F41" s="643"/>
      <c r="G41" s="643"/>
      <c r="H41" s="643"/>
      <c r="I41" s="643"/>
      <c r="J41" s="643"/>
      <c r="K41" s="643"/>
      <c r="L41" s="756"/>
      <c r="M41" s="781"/>
    </row>
    <row r="42" spans="1:13" s="469" customFormat="1">
      <c r="A42" s="606" t="s">
        <v>1221</v>
      </c>
      <c r="B42" s="613" t="s">
        <v>1207</v>
      </c>
      <c r="C42" s="643">
        <v>99.1</v>
      </c>
      <c r="D42" s="643">
        <v>97.3</v>
      </c>
      <c r="E42" s="643">
        <v>79.7</v>
      </c>
      <c r="F42" s="643">
        <v>1.1000000000000001</v>
      </c>
      <c r="G42" s="643">
        <v>7.2</v>
      </c>
      <c r="H42" s="643">
        <v>1.7</v>
      </c>
      <c r="I42" s="643" t="s">
        <v>1332</v>
      </c>
      <c r="J42" s="643">
        <v>0.9</v>
      </c>
      <c r="K42" s="643" t="s">
        <v>1332</v>
      </c>
      <c r="L42" s="756" t="s">
        <v>1207</v>
      </c>
      <c r="M42" s="755" t="s">
        <v>1222</v>
      </c>
    </row>
    <row r="43" spans="1:13" s="469" customFormat="1" ht="12.75" customHeight="1">
      <c r="A43" s="755"/>
      <c r="B43" s="613" t="s">
        <v>1208</v>
      </c>
      <c r="C43" s="643">
        <v>99.6</v>
      </c>
      <c r="D43" s="643">
        <v>97.7</v>
      </c>
      <c r="E43" s="643">
        <v>80</v>
      </c>
      <c r="F43" s="646">
        <v>1.2</v>
      </c>
      <c r="G43" s="643">
        <v>7.9</v>
      </c>
      <c r="H43" s="643">
        <v>2</v>
      </c>
      <c r="I43" s="643" t="s">
        <v>1332</v>
      </c>
      <c r="J43" s="643">
        <v>0.4</v>
      </c>
      <c r="K43" s="643" t="s">
        <v>1332</v>
      </c>
      <c r="L43" s="756" t="s">
        <v>1208</v>
      </c>
      <c r="M43" s="781"/>
    </row>
    <row r="44" spans="1:13" s="469" customFormat="1">
      <c r="A44" s="797"/>
      <c r="B44" s="613" t="s">
        <v>1292</v>
      </c>
      <c r="C44" s="643">
        <v>97.9</v>
      </c>
      <c r="D44" s="643">
        <v>96.7</v>
      </c>
      <c r="E44" s="643">
        <v>79.3</v>
      </c>
      <c r="F44" s="643">
        <v>0.9</v>
      </c>
      <c r="G44" s="643">
        <v>5.9</v>
      </c>
      <c r="H44" s="643">
        <v>1.3</v>
      </c>
      <c r="I44" s="643" t="s">
        <v>1332</v>
      </c>
      <c r="J44" s="643">
        <v>2.1</v>
      </c>
      <c r="K44" s="711">
        <v>0</v>
      </c>
      <c r="L44" s="756" t="s">
        <v>1292</v>
      </c>
      <c r="M44" s="797"/>
    </row>
    <row r="45" spans="1:13" s="469" customFormat="1" ht="23.25" customHeight="1">
      <c r="A45" s="1158" t="s">
        <v>1223</v>
      </c>
      <c r="B45" s="1158"/>
      <c r="C45" s="1158"/>
      <c r="D45" s="1158"/>
      <c r="E45" s="1158"/>
      <c r="F45" s="1158"/>
      <c r="G45" s="1158"/>
      <c r="H45" s="1158"/>
      <c r="I45" s="1158"/>
      <c r="J45" s="1158"/>
      <c r="K45" s="1158"/>
      <c r="L45" s="1158"/>
      <c r="M45" s="1158"/>
    </row>
    <row r="46" spans="1:13" s="429" customFormat="1">
      <c r="A46" s="887" t="s">
        <v>1224</v>
      </c>
      <c r="B46" s="613" t="s">
        <v>1207</v>
      </c>
      <c r="C46" s="643">
        <v>99.6</v>
      </c>
      <c r="D46" s="643">
        <v>97.7</v>
      </c>
      <c r="E46" s="643">
        <v>84.3</v>
      </c>
      <c r="F46" s="643">
        <v>0.6</v>
      </c>
      <c r="G46" s="643">
        <v>5.5</v>
      </c>
      <c r="H46" s="643">
        <v>1.9</v>
      </c>
      <c r="I46" s="643">
        <v>0.2</v>
      </c>
      <c r="J46" s="643">
        <v>0.2</v>
      </c>
      <c r="K46" s="643" t="s">
        <v>1332</v>
      </c>
      <c r="L46" s="756" t="s">
        <v>1207</v>
      </c>
      <c r="M46" s="893" t="s">
        <v>1894</v>
      </c>
    </row>
    <row r="47" spans="1:13" s="429" customFormat="1">
      <c r="A47" s="888"/>
      <c r="B47" s="613" t="s">
        <v>1208</v>
      </c>
      <c r="C47" s="643">
        <v>99.7</v>
      </c>
      <c r="D47" s="643">
        <v>97.6</v>
      </c>
      <c r="E47" s="643">
        <v>83.2</v>
      </c>
      <c r="F47" s="643">
        <v>0.6</v>
      </c>
      <c r="G47" s="643">
        <v>6.1</v>
      </c>
      <c r="H47" s="643">
        <v>2.2000000000000002</v>
      </c>
      <c r="I47" s="646">
        <v>0.2</v>
      </c>
      <c r="J47" s="643">
        <v>0.1</v>
      </c>
      <c r="K47" s="643" t="s">
        <v>1332</v>
      </c>
      <c r="L47" s="756" t="s">
        <v>1208</v>
      </c>
      <c r="M47" s="893"/>
    </row>
    <row r="48" spans="1:13" s="429" customFormat="1">
      <c r="A48" s="929"/>
      <c r="B48" s="613" t="s">
        <v>1292</v>
      </c>
      <c r="C48" s="643">
        <v>99.3</v>
      </c>
      <c r="D48" s="643">
        <v>97.9</v>
      </c>
      <c r="E48" s="643">
        <v>85.8</v>
      </c>
      <c r="F48" s="643">
        <v>0.7</v>
      </c>
      <c r="G48" s="643">
        <v>4.5999999999999996</v>
      </c>
      <c r="H48" s="643">
        <v>1.4</v>
      </c>
      <c r="I48" s="643">
        <v>0.2</v>
      </c>
      <c r="J48" s="643">
        <v>0.5</v>
      </c>
      <c r="K48" s="643" t="s">
        <v>1332</v>
      </c>
      <c r="L48" s="756" t="s">
        <v>1292</v>
      </c>
      <c r="M48" s="900"/>
    </row>
    <row r="49" spans="1:13" s="429" customFormat="1">
      <c r="A49" s="929"/>
      <c r="B49" s="613"/>
      <c r="C49" s="643"/>
      <c r="D49" s="643"/>
      <c r="E49" s="643"/>
      <c r="F49" s="643"/>
      <c r="G49" s="643"/>
      <c r="H49" s="643"/>
      <c r="I49" s="643"/>
      <c r="J49" s="643"/>
      <c r="K49" s="711"/>
      <c r="L49" s="756"/>
      <c r="M49" s="900"/>
    </row>
    <row r="50" spans="1:13" s="429" customFormat="1">
      <c r="A50" s="916" t="s">
        <v>1762</v>
      </c>
      <c r="B50" s="613" t="s">
        <v>1207</v>
      </c>
      <c r="C50" s="643">
        <v>99.2</v>
      </c>
      <c r="D50" s="643">
        <v>97.2</v>
      </c>
      <c r="E50" s="643">
        <v>82.8</v>
      </c>
      <c r="F50" s="643">
        <v>0.6</v>
      </c>
      <c r="G50" s="643">
        <v>5.5</v>
      </c>
      <c r="H50" s="643">
        <v>2</v>
      </c>
      <c r="I50" s="643">
        <v>0.2</v>
      </c>
      <c r="J50" s="643">
        <v>0.6</v>
      </c>
      <c r="K50" s="714">
        <v>0</v>
      </c>
      <c r="L50" s="756" t="s">
        <v>1207</v>
      </c>
      <c r="M50" s="893" t="s">
        <v>1895</v>
      </c>
    </row>
    <row r="51" spans="1:13" s="429" customFormat="1">
      <c r="A51" s="916"/>
      <c r="B51" s="613" t="s">
        <v>1208</v>
      </c>
      <c r="C51" s="643">
        <v>99.5</v>
      </c>
      <c r="D51" s="643">
        <v>97.5</v>
      </c>
      <c r="E51" s="643">
        <v>82.5</v>
      </c>
      <c r="F51" s="643">
        <v>0.6</v>
      </c>
      <c r="G51" s="643">
        <v>6.1</v>
      </c>
      <c r="H51" s="643">
        <v>2</v>
      </c>
      <c r="I51" s="643">
        <v>0.2</v>
      </c>
      <c r="J51" s="643">
        <v>0.3</v>
      </c>
      <c r="K51" s="714">
        <v>0</v>
      </c>
      <c r="L51" s="756" t="s">
        <v>1208</v>
      </c>
      <c r="M51" s="893"/>
    </row>
    <row r="52" spans="1:13" s="429" customFormat="1">
      <c r="A52" s="916"/>
      <c r="B52" s="613" t="s">
        <v>1292</v>
      </c>
      <c r="C52" s="643">
        <v>98.9</v>
      </c>
      <c r="D52" s="643">
        <v>96.9</v>
      </c>
      <c r="E52" s="643">
        <v>83.2</v>
      </c>
      <c r="F52" s="643">
        <v>0.6</v>
      </c>
      <c r="G52" s="643">
        <v>4.8</v>
      </c>
      <c r="H52" s="643">
        <v>2</v>
      </c>
      <c r="I52" s="643">
        <v>0.1</v>
      </c>
      <c r="J52" s="643">
        <v>1</v>
      </c>
      <c r="K52" s="711">
        <v>0</v>
      </c>
      <c r="L52" s="756" t="s">
        <v>1292</v>
      </c>
      <c r="M52" s="893"/>
    </row>
    <row r="53" spans="1:13" s="429" customFormat="1">
      <c r="A53" s="916"/>
      <c r="B53" s="613"/>
      <c r="C53" s="643"/>
      <c r="D53" s="643"/>
      <c r="E53" s="643"/>
      <c r="F53" s="643"/>
      <c r="G53" s="643"/>
      <c r="H53" s="643"/>
      <c r="I53" s="643"/>
      <c r="J53" s="643"/>
      <c r="K53" s="711"/>
      <c r="L53" s="756"/>
      <c r="M53" s="893"/>
    </row>
    <row r="54" spans="1:13" s="429" customFormat="1">
      <c r="A54" s="916" t="s">
        <v>1763</v>
      </c>
      <c r="B54" s="613" t="s">
        <v>1207</v>
      </c>
      <c r="C54" s="643">
        <v>98.5</v>
      </c>
      <c r="D54" s="643">
        <v>96.4</v>
      </c>
      <c r="E54" s="643">
        <v>79.099999999999994</v>
      </c>
      <c r="F54" s="643">
        <v>0.4</v>
      </c>
      <c r="G54" s="643">
        <v>6.9</v>
      </c>
      <c r="H54" s="643">
        <v>2.1</v>
      </c>
      <c r="I54" s="643">
        <v>0.2</v>
      </c>
      <c r="J54" s="643">
        <v>1.3</v>
      </c>
      <c r="K54" s="711">
        <v>0</v>
      </c>
      <c r="L54" s="756" t="s">
        <v>1207</v>
      </c>
      <c r="M54" s="893" t="s">
        <v>1763</v>
      </c>
    </row>
    <row r="55" spans="1:13" s="429" customFormat="1">
      <c r="A55" s="916"/>
      <c r="B55" s="613" t="s">
        <v>1208</v>
      </c>
      <c r="C55" s="643">
        <v>99.2</v>
      </c>
      <c r="D55" s="643">
        <v>97.1</v>
      </c>
      <c r="E55" s="643">
        <v>79.3</v>
      </c>
      <c r="F55" s="643">
        <v>0.5</v>
      </c>
      <c r="G55" s="643">
        <v>7.9</v>
      </c>
      <c r="H55" s="643">
        <v>2</v>
      </c>
      <c r="I55" s="643">
        <v>0.2</v>
      </c>
      <c r="J55" s="643">
        <v>0.6</v>
      </c>
      <c r="K55" s="711">
        <v>0</v>
      </c>
      <c r="L55" s="756" t="s">
        <v>1208</v>
      </c>
      <c r="M55" s="893"/>
    </row>
    <row r="56" spans="1:13" s="429" customFormat="1">
      <c r="A56" s="916"/>
      <c r="B56" s="613" t="s">
        <v>1292</v>
      </c>
      <c r="C56" s="643">
        <v>97.8</v>
      </c>
      <c r="D56" s="643">
        <v>95.5</v>
      </c>
      <c r="E56" s="643">
        <v>78.900000000000006</v>
      </c>
      <c r="F56" s="643">
        <v>0.3</v>
      </c>
      <c r="G56" s="643">
        <v>5.6</v>
      </c>
      <c r="H56" s="643">
        <v>2.2999999999999998</v>
      </c>
      <c r="I56" s="643">
        <v>0.1</v>
      </c>
      <c r="J56" s="643">
        <v>2.1</v>
      </c>
      <c r="K56" s="711">
        <v>0</v>
      </c>
      <c r="L56" s="756" t="s">
        <v>1292</v>
      </c>
      <c r="M56" s="893"/>
    </row>
    <row r="57" spans="1:13" s="429" customFormat="1">
      <c r="A57" s="916"/>
      <c r="B57" s="613"/>
      <c r="C57" s="643"/>
      <c r="D57" s="643"/>
      <c r="E57" s="643"/>
      <c r="F57" s="643"/>
      <c r="G57" s="643"/>
      <c r="H57" s="643"/>
      <c r="I57" s="643"/>
      <c r="J57" s="643"/>
      <c r="K57" s="711"/>
      <c r="L57" s="756"/>
      <c r="M57" s="893"/>
    </row>
    <row r="58" spans="1:13" s="429" customFormat="1">
      <c r="A58" s="916" t="s">
        <v>1764</v>
      </c>
      <c r="B58" s="613" t="s">
        <v>1207</v>
      </c>
      <c r="C58" s="643">
        <v>97.8</v>
      </c>
      <c r="D58" s="643">
        <v>95.1</v>
      </c>
      <c r="E58" s="643">
        <v>73.599999999999994</v>
      </c>
      <c r="F58" s="643">
        <v>0.9</v>
      </c>
      <c r="G58" s="643">
        <v>7.3</v>
      </c>
      <c r="H58" s="643">
        <v>2.7</v>
      </c>
      <c r="I58" s="643">
        <v>0.2</v>
      </c>
      <c r="J58" s="643">
        <v>2</v>
      </c>
      <c r="K58" s="711">
        <v>0</v>
      </c>
      <c r="L58" s="756" t="s">
        <v>1207</v>
      </c>
      <c r="M58" s="893" t="s">
        <v>1764</v>
      </c>
    </row>
    <row r="59" spans="1:13" s="429" customFormat="1">
      <c r="A59" s="916"/>
      <c r="B59" s="613" t="s">
        <v>1208</v>
      </c>
      <c r="C59" s="643">
        <v>98.8</v>
      </c>
      <c r="D59" s="643">
        <v>96.4</v>
      </c>
      <c r="E59" s="643">
        <v>74.8</v>
      </c>
      <c r="F59" s="643">
        <v>0.9</v>
      </c>
      <c r="G59" s="643">
        <v>9</v>
      </c>
      <c r="H59" s="643">
        <v>2.2999999999999998</v>
      </c>
      <c r="I59" s="643">
        <v>0.2</v>
      </c>
      <c r="J59" s="643">
        <v>1</v>
      </c>
      <c r="K59" s="711">
        <v>0</v>
      </c>
      <c r="L59" s="756" t="s">
        <v>1208</v>
      </c>
      <c r="M59" s="893"/>
    </row>
    <row r="60" spans="1:13" s="429" customFormat="1">
      <c r="A60" s="916"/>
      <c r="B60" s="613" t="s">
        <v>1292</v>
      </c>
      <c r="C60" s="643">
        <v>97</v>
      </c>
      <c r="D60" s="643">
        <v>93.9</v>
      </c>
      <c r="E60" s="643">
        <v>72.5</v>
      </c>
      <c r="F60" s="643">
        <v>1</v>
      </c>
      <c r="G60" s="643">
        <v>5.7</v>
      </c>
      <c r="H60" s="643">
        <v>3.2</v>
      </c>
      <c r="I60" s="643">
        <v>0.1</v>
      </c>
      <c r="J60" s="643">
        <v>2.9</v>
      </c>
      <c r="K60" s="711">
        <v>0</v>
      </c>
      <c r="L60" s="756" t="s">
        <v>1292</v>
      </c>
      <c r="M60" s="893"/>
    </row>
    <row r="61" spans="1:13" s="429" customFormat="1">
      <c r="A61" s="916"/>
      <c r="B61" s="613"/>
      <c r="C61" s="643"/>
      <c r="D61" s="643"/>
      <c r="E61" s="643"/>
      <c r="F61" s="643"/>
      <c r="G61" s="643"/>
      <c r="H61" s="643"/>
      <c r="I61" s="643"/>
      <c r="J61" s="643"/>
      <c r="K61" s="711"/>
      <c r="L61" s="756"/>
      <c r="M61" s="893"/>
    </row>
    <row r="62" spans="1:13" s="429" customFormat="1">
      <c r="A62" s="916" t="s">
        <v>1765</v>
      </c>
      <c r="B62" s="613" t="s">
        <v>1207</v>
      </c>
      <c r="C62" s="643">
        <v>97.6</v>
      </c>
      <c r="D62" s="643">
        <v>94.7</v>
      </c>
      <c r="E62" s="643">
        <v>72.7</v>
      </c>
      <c r="F62" s="643">
        <v>1.2</v>
      </c>
      <c r="G62" s="643">
        <v>7</v>
      </c>
      <c r="H62" s="643">
        <v>2.9</v>
      </c>
      <c r="I62" s="643">
        <v>0.1</v>
      </c>
      <c r="J62" s="643">
        <v>2.2999999999999998</v>
      </c>
      <c r="K62" s="711">
        <v>0</v>
      </c>
      <c r="L62" s="756" t="s">
        <v>1207</v>
      </c>
      <c r="M62" s="893" t="s">
        <v>1765</v>
      </c>
    </row>
    <row r="63" spans="1:13" s="429" customFormat="1">
      <c r="A63" s="916"/>
      <c r="B63" s="613" t="s">
        <v>1208</v>
      </c>
      <c r="C63" s="643">
        <v>98.7</v>
      </c>
      <c r="D63" s="643">
        <v>96.2</v>
      </c>
      <c r="E63" s="643">
        <v>75.2</v>
      </c>
      <c r="F63" s="643">
        <v>1.4</v>
      </c>
      <c r="G63" s="643">
        <v>8.4</v>
      </c>
      <c r="H63" s="643">
        <v>2.5</v>
      </c>
      <c r="I63" s="643">
        <v>0.1</v>
      </c>
      <c r="J63" s="643">
        <v>1.2</v>
      </c>
      <c r="K63" s="711">
        <v>0</v>
      </c>
      <c r="L63" s="756" t="s">
        <v>1208</v>
      </c>
      <c r="M63" s="893"/>
    </row>
    <row r="64" spans="1:13" s="429" customFormat="1">
      <c r="A64" s="916"/>
      <c r="B64" s="613" t="s">
        <v>1292</v>
      </c>
      <c r="C64" s="643">
        <v>96.6</v>
      </c>
      <c r="D64" s="643">
        <v>93.4</v>
      </c>
      <c r="E64" s="643">
        <v>70.400000000000006</v>
      </c>
      <c r="F64" s="643">
        <v>1</v>
      </c>
      <c r="G64" s="643">
        <v>5.7</v>
      </c>
      <c r="H64" s="643">
        <v>3.2</v>
      </c>
      <c r="I64" s="643">
        <v>0.1</v>
      </c>
      <c r="J64" s="643">
        <v>3.3</v>
      </c>
      <c r="K64" s="711">
        <v>0</v>
      </c>
      <c r="L64" s="756" t="s">
        <v>1292</v>
      </c>
      <c r="M64" s="893"/>
    </row>
    <row r="65" spans="1:13" s="429" customFormat="1">
      <c r="A65" s="916"/>
      <c r="B65" s="613"/>
      <c r="C65" s="643"/>
      <c r="D65" s="643"/>
      <c r="E65" s="643"/>
      <c r="F65" s="643"/>
      <c r="G65" s="643"/>
      <c r="H65" s="643"/>
      <c r="I65" s="643"/>
      <c r="J65" s="643"/>
      <c r="K65" s="711"/>
      <c r="L65" s="756"/>
      <c r="M65" s="893"/>
    </row>
    <row r="66" spans="1:13" s="429" customFormat="1">
      <c r="A66" s="916" t="s">
        <v>1793</v>
      </c>
      <c r="B66" s="613" t="s">
        <v>1207</v>
      </c>
      <c r="C66" s="643">
        <v>97.8</v>
      </c>
      <c r="D66" s="643">
        <v>96</v>
      </c>
      <c r="E66" s="643">
        <v>73.2</v>
      </c>
      <c r="F66" s="643">
        <v>1</v>
      </c>
      <c r="G66" s="643">
        <v>8.1</v>
      </c>
      <c r="H66" s="643">
        <v>1.8</v>
      </c>
      <c r="I66" s="643">
        <v>0.1</v>
      </c>
      <c r="J66" s="643">
        <v>2.1</v>
      </c>
      <c r="K66" s="711">
        <v>0</v>
      </c>
      <c r="L66" s="756" t="s">
        <v>1207</v>
      </c>
      <c r="M66" s="893" t="s">
        <v>1793</v>
      </c>
    </row>
    <row r="67" spans="1:13" s="429" customFormat="1">
      <c r="A67" s="887"/>
      <c r="B67" s="613" t="s">
        <v>1208</v>
      </c>
      <c r="C67" s="643">
        <v>98.5</v>
      </c>
      <c r="D67" s="643">
        <v>96.9</v>
      </c>
      <c r="E67" s="643">
        <v>75.099999999999994</v>
      </c>
      <c r="F67" s="643">
        <v>1.1000000000000001</v>
      </c>
      <c r="G67" s="643">
        <v>8.6</v>
      </c>
      <c r="H67" s="643">
        <v>1.6</v>
      </c>
      <c r="I67" s="643">
        <v>0.1</v>
      </c>
      <c r="J67" s="643">
        <v>1.4</v>
      </c>
      <c r="K67" s="711">
        <v>0</v>
      </c>
      <c r="L67" s="756" t="s">
        <v>1208</v>
      </c>
      <c r="M67" s="893"/>
    </row>
    <row r="68" spans="1:13" s="429" customFormat="1">
      <c r="A68" s="887"/>
      <c r="B68" s="613" t="s">
        <v>1292</v>
      </c>
      <c r="C68" s="643">
        <v>95.5</v>
      </c>
      <c r="D68" s="643">
        <v>93.2</v>
      </c>
      <c r="E68" s="643">
        <v>67.3</v>
      </c>
      <c r="F68" s="643">
        <v>0.5</v>
      </c>
      <c r="G68" s="643">
        <v>6.6</v>
      </c>
      <c r="H68" s="643">
        <v>2.2999999999999998</v>
      </c>
      <c r="I68" s="643">
        <v>0.3</v>
      </c>
      <c r="J68" s="643">
        <v>4.2</v>
      </c>
      <c r="K68" s="714">
        <v>0</v>
      </c>
      <c r="L68" s="756" t="s">
        <v>1292</v>
      </c>
      <c r="M68" s="893"/>
    </row>
    <row r="69" spans="1:13" s="429" customFormat="1">
      <c r="A69" s="887"/>
      <c r="B69" s="613"/>
      <c r="C69" s="643"/>
      <c r="D69" s="643"/>
      <c r="E69" s="643"/>
      <c r="F69" s="643"/>
      <c r="G69" s="643"/>
      <c r="H69" s="643"/>
      <c r="I69" s="643"/>
      <c r="J69" s="643"/>
      <c r="K69" s="714"/>
      <c r="L69" s="756"/>
      <c r="M69" s="893"/>
    </row>
    <row r="70" spans="1:13" s="429" customFormat="1">
      <c r="A70" s="887" t="s">
        <v>1225</v>
      </c>
      <c r="B70" s="613" t="s">
        <v>1207</v>
      </c>
      <c r="C70" s="643">
        <v>96.1</v>
      </c>
      <c r="D70" s="643">
        <v>95.1</v>
      </c>
      <c r="E70" s="643">
        <v>69.2</v>
      </c>
      <c r="F70" s="643">
        <v>0.1</v>
      </c>
      <c r="G70" s="643">
        <v>7.7</v>
      </c>
      <c r="H70" s="643">
        <v>1</v>
      </c>
      <c r="I70" s="643">
        <v>0.1</v>
      </c>
      <c r="J70" s="643">
        <v>3.7</v>
      </c>
      <c r="K70" s="714">
        <v>0.1</v>
      </c>
      <c r="L70" s="756" t="s">
        <v>1207</v>
      </c>
      <c r="M70" s="893" t="s">
        <v>1812</v>
      </c>
    </row>
    <row r="71" spans="1:13" s="429" customFormat="1">
      <c r="A71" s="888"/>
      <c r="B71" s="613" t="s">
        <v>1208</v>
      </c>
      <c r="C71" s="643">
        <v>96.3</v>
      </c>
      <c r="D71" s="643">
        <v>95.4</v>
      </c>
      <c r="E71" s="643">
        <v>69.2</v>
      </c>
      <c r="F71" s="643">
        <v>0.2</v>
      </c>
      <c r="G71" s="643">
        <v>8.8000000000000007</v>
      </c>
      <c r="H71" s="643">
        <v>0.8</v>
      </c>
      <c r="I71" s="643">
        <v>0.1</v>
      </c>
      <c r="J71" s="643">
        <v>3.5</v>
      </c>
      <c r="K71" s="714">
        <v>0.1</v>
      </c>
      <c r="L71" s="756" t="s">
        <v>1208</v>
      </c>
      <c r="M71" s="893"/>
    </row>
    <row r="72" spans="1:13" s="469" customFormat="1">
      <c r="A72" s="901" t="s">
        <v>1293</v>
      </c>
      <c r="B72" s="728" t="s">
        <v>1292</v>
      </c>
      <c r="C72" s="643">
        <v>95.7</v>
      </c>
      <c r="D72" s="643">
        <v>94.1</v>
      </c>
      <c r="E72" s="643">
        <v>69</v>
      </c>
      <c r="F72" s="643" t="s">
        <v>1332</v>
      </c>
      <c r="G72" s="643">
        <v>4.4000000000000004</v>
      </c>
      <c r="H72" s="643">
        <v>1.6</v>
      </c>
      <c r="I72" s="643" t="s">
        <v>1332</v>
      </c>
      <c r="J72" s="643">
        <v>4.3</v>
      </c>
      <c r="K72" s="643" t="s">
        <v>1332</v>
      </c>
      <c r="L72" s="785" t="s">
        <v>1292</v>
      </c>
      <c r="M72" s="902" t="s">
        <v>1293</v>
      </c>
    </row>
    <row r="73" spans="1:13" s="429" customFormat="1" ht="24.75" customHeight="1">
      <c r="A73" s="1157" t="s">
        <v>1226</v>
      </c>
      <c r="B73" s="1157"/>
      <c r="C73" s="1157"/>
      <c r="D73" s="1157"/>
      <c r="E73" s="1157"/>
      <c r="F73" s="1157"/>
      <c r="G73" s="1157"/>
      <c r="H73" s="1157"/>
      <c r="I73" s="1157"/>
      <c r="J73" s="1157"/>
      <c r="K73" s="1157"/>
      <c r="L73" s="1157"/>
      <c r="M73" s="1157"/>
    </row>
    <row r="74" spans="1:13" s="429" customFormat="1">
      <c r="A74" s="887" t="s">
        <v>1227</v>
      </c>
      <c r="B74" s="613" t="s">
        <v>1207</v>
      </c>
      <c r="C74" s="643">
        <v>99.3</v>
      </c>
      <c r="D74" s="643">
        <v>98</v>
      </c>
      <c r="E74" s="643">
        <v>87.9</v>
      </c>
      <c r="F74" s="643">
        <v>0.5</v>
      </c>
      <c r="G74" s="643">
        <v>3.1</v>
      </c>
      <c r="H74" s="643">
        <v>1.3</v>
      </c>
      <c r="I74" s="643">
        <v>0.2</v>
      </c>
      <c r="J74" s="643">
        <v>0.5</v>
      </c>
      <c r="K74" s="643" t="s">
        <v>1332</v>
      </c>
      <c r="L74" s="756" t="s">
        <v>1207</v>
      </c>
      <c r="M74" s="893" t="s">
        <v>1817</v>
      </c>
    </row>
    <row r="75" spans="1:13" s="429" customFormat="1">
      <c r="A75" s="888"/>
      <c r="B75" s="613" t="s">
        <v>1208</v>
      </c>
      <c r="C75" s="643">
        <v>99.4</v>
      </c>
      <c r="D75" s="643">
        <v>98.1</v>
      </c>
      <c r="E75" s="643">
        <v>88.5</v>
      </c>
      <c r="F75" s="643">
        <v>0.5</v>
      </c>
      <c r="G75" s="643">
        <v>3.2</v>
      </c>
      <c r="H75" s="643">
        <v>1.3</v>
      </c>
      <c r="I75" s="643">
        <v>0.3</v>
      </c>
      <c r="J75" s="643">
        <v>0.3</v>
      </c>
      <c r="K75" s="643" t="s">
        <v>1332</v>
      </c>
      <c r="L75" s="756" t="s">
        <v>1208</v>
      </c>
      <c r="M75" s="893"/>
    </row>
    <row r="76" spans="1:13" s="429" customFormat="1">
      <c r="A76" s="929"/>
      <c r="B76" s="613" t="s">
        <v>1292</v>
      </c>
      <c r="C76" s="643">
        <v>99.2</v>
      </c>
      <c r="D76" s="643">
        <v>97.9</v>
      </c>
      <c r="E76" s="643">
        <v>87.2</v>
      </c>
      <c r="F76" s="643">
        <v>0.5</v>
      </c>
      <c r="G76" s="643">
        <v>3</v>
      </c>
      <c r="H76" s="643">
        <v>1.3</v>
      </c>
      <c r="I76" s="643">
        <v>0.1</v>
      </c>
      <c r="J76" s="643">
        <v>0.7</v>
      </c>
      <c r="K76" s="643" t="s">
        <v>1332</v>
      </c>
      <c r="L76" s="756" t="s">
        <v>1292</v>
      </c>
      <c r="M76" s="900"/>
    </row>
    <row r="77" spans="1:13" s="429" customFormat="1">
      <c r="A77" s="929"/>
      <c r="B77" s="613"/>
      <c r="C77" s="643"/>
      <c r="D77" s="643"/>
      <c r="E77" s="643"/>
      <c r="F77" s="643"/>
      <c r="G77" s="643"/>
      <c r="H77" s="643"/>
      <c r="I77" s="643"/>
      <c r="J77" s="643"/>
      <c r="K77" s="643"/>
      <c r="L77" s="756"/>
      <c r="M77" s="900"/>
    </row>
    <row r="78" spans="1:13" s="429" customFormat="1">
      <c r="A78" s="916" t="s">
        <v>1805</v>
      </c>
      <c r="B78" s="613" t="s">
        <v>1207</v>
      </c>
      <c r="C78" s="643">
        <v>99.3</v>
      </c>
      <c r="D78" s="643">
        <v>97.5</v>
      </c>
      <c r="E78" s="643">
        <v>84.2</v>
      </c>
      <c r="F78" s="643">
        <v>0.6</v>
      </c>
      <c r="G78" s="643">
        <v>5.0999999999999996</v>
      </c>
      <c r="H78" s="643">
        <v>1.7</v>
      </c>
      <c r="I78" s="643">
        <v>0.2</v>
      </c>
      <c r="J78" s="643">
        <v>0.5</v>
      </c>
      <c r="K78" s="643" t="s">
        <v>1332</v>
      </c>
      <c r="L78" s="756" t="s">
        <v>1207</v>
      </c>
      <c r="M78" s="893" t="s">
        <v>1794</v>
      </c>
    </row>
    <row r="79" spans="1:13" s="429" customFormat="1">
      <c r="A79" s="916"/>
      <c r="B79" s="613" t="s">
        <v>1208</v>
      </c>
      <c r="C79" s="643">
        <v>99.5</v>
      </c>
      <c r="D79" s="643">
        <v>97.9</v>
      </c>
      <c r="E79" s="643">
        <v>84.2</v>
      </c>
      <c r="F79" s="643">
        <v>0.6</v>
      </c>
      <c r="G79" s="643">
        <v>5.4</v>
      </c>
      <c r="H79" s="643">
        <v>1.6</v>
      </c>
      <c r="I79" s="643">
        <v>0.3</v>
      </c>
      <c r="J79" s="643">
        <v>0.2</v>
      </c>
      <c r="K79" s="643" t="s">
        <v>1332</v>
      </c>
      <c r="L79" s="756" t="s">
        <v>1208</v>
      </c>
      <c r="M79" s="893"/>
    </row>
    <row r="80" spans="1:13" s="429" customFormat="1">
      <c r="A80" s="916"/>
      <c r="B80" s="613" t="s">
        <v>1292</v>
      </c>
      <c r="C80" s="643">
        <v>98.9</v>
      </c>
      <c r="D80" s="643">
        <v>97.1</v>
      </c>
      <c r="E80" s="643">
        <v>84.2</v>
      </c>
      <c r="F80" s="643">
        <v>0.6</v>
      </c>
      <c r="G80" s="643">
        <v>4.5999999999999996</v>
      </c>
      <c r="H80" s="643">
        <v>1.8</v>
      </c>
      <c r="I80" s="643">
        <v>0.2</v>
      </c>
      <c r="J80" s="643">
        <v>0.9</v>
      </c>
      <c r="K80" s="714">
        <v>0</v>
      </c>
      <c r="L80" s="756" t="s">
        <v>1292</v>
      </c>
      <c r="M80" s="893"/>
    </row>
    <row r="81" spans="1:13" s="429" customFormat="1">
      <c r="A81" s="916"/>
      <c r="B81" s="613"/>
      <c r="C81" s="643"/>
      <c r="D81" s="643"/>
      <c r="E81" s="643"/>
      <c r="F81" s="643"/>
      <c r="G81" s="643"/>
      <c r="H81" s="643"/>
      <c r="I81" s="643"/>
      <c r="J81" s="643"/>
      <c r="K81" s="714"/>
      <c r="L81" s="756"/>
      <c r="M81" s="893"/>
    </row>
    <row r="82" spans="1:13" s="429" customFormat="1">
      <c r="A82" s="916" t="s">
        <v>1806</v>
      </c>
      <c r="B82" s="613" t="s">
        <v>1207</v>
      </c>
      <c r="C82" s="643">
        <v>99</v>
      </c>
      <c r="D82" s="643">
        <v>96.9</v>
      </c>
      <c r="E82" s="643">
        <v>81.5</v>
      </c>
      <c r="F82" s="643">
        <v>0.5</v>
      </c>
      <c r="G82" s="643">
        <v>6.6</v>
      </c>
      <c r="H82" s="643">
        <v>2.1</v>
      </c>
      <c r="I82" s="643">
        <v>0.2</v>
      </c>
      <c r="J82" s="643">
        <v>0.8</v>
      </c>
      <c r="K82" s="711">
        <v>0</v>
      </c>
      <c r="L82" s="756" t="s">
        <v>1207</v>
      </c>
      <c r="M82" s="893" t="s">
        <v>1795</v>
      </c>
    </row>
    <row r="83" spans="1:13" s="429" customFormat="1">
      <c r="A83" s="916"/>
      <c r="B83" s="613" t="s">
        <v>1208</v>
      </c>
      <c r="C83" s="643">
        <v>99.4</v>
      </c>
      <c r="D83" s="643">
        <v>97.2</v>
      </c>
      <c r="E83" s="643">
        <v>80.900000000000006</v>
      </c>
      <c r="F83" s="643">
        <v>0.5</v>
      </c>
      <c r="G83" s="643">
        <v>7.5</v>
      </c>
      <c r="H83" s="643">
        <v>2.2000000000000002</v>
      </c>
      <c r="I83" s="643">
        <v>0.2</v>
      </c>
      <c r="J83" s="643">
        <v>0.4</v>
      </c>
      <c r="K83" s="711">
        <v>0</v>
      </c>
      <c r="L83" s="756" t="s">
        <v>1208</v>
      </c>
      <c r="M83" s="893"/>
    </row>
    <row r="84" spans="1:13" s="429" customFormat="1">
      <c r="A84" s="916"/>
      <c r="B84" s="613" t="s">
        <v>1292</v>
      </c>
      <c r="C84" s="643">
        <v>98.6</v>
      </c>
      <c r="D84" s="643">
        <v>96.6</v>
      </c>
      <c r="E84" s="643">
        <v>82.2</v>
      </c>
      <c r="F84" s="643">
        <v>0.4</v>
      </c>
      <c r="G84" s="643">
        <v>5.6</v>
      </c>
      <c r="H84" s="643">
        <v>2</v>
      </c>
      <c r="I84" s="643">
        <v>0.1</v>
      </c>
      <c r="J84" s="643">
        <v>1.3</v>
      </c>
      <c r="K84" s="711">
        <v>0</v>
      </c>
      <c r="L84" s="756" t="s">
        <v>1292</v>
      </c>
      <c r="M84" s="893"/>
    </row>
    <row r="85" spans="1:13" s="429" customFormat="1">
      <c r="A85" s="916"/>
      <c r="B85" s="613"/>
      <c r="C85" s="643"/>
      <c r="D85" s="643"/>
      <c r="E85" s="643"/>
      <c r="F85" s="643"/>
      <c r="G85" s="643"/>
      <c r="H85" s="643"/>
      <c r="I85" s="643"/>
      <c r="J85" s="643"/>
      <c r="K85" s="711"/>
      <c r="L85" s="756"/>
      <c r="M85" s="893"/>
    </row>
    <row r="86" spans="1:13" s="429" customFormat="1">
      <c r="A86" s="916" t="s">
        <v>1807</v>
      </c>
      <c r="B86" s="613" t="s">
        <v>1207</v>
      </c>
      <c r="C86" s="643">
        <v>98.7</v>
      </c>
      <c r="D86" s="643">
        <v>96.8</v>
      </c>
      <c r="E86" s="643">
        <v>80.3</v>
      </c>
      <c r="F86" s="643">
        <v>0.4</v>
      </c>
      <c r="G86" s="643">
        <v>6.8</v>
      </c>
      <c r="H86" s="643">
        <v>2</v>
      </c>
      <c r="I86" s="643">
        <v>0.2</v>
      </c>
      <c r="J86" s="643">
        <v>1.1000000000000001</v>
      </c>
      <c r="K86" s="711">
        <v>0</v>
      </c>
      <c r="L86" s="756" t="s">
        <v>1207</v>
      </c>
      <c r="M86" s="893" t="s">
        <v>1796</v>
      </c>
    </row>
    <row r="87" spans="1:13" s="429" customFormat="1">
      <c r="A87" s="916"/>
      <c r="B87" s="613" t="s">
        <v>1208</v>
      </c>
      <c r="C87" s="643">
        <v>99.2</v>
      </c>
      <c r="D87" s="643">
        <v>97.2</v>
      </c>
      <c r="E87" s="643">
        <v>79.7</v>
      </c>
      <c r="F87" s="643">
        <v>0.5</v>
      </c>
      <c r="G87" s="643">
        <v>7.7</v>
      </c>
      <c r="H87" s="643">
        <v>2</v>
      </c>
      <c r="I87" s="643">
        <v>0.2</v>
      </c>
      <c r="J87" s="643">
        <v>0.6</v>
      </c>
      <c r="K87" s="711">
        <v>0</v>
      </c>
      <c r="L87" s="756" t="s">
        <v>1208</v>
      </c>
      <c r="M87" s="893"/>
    </row>
    <row r="88" spans="1:13" s="429" customFormat="1">
      <c r="A88" s="916"/>
      <c r="B88" s="613" t="s">
        <v>1292</v>
      </c>
      <c r="C88" s="643">
        <v>98.2</v>
      </c>
      <c r="D88" s="643">
        <v>96.3</v>
      </c>
      <c r="E88" s="643">
        <v>81</v>
      </c>
      <c r="F88" s="643">
        <v>0.3</v>
      </c>
      <c r="G88" s="643">
        <v>5.7</v>
      </c>
      <c r="H88" s="643">
        <v>1.9</v>
      </c>
      <c r="I88" s="643">
        <v>0.1</v>
      </c>
      <c r="J88" s="643">
        <v>1.7</v>
      </c>
      <c r="K88" s="617">
        <v>0</v>
      </c>
      <c r="L88" s="756" t="s">
        <v>1292</v>
      </c>
      <c r="M88" s="893"/>
    </row>
    <row r="89" spans="1:13" s="429" customFormat="1">
      <c r="A89" s="916"/>
      <c r="B89" s="613"/>
      <c r="C89" s="643"/>
      <c r="D89" s="643"/>
      <c r="E89" s="643"/>
      <c r="F89" s="643"/>
      <c r="G89" s="643"/>
      <c r="H89" s="643"/>
      <c r="I89" s="643"/>
      <c r="J89" s="643"/>
      <c r="K89" s="617"/>
      <c r="L89" s="756"/>
      <c r="M89" s="893"/>
    </row>
    <row r="90" spans="1:13" s="429" customFormat="1">
      <c r="A90" s="916" t="s">
        <v>1808</v>
      </c>
      <c r="B90" s="613" t="s">
        <v>1207</v>
      </c>
      <c r="C90" s="643">
        <v>98.2</v>
      </c>
      <c r="D90" s="643">
        <v>95.6</v>
      </c>
      <c r="E90" s="643">
        <v>76.3</v>
      </c>
      <c r="F90" s="643">
        <v>0.4</v>
      </c>
      <c r="G90" s="643">
        <v>7.3</v>
      </c>
      <c r="H90" s="643">
        <v>2.5</v>
      </c>
      <c r="I90" s="643">
        <v>0.1</v>
      </c>
      <c r="J90" s="643">
        <v>1.7</v>
      </c>
      <c r="K90" s="711">
        <v>0</v>
      </c>
      <c r="L90" s="756" t="s">
        <v>1207</v>
      </c>
      <c r="M90" s="893" t="s">
        <v>1797</v>
      </c>
    </row>
    <row r="91" spans="1:13" s="429" customFormat="1">
      <c r="A91" s="887"/>
      <c r="B91" s="613" t="s">
        <v>1208</v>
      </c>
      <c r="C91" s="643">
        <v>99</v>
      </c>
      <c r="D91" s="643">
        <v>96.8</v>
      </c>
      <c r="E91" s="643">
        <v>77.2</v>
      </c>
      <c r="F91" s="643">
        <v>0.4</v>
      </c>
      <c r="G91" s="643">
        <v>8.4</v>
      </c>
      <c r="H91" s="643">
        <v>2.2000000000000002</v>
      </c>
      <c r="I91" s="643">
        <v>0.1</v>
      </c>
      <c r="J91" s="643">
        <v>0.9</v>
      </c>
      <c r="K91" s="711">
        <v>0</v>
      </c>
      <c r="L91" s="756" t="s">
        <v>1208</v>
      </c>
      <c r="M91" s="893"/>
    </row>
    <row r="92" spans="1:13" s="429" customFormat="1">
      <c r="A92" s="887"/>
      <c r="B92" s="613" t="s">
        <v>1292</v>
      </c>
      <c r="C92" s="643">
        <v>97.2</v>
      </c>
      <c r="D92" s="643">
        <v>94.3</v>
      </c>
      <c r="E92" s="643">
        <v>75.3</v>
      </c>
      <c r="F92" s="643">
        <v>0.4</v>
      </c>
      <c r="G92" s="643">
        <v>6.1</v>
      </c>
      <c r="H92" s="643">
        <v>2.9</v>
      </c>
      <c r="I92" s="643">
        <v>0.2</v>
      </c>
      <c r="J92" s="643">
        <v>2.6</v>
      </c>
      <c r="K92" s="711">
        <v>0</v>
      </c>
      <c r="L92" s="756" t="s">
        <v>1292</v>
      </c>
      <c r="M92" s="893"/>
    </row>
    <row r="93" spans="1:13" s="429" customFormat="1">
      <c r="A93" s="887"/>
      <c r="B93" s="613"/>
      <c r="C93" s="643"/>
      <c r="D93" s="643"/>
      <c r="E93" s="643"/>
      <c r="F93" s="643"/>
      <c r="G93" s="643"/>
      <c r="H93" s="643"/>
      <c r="I93" s="643"/>
      <c r="J93" s="643"/>
      <c r="K93" s="711"/>
      <c r="L93" s="756"/>
      <c r="M93" s="893"/>
    </row>
    <row r="94" spans="1:13" s="429" customFormat="1">
      <c r="A94" s="891" t="s">
        <v>1228</v>
      </c>
      <c r="B94" s="613" t="s">
        <v>1207</v>
      </c>
      <c r="C94" s="643">
        <v>97.5</v>
      </c>
      <c r="D94" s="643">
        <v>94.6</v>
      </c>
      <c r="E94" s="643">
        <v>70.8</v>
      </c>
      <c r="F94" s="643">
        <v>1.2</v>
      </c>
      <c r="G94" s="643">
        <v>7.9</v>
      </c>
      <c r="H94" s="643">
        <v>2.9</v>
      </c>
      <c r="I94" s="643">
        <v>0.2</v>
      </c>
      <c r="J94" s="643">
        <v>2.2999999999999998</v>
      </c>
      <c r="K94" s="711">
        <v>0</v>
      </c>
      <c r="L94" s="756" t="s">
        <v>1207</v>
      </c>
      <c r="M94" s="889" t="s">
        <v>1847</v>
      </c>
    </row>
    <row r="95" spans="1:13" s="429" customFormat="1">
      <c r="A95" s="892"/>
      <c r="B95" s="613" t="s">
        <v>1208</v>
      </c>
      <c r="C95" s="643">
        <v>98.6</v>
      </c>
      <c r="D95" s="643">
        <v>96.1</v>
      </c>
      <c r="E95" s="643">
        <v>72.2</v>
      </c>
      <c r="F95" s="643">
        <v>1.2</v>
      </c>
      <c r="G95" s="643">
        <v>9.8000000000000007</v>
      </c>
      <c r="H95" s="643">
        <v>2.4</v>
      </c>
      <c r="I95" s="643">
        <v>0.2</v>
      </c>
      <c r="J95" s="643">
        <v>1.2</v>
      </c>
      <c r="K95" s="711">
        <v>0</v>
      </c>
      <c r="L95" s="756" t="s">
        <v>1208</v>
      </c>
      <c r="M95" s="889"/>
    </row>
    <row r="96" spans="1:13" s="429" customFormat="1">
      <c r="A96" s="903"/>
      <c r="B96" s="613" t="s">
        <v>1292</v>
      </c>
      <c r="C96" s="643">
        <v>96.5</v>
      </c>
      <c r="D96" s="643">
        <v>93.1</v>
      </c>
      <c r="E96" s="643">
        <v>69.400000000000006</v>
      </c>
      <c r="F96" s="643">
        <v>1.1000000000000001</v>
      </c>
      <c r="G96" s="643">
        <v>6</v>
      </c>
      <c r="H96" s="643">
        <v>3.4</v>
      </c>
      <c r="I96" s="643">
        <v>0.1</v>
      </c>
      <c r="J96" s="643">
        <v>3.4</v>
      </c>
      <c r="K96" s="711">
        <v>0</v>
      </c>
      <c r="L96" s="756" t="s">
        <v>1292</v>
      </c>
      <c r="M96" s="903"/>
    </row>
    <row r="97" spans="1:13" s="429" customFormat="1" ht="25.5" customHeight="1">
      <c r="A97" s="1158" t="s">
        <v>1229</v>
      </c>
      <c r="B97" s="1158"/>
      <c r="C97" s="1158"/>
      <c r="D97" s="1158"/>
      <c r="E97" s="1158"/>
      <c r="F97" s="1158"/>
      <c r="G97" s="1158"/>
      <c r="H97" s="1158"/>
      <c r="I97" s="1158"/>
      <c r="J97" s="1158"/>
      <c r="K97" s="1158"/>
      <c r="L97" s="1158"/>
      <c r="M97" s="1158"/>
    </row>
    <row r="98" spans="1:13" s="429" customFormat="1">
      <c r="A98" s="887" t="s">
        <v>1230</v>
      </c>
      <c r="B98" s="613" t="s">
        <v>1207</v>
      </c>
      <c r="C98" s="643">
        <v>99.3</v>
      </c>
      <c r="D98" s="643">
        <v>98.5</v>
      </c>
      <c r="E98" s="643">
        <v>88.1</v>
      </c>
      <c r="F98" s="643">
        <v>0.1</v>
      </c>
      <c r="G98" s="643">
        <v>4.5</v>
      </c>
      <c r="H98" s="643">
        <v>0.8</v>
      </c>
      <c r="I98" s="646" t="s">
        <v>1332</v>
      </c>
      <c r="J98" s="643">
        <v>0.7</v>
      </c>
      <c r="K98" s="646" t="s">
        <v>1332</v>
      </c>
      <c r="L98" s="756" t="s">
        <v>1207</v>
      </c>
      <c r="M98" s="893" t="s">
        <v>1842</v>
      </c>
    </row>
    <row r="99" spans="1:13" s="429" customFormat="1">
      <c r="A99" s="888"/>
      <c r="B99" s="613" t="s">
        <v>1208</v>
      </c>
      <c r="C99" s="643">
        <v>99.8</v>
      </c>
      <c r="D99" s="643">
        <v>99.3</v>
      </c>
      <c r="E99" s="643">
        <v>89.8</v>
      </c>
      <c r="F99" s="643">
        <v>0.1</v>
      </c>
      <c r="G99" s="643">
        <v>4.8</v>
      </c>
      <c r="H99" s="643">
        <v>0.4</v>
      </c>
      <c r="I99" s="646" t="s">
        <v>1332</v>
      </c>
      <c r="J99" s="643">
        <v>0.2</v>
      </c>
      <c r="K99" s="646" t="s">
        <v>1332</v>
      </c>
      <c r="L99" s="756" t="s">
        <v>1208</v>
      </c>
      <c r="M99" s="893"/>
    </row>
    <row r="100" spans="1:13" s="429" customFormat="1">
      <c r="A100" s="916"/>
      <c r="B100" s="613" t="s">
        <v>1292</v>
      </c>
      <c r="C100" s="643">
        <v>98.6</v>
      </c>
      <c r="D100" s="643">
        <v>97.4</v>
      </c>
      <c r="E100" s="643">
        <v>85.9</v>
      </c>
      <c r="F100" s="643">
        <v>0.1</v>
      </c>
      <c r="G100" s="643">
        <v>4.2</v>
      </c>
      <c r="H100" s="643">
        <v>1.2</v>
      </c>
      <c r="I100" s="646" t="s">
        <v>1332</v>
      </c>
      <c r="J100" s="643">
        <v>1.4</v>
      </c>
      <c r="K100" s="646" t="s">
        <v>1332</v>
      </c>
      <c r="L100" s="756" t="s">
        <v>1292</v>
      </c>
      <c r="M100" s="893"/>
    </row>
    <row r="101" spans="1:13" s="429" customFormat="1">
      <c r="A101" s="916"/>
      <c r="B101" s="613"/>
      <c r="C101" s="643"/>
      <c r="D101" s="643"/>
      <c r="E101" s="643"/>
      <c r="F101" s="643"/>
      <c r="G101" s="643"/>
      <c r="H101" s="643"/>
      <c r="I101" s="646"/>
      <c r="J101" s="643"/>
      <c r="K101" s="714"/>
      <c r="L101" s="756"/>
      <c r="M101" s="893"/>
    </row>
    <row r="102" spans="1:13" s="429" customFormat="1">
      <c r="A102" s="916" t="s">
        <v>1798</v>
      </c>
      <c r="B102" s="613" t="s">
        <v>1207</v>
      </c>
      <c r="C102" s="643">
        <v>97.8</v>
      </c>
      <c r="D102" s="643">
        <v>95.5</v>
      </c>
      <c r="E102" s="643">
        <v>79.099999999999994</v>
      </c>
      <c r="F102" s="643">
        <v>0</v>
      </c>
      <c r="G102" s="643">
        <v>5.2</v>
      </c>
      <c r="H102" s="643">
        <v>2.2999999999999998</v>
      </c>
      <c r="I102" s="646">
        <v>0</v>
      </c>
      <c r="J102" s="643">
        <v>2.2000000000000002</v>
      </c>
      <c r="K102" s="711">
        <v>0</v>
      </c>
      <c r="L102" s="756" t="s">
        <v>1207</v>
      </c>
      <c r="M102" s="893" t="s">
        <v>1798</v>
      </c>
    </row>
    <row r="103" spans="1:13" s="429" customFormat="1">
      <c r="A103" s="916"/>
      <c r="B103" s="613" t="s">
        <v>1208</v>
      </c>
      <c r="C103" s="643">
        <v>98.9</v>
      </c>
      <c r="D103" s="643">
        <v>97.7</v>
      </c>
      <c r="E103" s="643">
        <v>82.6</v>
      </c>
      <c r="F103" s="643">
        <v>0</v>
      </c>
      <c r="G103" s="643">
        <v>5.7</v>
      </c>
      <c r="H103" s="643">
        <v>1.3</v>
      </c>
      <c r="I103" s="646">
        <v>0.1</v>
      </c>
      <c r="J103" s="643">
        <v>1</v>
      </c>
      <c r="K103" s="711">
        <v>0</v>
      </c>
      <c r="L103" s="756" t="s">
        <v>1208</v>
      </c>
      <c r="M103" s="893"/>
    </row>
    <row r="104" spans="1:13" s="429" customFormat="1">
      <c r="A104" s="916"/>
      <c r="B104" s="613" t="s">
        <v>1292</v>
      </c>
      <c r="C104" s="643">
        <v>96.7</v>
      </c>
      <c r="D104" s="643">
        <v>93.6</v>
      </c>
      <c r="E104" s="643">
        <v>76</v>
      </c>
      <c r="F104" s="643">
        <v>0</v>
      </c>
      <c r="G104" s="643">
        <v>4.8</v>
      </c>
      <c r="H104" s="643">
        <v>3.1</v>
      </c>
      <c r="I104" s="646">
        <v>0</v>
      </c>
      <c r="J104" s="643">
        <v>3.3</v>
      </c>
      <c r="K104" s="711">
        <v>0</v>
      </c>
      <c r="L104" s="756" t="s">
        <v>1292</v>
      </c>
      <c r="M104" s="893"/>
    </row>
    <row r="105" spans="1:13" s="429" customFormat="1">
      <c r="A105" s="916"/>
      <c r="B105" s="613"/>
      <c r="C105" s="643"/>
      <c r="D105" s="643"/>
      <c r="E105" s="643"/>
      <c r="F105" s="643"/>
      <c r="G105" s="643"/>
      <c r="H105" s="643"/>
      <c r="I105" s="646"/>
      <c r="J105" s="643"/>
      <c r="K105" s="711"/>
      <c r="L105" s="756"/>
      <c r="M105" s="893"/>
    </row>
    <row r="106" spans="1:13" s="429" customFormat="1">
      <c r="A106" s="916" t="s">
        <v>1799</v>
      </c>
      <c r="B106" s="613" t="s">
        <v>1207</v>
      </c>
      <c r="C106" s="643">
        <v>96.7</v>
      </c>
      <c r="D106" s="643">
        <v>92.8</v>
      </c>
      <c r="E106" s="643">
        <v>73.099999999999994</v>
      </c>
      <c r="F106" s="643">
        <v>0.1</v>
      </c>
      <c r="G106" s="643">
        <v>4.9000000000000004</v>
      </c>
      <c r="H106" s="643">
        <v>3.9</v>
      </c>
      <c r="I106" s="643">
        <v>0.6</v>
      </c>
      <c r="J106" s="643">
        <v>2.7</v>
      </c>
      <c r="K106" s="714">
        <v>0</v>
      </c>
      <c r="L106" s="756" t="s">
        <v>1207</v>
      </c>
      <c r="M106" s="893" t="s">
        <v>1799</v>
      </c>
    </row>
    <row r="107" spans="1:13" s="429" customFormat="1">
      <c r="A107" s="916"/>
      <c r="B107" s="613" t="s">
        <v>1208</v>
      </c>
      <c r="C107" s="643">
        <v>97.9</v>
      </c>
      <c r="D107" s="643">
        <v>94.9</v>
      </c>
      <c r="E107" s="643">
        <v>77</v>
      </c>
      <c r="F107" s="643">
        <v>0.2</v>
      </c>
      <c r="G107" s="643">
        <v>5.7</v>
      </c>
      <c r="H107" s="643">
        <v>2.9</v>
      </c>
      <c r="I107" s="643">
        <v>0.9</v>
      </c>
      <c r="J107" s="643">
        <v>1.2</v>
      </c>
      <c r="K107" s="714">
        <v>0</v>
      </c>
      <c r="L107" s="756" t="s">
        <v>1208</v>
      </c>
      <c r="M107" s="893"/>
    </row>
    <row r="108" spans="1:13" s="429" customFormat="1">
      <c r="A108" s="916"/>
      <c r="B108" s="613" t="s">
        <v>1292</v>
      </c>
      <c r="C108" s="643">
        <v>95.7</v>
      </c>
      <c r="D108" s="643">
        <v>91</v>
      </c>
      <c r="E108" s="643">
        <v>69.7</v>
      </c>
      <c r="F108" s="643">
        <v>0.1</v>
      </c>
      <c r="G108" s="643">
        <v>4.2</v>
      </c>
      <c r="H108" s="643">
        <v>4.7</v>
      </c>
      <c r="I108" s="643">
        <v>0.3</v>
      </c>
      <c r="J108" s="643">
        <v>4</v>
      </c>
      <c r="K108" s="714">
        <v>0</v>
      </c>
      <c r="L108" s="756" t="s">
        <v>1292</v>
      </c>
      <c r="M108" s="893"/>
    </row>
    <row r="109" spans="1:13" s="429" customFormat="1">
      <c r="A109" s="916"/>
      <c r="B109" s="613"/>
      <c r="C109" s="643"/>
      <c r="D109" s="643"/>
      <c r="E109" s="643"/>
      <c r="F109" s="643"/>
      <c r="G109" s="643"/>
      <c r="H109" s="643"/>
      <c r="I109" s="643"/>
      <c r="J109" s="643"/>
      <c r="K109" s="714"/>
      <c r="L109" s="756"/>
      <c r="M109" s="893"/>
    </row>
    <row r="110" spans="1:13" s="429" customFormat="1">
      <c r="A110" s="916" t="s">
        <v>1800</v>
      </c>
      <c r="B110" s="613" t="s">
        <v>1207</v>
      </c>
      <c r="C110" s="643">
        <v>98.2</v>
      </c>
      <c r="D110" s="643">
        <v>96.3</v>
      </c>
      <c r="E110" s="643">
        <v>75.5</v>
      </c>
      <c r="F110" s="643">
        <v>0.1</v>
      </c>
      <c r="G110" s="643">
        <v>7.6</v>
      </c>
      <c r="H110" s="643">
        <v>1.9</v>
      </c>
      <c r="I110" s="643">
        <v>0.4</v>
      </c>
      <c r="J110" s="643">
        <v>1.4</v>
      </c>
      <c r="K110" s="714">
        <v>0</v>
      </c>
      <c r="L110" s="756" t="s">
        <v>1207</v>
      </c>
      <c r="M110" s="893" t="s">
        <v>1800</v>
      </c>
    </row>
    <row r="111" spans="1:13" s="429" customFormat="1">
      <c r="A111" s="916"/>
      <c r="B111" s="613" t="s">
        <v>1208</v>
      </c>
      <c r="C111" s="643">
        <v>98.9</v>
      </c>
      <c r="D111" s="643">
        <v>97.1</v>
      </c>
      <c r="E111" s="643">
        <v>75.400000000000006</v>
      </c>
      <c r="F111" s="643">
        <v>0.2</v>
      </c>
      <c r="G111" s="643">
        <v>8.6999999999999993</v>
      </c>
      <c r="H111" s="643">
        <v>1.9</v>
      </c>
      <c r="I111" s="643">
        <v>0.4</v>
      </c>
      <c r="J111" s="643">
        <v>0.7</v>
      </c>
      <c r="K111" s="714">
        <v>0</v>
      </c>
      <c r="L111" s="756" t="s">
        <v>1208</v>
      </c>
      <c r="M111" s="893"/>
    </row>
    <row r="112" spans="1:13" s="429" customFormat="1">
      <c r="A112" s="916"/>
      <c r="B112" s="613" t="s">
        <v>1292</v>
      </c>
      <c r="C112" s="643">
        <v>97.3</v>
      </c>
      <c r="D112" s="643">
        <v>95.3</v>
      </c>
      <c r="E112" s="643">
        <v>75.599999999999994</v>
      </c>
      <c r="F112" s="643">
        <v>0.1</v>
      </c>
      <c r="G112" s="643">
        <v>6.2</v>
      </c>
      <c r="H112" s="643">
        <v>2.1</v>
      </c>
      <c r="I112" s="643">
        <v>0.4</v>
      </c>
      <c r="J112" s="643">
        <v>2.2999999999999998</v>
      </c>
      <c r="K112" s="714">
        <v>0</v>
      </c>
      <c r="L112" s="756" t="s">
        <v>1292</v>
      </c>
      <c r="M112" s="893"/>
    </row>
    <row r="113" spans="1:13" s="429" customFormat="1">
      <c r="A113" s="916"/>
      <c r="B113" s="613"/>
      <c r="C113" s="643"/>
      <c r="D113" s="643"/>
      <c r="E113" s="643"/>
      <c r="F113" s="643"/>
      <c r="G113" s="643"/>
      <c r="H113" s="643"/>
      <c r="I113" s="643"/>
      <c r="J113" s="643"/>
      <c r="K113" s="714"/>
      <c r="L113" s="756"/>
      <c r="M113" s="893"/>
    </row>
    <row r="114" spans="1:13" s="429" customFormat="1">
      <c r="A114" s="916" t="s">
        <v>1801</v>
      </c>
      <c r="B114" s="613" t="s">
        <v>1207</v>
      </c>
      <c r="C114" s="643">
        <v>98.9</v>
      </c>
      <c r="D114" s="643">
        <v>96.4</v>
      </c>
      <c r="E114" s="643">
        <v>76.2</v>
      </c>
      <c r="F114" s="643">
        <v>0.6</v>
      </c>
      <c r="G114" s="643">
        <v>7.7</v>
      </c>
      <c r="H114" s="643">
        <v>2.5</v>
      </c>
      <c r="I114" s="646">
        <v>0.1</v>
      </c>
      <c r="J114" s="643">
        <v>1</v>
      </c>
      <c r="K114" s="617">
        <v>0</v>
      </c>
      <c r="L114" s="756" t="s">
        <v>1207</v>
      </c>
      <c r="M114" s="893" t="s">
        <v>1801</v>
      </c>
    </row>
    <row r="115" spans="1:13" s="429" customFormat="1">
      <c r="A115" s="916"/>
      <c r="B115" s="613" t="s">
        <v>1208</v>
      </c>
      <c r="C115" s="643">
        <v>99.2</v>
      </c>
      <c r="D115" s="643">
        <v>96.2</v>
      </c>
      <c r="E115" s="643">
        <v>76.099999999999994</v>
      </c>
      <c r="F115" s="643">
        <v>0.6</v>
      </c>
      <c r="G115" s="643">
        <v>8.1</v>
      </c>
      <c r="H115" s="643">
        <v>3</v>
      </c>
      <c r="I115" s="646">
        <v>0.1</v>
      </c>
      <c r="J115" s="643">
        <v>0.7</v>
      </c>
      <c r="K115" s="617">
        <v>0</v>
      </c>
      <c r="L115" s="756" t="s">
        <v>1208</v>
      </c>
      <c r="M115" s="893"/>
    </row>
    <row r="116" spans="1:13" s="429" customFormat="1">
      <c r="A116" s="916"/>
      <c r="B116" s="613" t="s">
        <v>1292</v>
      </c>
      <c r="C116" s="643">
        <v>98.5</v>
      </c>
      <c r="D116" s="643">
        <v>96.6</v>
      </c>
      <c r="E116" s="643">
        <v>76.400000000000006</v>
      </c>
      <c r="F116" s="643">
        <v>0.6</v>
      </c>
      <c r="G116" s="643">
        <v>7.2</v>
      </c>
      <c r="H116" s="643">
        <v>2</v>
      </c>
      <c r="I116" s="646">
        <v>0.1</v>
      </c>
      <c r="J116" s="643">
        <v>1.4</v>
      </c>
      <c r="K116" s="617">
        <v>0</v>
      </c>
      <c r="L116" s="756" t="s">
        <v>1292</v>
      </c>
      <c r="M116" s="893"/>
    </row>
    <row r="117" spans="1:13" s="429" customFormat="1">
      <c r="A117" s="916"/>
      <c r="B117" s="613"/>
      <c r="C117" s="643"/>
      <c r="D117" s="643"/>
      <c r="E117" s="643"/>
      <c r="F117" s="643"/>
      <c r="G117" s="643"/>
      <c r="H117" s="643"/>
      <c r="I117" s="646"/>
      <c r="J117" s="643"/>
      <c r="K117" s="617"/>
      <c r="L117" s="756"/>
      <c r="M117" s="893"/>
    </row>
    <row r="118" spans="1:13" s="429" customFormat="1">
      <c r="A118" s="916" t="s">
        <v>1802</v>
      </c>
      <c r="B118" s="613" t="s">
        <v>1207</v>
      </c>
      <c r="C118" s="643">
        <v>99.7</v>
      </c>
      <c r="D118" s="643">
        <v>97.6</v>
      </c>
      <c r="E118" s="643">
        <v>76.7</v>
      </c>
      <c r="F118" s="643">
        <v>2.2999999999999998</v>
      </c>
      <c r="G118" s="643">
        <v>7.4</v>
      </c>
      <c r="H118" s="643">
        <v>2.1</v>
      </c>
      <c r="I118" s="646" t="s">
        <v>1332</v>
      </c>
      <c r="J118" s="643">
        <v>0.3</v>
      </c>
      <c r="K118" s="646" t="s">
        <v>1332</v>
      </c>
      <c r="L118" s="756" t="s">
        <v>1207</v>
      </c>
      <c r="M118" s="893" t="s">
        <v>1802</v>
      </c>
    </row>
    <row r="119" spans="1:13" s="429" customFormat="1">
      <c r="A119" s="916"/>
      <c r="B119" s="613" t="s">
        <v>1208</v>
      </c>
      <c r="C119" s="643">
        <v>99.9</v>
      </c>
      <c r="D119" s="643">
        <v>97.4</v>
      </c>
      <c r="E119" s="643">
        <v>75.599999999999994</v>
      </c>
      <c r="F119" s="643">
        <v>2.2999999999999998</v>
      </c>
      <c r="G119" s="643">
        <v>8.1</v>
      </c>
      <c r="H119" s="643">
        <v>2.5</v>
      </c>
      <c r="I119" s="646" t="s">
        <v>1332</v>
      </c>
      <c r="J119" s="643">
        <v>0.1</v>
      </c>
      <c r="K119" s="646" t="s">
        <v>1332</v>
      </c>
      <c r="L119" s="756" t="s">
        <v>1208</v>
      </c>
      <c r="M119" s="893"/>
    </row>
    <row r="120" spans="1:13" s="429" customFormat="1">
      <c r="A120" s="916"/>
      <c r="B120" s="613" t="s">
        <v>1292</v>
      </c>
      <c r="C120" s="643">
        <v>99.3</v>
      </c>
      <c r="D120" s="643">
        <v>98.1</v>
      </c>
      <c r="E120" s="643">
        <v>78.8</v>
      </c>
      <c r="F120" s="643">
        <v>2.5</v>
      </c>
      <c r="G120" s="643">
        <v>6</v>
      </c>
      <c r="H120" s="643">
        <v>1.2</v>
      </c>
      <c r="I120" s="646" t="s">
        <v>1332</v>
      </c>
      <c r="J120" s="643">
        <v>0.7</v>
      </c>
      <c r="K120" s="646" t="s">
        <v>1332</v>
      </c>
      <c r="L120" s="756" t="s">
        <v>1292</v>
      </c>
      <c r="M120" s="893"/>
    </row>
    <row r="121" spans="1:13" s="429" customFormat="1">
      <c r="A121" s="916"/>
      <c r="B121" s="613"/>
      <c r="C121" s="643"/>
      <c r="D121" s="643"/>
      <c r="E121" s="643"/>
      <c r="F121" s="643"/>
      <c r="G121" s="643"/>
      <c r="H121" s="643"/>
      <c r="I121" s="646"/>
      <c r="J121" s="643"/>
      <c r="K121" s="646"/>
      <c r="L121" s="756"/>
      <c r="M121" s="893"/>
    </row>
    <row r="122" spans="1:13" s="429" customFormat="1">
      <c r="A122" s="916" t="s">
        <v>1803</v>
      </c>
      <c r="B122" s="613" t="s">
        <v>1207</v>
      </c>
      <c r="C122" s="643">
        <v>99</v>
      </c>
      <c r="D122" s="643">
        <v>96.1</v>
      </c>
      <c r="E122" s="643">
        <v>73.900000000000006</v>
      </c>
      <c r="F122" s="643">
        <v>2.4</v>
      </c>
      <c r="G122" s="643">
        <v>9.4</v>
      </c>
      <c r="H122" s="643">
        <v>3</v>
      </c>
      <c r="I122" s="643">
        <v>0.2</v>
      </c>
      <c r="J122" s="643">
        <v>0.8</v>
      </c>
      <c r="K122" s="646" t="s">
        <v>1332</v>
      </c>
      <c r="L122" s="756" t="s">
        <v>1207</v>
      </c>
      <c r="M122" s="893" t="s">
        <v>1803</v>
      </c>
    </row>
    <row r="123" spans="1:13" s="429" customFormat="1">
      <c r="A123" s="916"/>
      <c r="B123" s="613" t="s">
        <v>1208</v>
      </c>
      <c r="C123" s="643">
        <v>99.2</v>
      </c>
      <c r="D123" s="643">
        <v>95.7</v>
      </c>
      <c r="E123" s="643">
        <v>73.2</v>
      </c>
      <c r="F123" s="643">
        <v>1.9</v>
      </c>
      <c r="G123" s="643">
        <v>10.6</v>
      </c>
      <c r="H123" s="643">
        <v>3.4</v>
      </c>
      <c r="I123" s="643">
        <v>0.2</v>
      </c>
      <c r="J123" s="643">
        <v>0.6</v>
      </c>
      <c r="K123" s="646" t="s">
        <v>1332</v>
      </c>
      <c r="L123" s="756" t="s">
        <v>1208</v>
      </c>
      <c r="M123" s="893"/>
    </row>
    <row r="124" spans="1:13" s="429" customFormat="1">
      <c r="A124" s="916"/>
      <c r="B124" s="613" t="s">
        <v>1292</v>
      </c>
      <c r="C124" s="643">
        <v>98.9</v>
      </c>
      <c r="D124" s="643">
        <v>96.5</v>
      </c>
      <c r="E124" s="643">
        <v>74.900000000000006</v>
      </c>
      <c r="F124" s="643">
        <v>2.9</v>
      </c>
      <c r="G124" s="643">
        <v>7.9</v>
      </c>
      <c r="H124" s="643">
        <v>2.4</v>
      </c>
      <c r="I124" s="643">
        <v>0.1</v>
      </c>
      <c r="J124" s="643">
        <v>1</v>
      </c>
      <c r="K124" s="646" t="s">
        <v>1332</v>
      </c>
      <c r="L124" s="756" t="s">
        <v>1292</v>
      </c>
      <c r="M124" s="893"/>
    </row>
    <row r="125" spans="1:13" s="429" customFormat="1">
      <c r="A125" s="916"/>
      <c r="B125" s="613"/>
      <c r="C125" s="643"/>
      <c r="D125" s="643"/>
      <c r="E125" s="643"/>
      <c r="F125" s="643"/>
      <c r="G125" s="643"/>
      <c r="H125" s="643"/>
      <c r="I125" s="643"/>
      <c r="J125" s="643"/>
      <c r="K125" s="646"/>
      <c r="L125" s="756"/>
      <c r="M125" s="893"/>
    </row>
    <row r="126" spans="1:13" s="429" customFormat="1">
      <c r="A126" s="916" t="s">
        <v>1804</v>
      </c>
      <c r="B126" s="613" t="s">
        <v>1207</v>
      </c>
      <c r="C126" s="643">
        <v>99.2</v>
      </c>
      <c r="D126" s="643">
        <v>97.8</v>
      </c>
      <c r="E126" s="643">
        <v>83.6</v>
      </c>
      <c r="F126" s="643">
        <v>0.9</v>
      </c>
      <c r="G126" s="643">
        <v>5.4</v>
      </c>
      <c r="H126" s="643">
        <v>1.4</v>
      </c>
      <c r="I126" s="643">
        <v>0</v>
      </c>
      <c r="J126" s="643">
        <v>0.8</v>
      </c>
      <c r="K126" s="646" t="s">
        <v>1332</v>
      </c>
      <c r="L126" s="756" t="s">
        <v>1207</v>
      </c>
      <c r="M126" s="893" t="s">
        <v>1804</v>
      </c>
    </row>
    <row r="127" spans="1:13" s="429" customFormat="1">
      <c r="A127" s="887"/>
      <c r="B127" s="613" t="s">
        <v>1208</v>
      </c>
      <c r="C127" s="643">
        <v>99.4</v>
      </c>
      <c r="D127" s="643">
        <v>97.6</v>
      </c>
      <c r="E127" s="643">
        <v>81.3</v>
      </c>
      <c r="F127" s="643">
        <v>1.3</v>
      </c>
      <c r="G127" s="643">
        <v>6.7</v>
      </c>
      <c r="H127" s="643">
        <v>1.7</v>
      </c>
      <c r="I127" s="643">
        <v>0</v>
      </c>
      <c r="J127" s="643">
        <v>0.6</v>
      </c>
      <c r="K127" s="646" t="s">
        <v>1332</v>
      </c>
      <c r="L127" s="756" t="s">
        <v>1208</v>
      </c>
      <c r="M127" s="893"/>
    </row>
    <row r="128" spans="1:13" s="429" customFormat="1">
      <c r="A128" s="887"/>
      <c r="B128" s="613" t="s">
        <v>1292</v>
      </c>
      <c r="C128" s="643">
        <v>99</v>
      </c>
      <c r="D128" s="643">
        <v>98</v>
      </c>
      <c r="E128" s="643">
        <v>86.5</v>
      </c>
      <c r="F128" s="643">
        <v>0.4</v>
      </c>
      <c r="G128" s="643">
        <v>3.8</v>
      </c>
      <c r="H128" s="643">
        <v>1.1000000000000001</v>
      </c>
      <c r="I128" s="643">
        <v>0</v>
      </c>
      <c r="J128" s="643">
        <v>1</v>
      </c>
      <c r="K128" s="646" t="s">
        <v>1332</v>
      </c>
      <c r="L128" s="756" t="s">
        <v>1292</v>
      </c>
      <c r="M128" s="893"/>
    </row>
    <row r="129" spans="1:13" s="429" customFormat="1">
      <c r="A129" s="887"/>
      <c r="B129" s="613"/>
      <c r="C129" s="643"/>
      <c r="D129" s="643"/>
      <c r="E129" s="643"/>
      <c r="F129" s="643"/>
      <c r="G129" s="643"/>
      <c r="H129" s="643"/>
      <c r="I129" s="643"/>
      <c r="J129" s="643"/>
      <c r="K129" s="646"/>
      <c r="L129" s="756"/>
      <c r="M129" s="893"/>
    </row>
    <row r="130" spans="1:13" s="429" customFormat="1">
      <c r="A130" s="887" t="s">
        <v>1231</v>
      </c>
      <c r="B130" s="615" t="s">
        <v>1207</v>
      </c>
      <c r="C130" s="643">
        <v>98.6</v>
      </c>
      <c r="D130" s="643">
        <v>96.2</v>
      </c>
      <c r="E130" s="643">
        <v>76.900000000000006</v>
      </c>
      <c r="F130" s="643">
        <v>1</v>
      </c>
      <c r="G130" s="643">
        <v>10.7</v>
      </c>
      <c r="H130" s="643">
        <v>2.4</v>
      </c>
      <c r="I130" s="643">
        <v>0.1</v>
      </c>
      <c r="J130" s="643">
        <v>1.3</v>
      </c>
      <c r="K130" s="646" t="s">
        <v>1332</v>
      </c>
      <c r="L130" s="753" t="s">
        <v>1207</v>
      </c>
      <c r="M130" s="893" t="s">
        <v>1848</v>
      </c>
    </row>
    <row r="131" spans="1:13" s="429" customFormat="1">
      <c r="A131" s="888"/>
      <c r="B131" s="613" t="s">
        <v>1208</v>
      </c>
      <c r="C131" s="643">
        <v>98.7</v>
      </c>
      <c r="D131" s="643">
        <v>96.9</v>
      </c>
      <c r="E131" s="643">
        <v>75.7</v>
      </c>
      <c r="F131" s="643">
        <v>0.6</v>
      </c>
      <c r="G131" s="643">
        <v>14.2</v>
      </c>
      <c r="H131" s="643">
        <v>1.7</v>
      </c>
      <c r="I131" s="643">
        <v>0.1</v>
      </c>
      <c r="J131" s="643">
        <v>1.2</v>
      </c>
      <c r="K131" s="646" t="s">
        <v>1332</v>
      </c>
      <c r="L131" s="756" t="s">
        <v>1208</v>
      </c>
      <c r="M131" s="893"/>
    </row>
    <row r="132" spans="1:13" s="429" customFormat="1">
      <c r="A132" s="893"/>
      <c r="B132" s="613" t="s">
        <v>1292</v>
      </c>
      <c r="C132" s="643">
        <v>98.5</v>
      </c>
      <c r="D132" s="643">
        <v>95.4</v>
      </c>
      <c r="E132" s="643">
        <v>78.2</v>
      </c>
      <c r="F132" s="643">
        <v>1.5</v>
      </c>
      <c r="G132" s="643">
        <v>6.9</v>
      </c>
      <c r="H132" s="643">
        <v>3.1</v>
      </c>
      <c r="I132" s="643">
        <v>0.1</v>
      </c>
      <c r="J132" s="643">
        <v>1.4</v>
      </c>
      <c r="K132" s="646" t="s">
        <v>1332</v>
      </c>
      <c r="L132" s="756" t="s">
        <v>1292</v>
      </c>
      <c r="M132" s="893"/>
    </row>
    <row r="133" spans="1:13" s="429" customFormat="1" ht="25.5" customHeight="1">
      <c r="A133" s="1157" t="s">
        <v>1232</v>
      </c>
      <c r="B133" s="1157"/>
      <c r="C133" s="1157"/>
      <c r="D133" s="1157"/>
      <c r="E133" s="1157"/>
      <c r="F133" s="1157"/>
      <c r="G133" s="1157"/>
      <c r="H133" s="1157"/>
      <c r="I133" s="1157"/>
      <c r="J133" s="1157"/>
      <c r="K133" s="1157"/>
      <c r="L133" s="1157"/>
      <c r="M133" s="1157"/>
    </row>
    <row r="134" spans="1:13" s="469" customFormat="1">
      <c r="A134" s="606" t="s">
        <v>434</v>
      </c>
      <c r="B134" s="615" t="s">
        <v>1207</v>
      </c>
      <c r="C134" s="643">
        <v>100</v>
      </c>
      <c r="D134" s="643">
        <v>98.7</v>
      </c>
      <c r="E134" s="643">
        <v>80</v>
      </c>
      <c r="F134" s="697">
        <v>0</v>
      </c>
      <c r="G134" s="643">
        <v>7.6</v>
      </c>
      <c r="H134" s="643">
        <v>1.3</v>
      </c>
      <c r="I134" s="646" t="s">
        <v>1332</v>
      </c>
      <c r="J134" s="646" t="s">
        <v>1332</v>
      </c>
      <c r="K134" s="646" t="s">
        <v>1332</v>
      </c>
      <c r="L134" s="753" t="s">
        <v>1207</v>
      </c>
      <c r="M134" s="619" t="s">
        <v>1</v>
      </c>
    </row>
    <row r="135" spans="1:13" s="469" customFormat="1">
      <c r="A135" s="610"/>
      <c r="B135" s="618" t="s">
        <v>1208</v>
      </c>
      <c r="C135" s="643">
        <v>100</v>
      </c>
      <c r="D135" s="643">
        <v>98.2</v>
      </c>
      <c r="E135" s="643">
        <v>78.8</v>
      </c>
      <c r="F135" s="697">
        <v>0.1</v>
      </c>
      <c r="G135" s="643">
        <v>7.4</v>
      </c>
      <c r="H135" s="643">
        <v>1.8</v>
      </c>
      <c r="I135" s="646" t="s">
        <v>1332</v>
      </c>
      <c r="J135" s="646" t="s">
        <v>1332</v>
      </c>
      <c r="K135" s="646" t="s">
        <v>1332</v>
      </c>
      <c r="L135" s="757" t="s">
        <v>1208</v>
      </c>
      <c r="M135" s="781"/>
    </row>
    <row r="136" spans="1:13" s="469" customFormat="1">
      <c r="A136" s="619"/>
      <c r="B136" s="618" t="s">
        <v>1292</v>
      </c>
      <c r="C136" s="643">
        <v>100</v>
      </c>
      <c r="D136" s="643">
        <v>99.8</v>
      </c>
      <c r="E136" s="643">
        <v>82.4</v>
      </c>
      <c r="F136" s="646" t="s">
        <v>1332</v>
      </c>
      <c r="G136" s="643">
        <v>8.1</v>
      </c>
      <c r="H136" s="643">
        <v>0.2</v>
      </c>
      <c r="I136" s="646" t="s">
        <v>1332</v>
      </c>
      <c r="J136" s="646" t="s">
        <v>1332</v>
      </c>
      <c r="K136" s="646" t="s">
        <v>1332</v>
      </c>
      <c r="L136" s="757" t="s">
        <v>1292</v>
      </c>
      <c r="M136" s="619"/>
    </row>
    <row r="137" spans="1:13" s="469" customFormat="1">
      <c r="A137" s="619"/>
      <c r="B137" s="618"/>
      <c r="C137" s="643"/>
      <c r="D137" s="643"/>
      <c r="E137" s="643"/>
      <c r="F137" s="646"/>
      <c r="G137" s="643"/>
      <c r="H137" s="643"/>
      <c r="I137" s="646"/>
      <c r="J137" s="646"/>
      <c r="K137" s="714"/>
      <c r="L137" s="757"/>
      <c r="M137" s="619"/>
    </row>
    <row r="138" spans="1:13" s="469" customFormat="1">
      <c r="A138" s="606" t="s">
        <v>317</v>
      </c>
      <c r="B138" s="613" t="s">
        <v>1207</v>
      </c>
      <c r="C138" s="643">
        <v>100</v>
      </c>
      <c r="D138" s="643">
        <v>97.6</v>
      </c>
      <c r="E138" s="643">
        <v>75.400000000000006</v>
      </c>
      <c r="F138" s="643">
        <v>0.9</v>
      </c>
      <c r="G138" s="643">
        <v>10</v>
      </c>
      <c r="H138" s="643">
        <v>2.2999999999999998</v>
      </c>
      <c r="I138" s="643">
        <v>0</v>
      </c>
      <c r="J138" s="643">
        <v>0</v>
      </c>
      <c r="K138" s="711">
        <v>0</v>
      </c>
      <c r="L138" s="756" t="s">
        <v>1207</v>
      </c>
      <c r="M138" s="619" t="s">
        <v>316</v>
      </c>
    </row>
    <row r="139" spans="1:13" s="469" customFormat="1">
      <c r="A139" s="610"/>
      <c r="B139" s="613" t="s">
        <v>1208</v>
      </c>
      <c r="C139" s="643">
        <v>100</v>
      </c>
      <c r="D139" s="643">
        <v>97.4</v>
      </c>
      <c r="E139" s="643">
        <v>73.8</v>
      </c>
      <c r="F139" s="643">
        <v>1.1000000000000001</v>
      </c>
      <c r="G139" s="643">
        <v>10.7</v>
      </c>
      <c r="H139" s="643">
        <v>2.6</v>
      </c>
      <c r="I139" s="643">
        <v>0</v>
      </c>
      <c r="J139" s="643">
        <v>0</v>
      </c>
      <c r="K139" s="711">
        <v>0</v>
      </c>
      <c r="L139" s="756" t="s">
        <v>1208</v>
      </c>
      <c r="M139" s="781"/>
    </row>
    <row r="140" spans="1:13" s="469" customFormat="1">
      <c r="A140" s="619"/>
      <c r="B140" s="613" t="s">
        <v>1292</v>
      </c>
      <c r="C140" s="643">
        <v>100</v>
      </c>
      <c r="D140" s="643">
        <v>98.4</v>
      </c>
      <c r="E140" s="643">
        <v>80.5</v>
      </c>
      <c r="F140" s="643">
        <v>0.4</v>
      </c>
      <c r="G140" s="643">
        <v>8</v>
      </c>
      <c r="H140" s="643">
        <v>1.5</v>
      </c>
      <c r="I140" s="697">
        <v>0</v>
      </c>
      <c r="J140" s="643">
        <v>0</v>
      </c>
      <c r="K140" s="711">
        <v>0</v>
      </c>
      <c r="L140" s="756" t="s">
        <v>1292</v>
      </c>
      <c r="M140" s="619"/>
    </row>
    <row r="141" spans="1:13" s="469" customFormat="1">
      <c r="A141" s="619"/>
      <c r="B141" s="613"/>
      <c r="C141" s="643"/>
      <c r="D141" s="643"/>
      <c r="E141" s="643"/>
      <c r="F141" s="643"/>
      <c r="G141" s="643"/>
      <c r="H141" s="643"/>
      <c r="I141" s="697"/>
      <c r="J141" s="643"/>
      <c r="K141" s="711"/>
      <c r="L141" s="756"/>
      <c r="M141" s="619"/>
    </row>
    <row r="142" spans="1:13" s="469" customFormat="1">
      <c r="A142" s="606" t="s">
        <v>1233</v>
      </c>
      <c r="B142" s="615" t="s">
        <v>1207</v>
      </c>
      <c r="C142" s="643">
        <v>100</v>
      </c>
      <c r="D142" s="643">
        <v>97.6</v>
      </c>
      <c r="E142" s="643">
        <v>77.8</v>
      </c>
      <c r="F142" s="643">
        <v>1</v>
      </c>
      <c r="G142" s="643">
        <v>7.6</v>
      </c>
      <c r="H142" s="643">
        <v>2.4</v>
      </c>
      <c r="I142" s="643">
        <v>0</v>
      </c>
      <c r="J142" s="646" t="s">
        <v>1332</v>
      </c>
      <c r="K142" s="711">
        <v>0</v>
      </c>
      <c r="L142" s="753" t="s">
        <v>1207</v>
      </c>
      <c r="M142" s="619" t="s">
        <v>1234</v>
      </c>
    </row>
    <row r="143" spans="1:13" s="469" customFormat="1">
      <c r="A143" s="610"/>
      <c r="B143" s="613" t="s">
        <v>1208</v>
      </c>
      <c r="C143" s="643">
        <v>100</v>
      </c>
      <c r="D143" s="643">
        <v>97.4</v>
      </c>
      <c r="E143" s="643">
        <v>76.3</v>
      </c>
      <c r="F143" s="643">
        <v>1.2</v>
      </c>
      <c r="G143" s="643">
        <v>8.1999999999999993</v>
      </c>
      <c r="H143" s="643">
        <v>2.6</v>
      </c>
      <c r="I143" s="643">
        <v>0</v>
      </c>
      <c r="J143" s="646" t="s">
        <v>1332</v>
      </c>
      <c r="K143" s="711">
        <v>0</v>
      </c>
      <c r="L143" s="756" t="s">
        <v>1208</v>
      </c>
      <c r="M143" s="781"/>
    </row>
    <row r="144" spans="1:13" s="469" customFormat="1">
      <c r="A144" s="619"/>
      <c r="B144" s="613" t="s">
        <v>1292</v>
      </c>
      <c r="C144" s="643">
        <v>100</v>
      </c>
      <c r="D144" s="643">
        <v>98.3</v>
      </c>
      <c r="E144" s="643">
        <v>82</v>
      </c>
      <c r="F144" s="643">
        <v>0.4</v>
      </c>
      <c r="G144" s="643">
        <v>5.8</v>
      </c>
      <c r="H144" s="643">
        <v>1.7</v>
      </c>
      <c r="I144" s="697">
        <v>0</v>
      </c>
      <c r="J144" s="646" t="s">
        <v>1332</v>
      </c>
      <c r="K144" s="711">
        <v>0</v>
      </c>
      <c r="L144" s="756" t="s">
        <v>1292</v>
      </c>
      <c r="M144" s="619"/>
    </row>
    <row r="145" spans="1:13" s="469" customFormat="1">
      <c r="A145" s="619"/>
      <c r="B145" s="613"/>
      <c r="C145" s="643"/>
      <c r="D145" s="643"/>
      <c r="E145" s="643"/>
      <c r="F145" s="643"/>
      <c r="G145" s="643"/>
      <c r="H145" s="643"/>
      <c r="I145" s="697"/>
      <c r="J145" s="646"/>
      <c r="K145" s="711"/>
      <c r="L145" s="756"/>
      <c r="M145" s="619"/>
    </row>
    <row r="146" spans="1:13" s="469" customFormat="1">
      <c r="A146" s="606" t="s">
        <v>2</v>
      </c>
      <c r="B146" s="613" t="s">
        <v>1207</v>
      </c>
      <c r="C146" s="643">
        <v>100</v>
      </c>
      <c r="D146" s="643">
        <v>97.5</v>
      </c>
      <c r="E146" s="643">
        <v>83.8</v>
      </c>
      <c r="F146" s="646" t="s">
        <v>1332</v>
      </c>
      <c r="G146" s="643">
        <v>7.1</v>
      </c>
      <c r="H146" s="643">
        <v>2.5</v>
      </c>
      <c r="I146" s="646" t="s">
        <v>1332</v>
      </c>
      <c r="J146" s="643">
        <v>0</v>
      </c>
      <c r="K146" s="646" t="s">
        <v>1332</v>
      </c>
      <c r="L146" s="756" t="s">
        <v>1207</v>
      </c>
      <c r="M146" s="619" t="s">
        <v>3</v>
      </c>
    </row>
    <row r="147" spans="1:13" s="469" customFormat="1">
      <c r="A147" s="610"/>
      <c r="B147" s="613" t="s">
        <v>1208</v>
      </c>
      <c r="C147" s="643">
        <v>100</v>
      </c>
      <c r="D147" s="643">
        <v>97.2</v>
      </c>
      <c r="E147" s="643">
        <v>82.9</v>
      </c>
      <c r="F147" s="646" t="s">
        <v>1332</v>
      </c>
      <c r="G147" s="643">
        <v>7.4</v>
      </c>
      <c r="H147" s="643">
        <v>2.8</v>
      </c>
      <c r="I147" s="646" t="s">
        <v>1332</v>
      </c>
      <c r="J147" s="643">
        <v>0</v>
      </c>
      <c r="K147" s="646" t="s">
        <v>1332</v>
      </c>
      <c r="L147" s="756" t="s">
        <v>1208</v>
      </c>
      <c r="M147" s="781"/>
    </row>
    <row r="148" spans="1:13" s="469" customFormat="1">
      <c r="A148" s="619"/>
      <c r="B148" s="613" t="s">
        <v>1292</v>
      </c>
      <c r="C148" s="643">
        <v>100</v>
      </c>
      <c r="D148" s="643">
        <v>99.8</v>
      </c>
      <c r="E148" s="643">
        <v>90.5</v>
      </c>
      <c r="F148" s="646" t="s">
        <v>1332</v>
      </c>
      <c r="G148" s="643">
        <v>5</v>
      </c>
      <c r="H148" s="643">
        <v>0.2</v>
      </c>
      <c r="I148" s="646" t="s">
        <v>1332</v>
      </c>
      <c r="J148" s="643">
        <v>0</v>
      </c>
      <c r="K148" s="646" t="s">
        <v>1332</v>
      </c>
      <c r="L148" s="756" t="s">
        <v>1292</v>
      </c>
      <c r="M148" s="619"/>
    </row>
    <row r="149" spans="1:13" s="469" customFormat="1">
      <c r="A149" s="619"/>
      <c r="B149" s="613"/>
      <c r="C149" s="643"/>
      <c r="D149" s="643"/>
      <c r="E149" s="643"/>
      <c r="F149" s="646"/>
      <c r="G149" s="643"/>
      <c r="H149" s="643"/>
      <c r="I149" s="646"/>
      <c r="J149" s="643"/>
      <c r="K149" s="714"/>
      <c r="L149" s="756"/>
      <c r="M149" s="619"/>
    </row>
    <row r="150" spans="1:13" s="469" customFormat="1" ht="13.5">
      <c r="A150" s="606" t="s">
        <v>623</v>
      </c>
      <c r="B150" s="615" t="s">
        <v>1207</v>
      </c>
      <c r="C150" s="643">
        <v>100</v>
      </c>
      <c r="D150" s="643">
        <v>98.9</v>
      </c>
      <c r="E150" s="643">
        <v>83.3</v>
      </c>
      <c r="F150" s="643">
        <v>0.1</v>
      </c>
      <c r="G150" s="643">
        <v>8.4</v>
      </c>
      <c r="H150" s="643">
        <v>1.1000000000000001</v>
      </c>
      <c r="I150" s="646" t="s">
        <v>1332</v>
      </c>
      <c r="J150" s="646" t="s">
        <v>1332</v>
      </c>
      <c r="K150" s="617">
        <v>0</v>
      </c>
      <c r="L150" s="753" t="s">
        <v>1207</v>
      </c>
      <c r="M150" s="619" t="s">
        <v>731</v>
      </c>
    </row>
    <row r="151" spans="1:13" s="469" customFormat="1">
      <c r="A151" s="610"/>
      <c r="B151" s="618" t="s">
        <v>1208</v>
      </c>
      <c r="C151" s="643">
        <v>100</v>
      </c>
      <c r="D151" s="643">
        <v>98.7</v>
      </c>
      <c r="E151" s="643">
        <v>81.2</v>
      </c>
      <c r="F151" s="643">
        <v>0.1</v>
      </c>
      <c r="G151" s="643">
        <v>9.5</v>
      </c>
      <c r="H151" s="643">
        <v>1.3</v>
      </c>
      <c r="I151" s="646" t="s">
        <v>1332</v>
      </c>
      <c r="J151" s="646" t="s">
        <v>1332</v>
      </c>
      <c r="K151" s="617">
        <v>0</v>
      </c>
      <c r="L151" s="757" t="s">
        <v>1208</v>
      </c>
      <c r="M151" s="781"/>
    </row>
    <row r="152" spans="1:13" s="469" customFormat="1">
      <c r="A152" s="619"/>
      <c r="B152" s="618" t="s">
        <v>1292</v>
      </c>
      <c r="C152" s="643">
        <v>100</v>
      </c>
      <c r="D152" s="643">
        <v>99.2</v>
      </c>
      <c r="E152" s="643">
        <v>86</v>
      </c>
      <c r="F152" s="643">
        <v>0.1</v>
      </c>
      <c r="G152" s="643">
        <v>7.1</v>
      </c>
      <c r="H152" s="643">
        <v>0.8</v>
      </c>
      <c r="I152" s="646" t="s">
        <v>1332</v>
      </c>
      <c r="J152" s="646" t="s">
        <v>1332</v>
      </c>
      <c r="K152" s="617">
        <v>0</v>
      </c>
      <c r="L152" s="757" t="s">
        <v>1292</v>
      </c>
      <c r="M152" s="619"/>
    </row>
    <row r="153" spans="1:13" s="469" customFormat="1">
      <c r="A153" s="619"/>
      <c r="B153" s="618"/>
      <c r="C153" s="643"/>
      <c r="D153" s="643"/>
      <c r="E153" s="643"/>
      <c r="F153" s="643"/>
      <c r="G153" s="643"/>
      <c r="H153" s="643"/>
      <c r="I153" s="646"/>
      <c r="J153" s="646"/>
      <c r="K153" s="617"/>
      <c r="L153" s="757"/>
      <c r="M153" s="619"/>
    </row>
    <row r="154" spans="1:13" s="469" customFormat="1">
      <c r="A154" s="606" t="s">
        <v>4</v>
      </c>
      <c r="B154" s="615" t="s">
        <v>1207</v>
      </c>
      <c r="C154" s="643">
        <v>100</v>
      </c>
      <c r="D154" s="643">
        <v>98.1</v>
      </c>
      <c r="E154" s="643">
        <v>80.900000000000006</v>
      </c>
      <c r="F154" s="643">
        <v>4.0999999999999996</v>
      </c>
      <c r="G154" s="643">
        <v>6.1</v>
      </c>
      <c r="H154" s="643">
        <v>1.9</v>
      </c>
      <c r="I154" s="646" t="s">
        <v>1332</v>
      </c>
      <c r="J154" s="646" t="s">
        <v>1332</v>
      </c>
      <c r="K154" s="646" t="s">
        <v>1332</v>
      </c>
      <c r="L154" s="753" t="s">
        <v>1207</v>
      </c>
      <c r="M154" s="619" t="s">
        <v>77</v>
      </c>
    </row>
    <row r="155" spans="1:13" s="469" customFormat="1">
      <c r="A155" s="610"/>
      <c r="B155" s="618" t="s">
        <v>1208</v>
      </c>
      <c r="C155" s="643">
        <v>100</v>
      </c>
      <c r="D155" s="643">
        <v>97.9</v>
      </c>
      <c r="E155" s="643">
        <v>81.400000000000006</v>
      </c>
      <c r="F155" s="643">
        <v>3.9</v>
      </c>
      <c r="G155" s="643">
        <v>5.4</v>
      </c>
      <c r="H155" s="643">
        <v>2.1</v>
      </c>
      <c r="I155" s="646" t="s">
        <v>1332</v>
      </c>
      <c r="J155" s="646" t="s">
        <v>1332</v>
      </c>
      <c r="K155" s="646" t="s">
        <v>1332</v>
      </c>
      <c r="L155" s="757" t="s">
        <v>1208</v>
      </c>
      <c r="M155" s="781"/>
    </row>
    <row r="156" spans="1:13" s="469" customFormat="1">
      <c r="A156" s="619"/>
      <c r="B156" s="618" t="s">
        <v>1292</v>
      </c>
      <c r="C156" s="643">
        <v>100</v>
      </c>
      <c r="D156" s="643">
        <v>98.9</v>
      </c>
      <c r="E156" s="643">
        <v>79.5</v>
      </c>
      <c r="F156" s="643">
        <v>4.5999999999999996</v>
      </c>
      <c r="G156" s="643">
        <v>8.1</v>
      </c>
      <c r="H156" s="643">
        <v>1.1000000000000001</v>
      </c>
      <c r="I156" s="646" t="s">
        <v>1332</v>
      </c>
      <c r="J156" s="646" t="s">
        <v>1332</v>
      </c>
      <c r="K156" s="646" t="s">
        <v>1332</v>
      </c>
      <c r="L156" s="757" t="s">
        <v>1292</v>
      </c>
      <c r="M156" s="619"/>
    </row>
    <row r="157" spans="1:13" s="469" customFormat="1">
      <c r="A157" s="619"/>
      <c r="B157" s="618"/>
      <c r="C157" s="643"/>
      <c r="D157" s="643"/>
      <c r="E157" s="643"/>
      <c r="F157" s="643"/>
      <c r="G157" s="643"/>
      <c r="H157" s="643"/>
      <c r="I157" s="646"/>
      <c r="J157" s="646"/>
      <c r="K157" s="646"/>
      <c r="L157" s="757"/>
      <c r="M157" s="619"/>
    </row>
    <row r="158" spans="1:13" s="469" customFormat="1" ht="13.5">
      <c r="A158" s="606" t="s">
        <v>1294</v>
      </c>
      <c r="B158" s="615" t="s">
        <v>1207</v>
      </c>
      <c r="C158" s="643">
        <v>99.6</v>
      </c>
      <c r="D158" s="643">
        <v>98.7</v>
      </c>
      <c r="E158" s="643">
        <v>89</v>
      </c>
      <c r="F158" s="643">
        <v>0.1</v>
      </c>
      <c r="G158" s="643">
        <v>4.3</v>
      </c>
      <c r="H158" s="643">
        <v>0.9</v>
      </c>
      <c r="I158" s="646" t="s">
        <v>1332</v>
      </c>
      <c r="J158" s="643">
        <v>0.4</v>
      </c>
      <c r="K158" s="646" t="s">
        <v>1332</v>
      </c>
      <c r="L158" s="753" t="s">
        <v>1207</v>
      </c>
      <c r="M158" s="619" t="s">
        <v>1238</v>
      </c>
    </row>
    <row r="159" spans="1:13" s="469" customFormat="1">
      <c r="A159" s="610"/>
      <c r="B159" s="618" t="s">
        <v>1208</v>
      </c>
      <c r="C159" s="643">
        <v>99.8</v>
      </c>
      <c r="D159" s="643">
        <v>99.2</v>
      </c>
      <c r="E159" s="643">
        <v>89.2</v>
      </c>
      <c r="F159" s="643">
        <v>0</v>
      </c>
      <c r="G159" s="643">
        <v>5.0999999999999996</v>
      </c>
      <c r="H159" s="643">
        <v>0.6</v>
      </c>
      <c r="I159" s="646" t="s">
        <v>1332</v>
      </c>
      <c r="J159" s="643">
        <v>0.2</v>
      </c>
      <c r="K159" s="646" t="s">
        <v>1332</v>
      </c>
      <c r="L159" s="757" t="s">
        <v>1208</v>
      </c>
      <c r="M159" s="781"/>
    </row>
    <row r="160" spans="1:13" s="469" customFormat="1">
      <c r="A160" s="619"/>
      <c r="B160" s="618" t="s">
        <v>1292</v>
      </c>
      <c r="C160" s="643">
        <v>99.5</v>
      </c>
      <c r="D160" s="643">
        <v>98.3</v>
      </c>
      <c r="E160" s="643">
        <v>88.8</v>
      </c>
      <c r="F160" s="643">
        <v>0.1</v>
      </c>
      <c r="G160" s="643">
        <v>3.5</v>
      </c>
      <c r="H160" s="643">
        <v>1.2</v>
      </c>
      <c r="I160" s="646" t="s">
        <v>1332</v>
      </c>
      <c r="J160" s="643">
        <v>0.5</v>
      </c>
      <c r="K160" s="646" t="s">
        <v>1332</v>
      </c>
      <c r="L160" s="757" t="s">
        <v>1292</v>
      </c>
      <c r="M160" s="619"/>
    </row>
    <row r="161" spans="1:13" s="469" customFormat="1">
      <c r="A161" s="619"/>
      <c r="B161" s="618"/>
      <c r="C161" s="643"/>
      <c r="D161" s="643"/>
      <c r="E161" s="643"/>
      <c r="F161" s="643"/>
      <c r="G161" s="643"/>
      <c r="H161" s="643"/>
      <c r="I161" s="646"/>
      <c r="J161" s="643"/>
      <c r="K161" s="646"/>
      <c r="L161" s="757"/>
      <c r="M161" s="619"/>
    </row>
    <row r="162" spans="1:13" s="469" customFormat="1">
      <c r="A162" s="606" t="s">
        <v>6</v>
      </c>
      <c r="B162" s="615" t="s">
        <v>1207</v>
      </c>
      <c r="C162" s="643">
        <v>98.4</v>
      </c>
      <c r="D162" s="643">
        <v>97.6</v>
      </c>
      <c r="E162" s="643">
        <v>88.7</v>
      </c>
      <c r="F162" s="643">
        <v>0</v>
      </c>
      <c r="G162" s="643">
        <v>5.7</v>
      </c>
      <c r="H162" s="643">
        <v>0.8</v>
      </c>
      <c r="I162" s="643">
        <v>1.6</v>
      </c>
      <c r="J162" s="646" t="s">
        <v>1332</v>
      </c>
      <c r="K162" s="646" t="s">
        <v>1332</v>
      </c>
      <c r="L162" s="753" t="s">
        <v>1207</v>
      </c>
      <c r="M162" s="619" t="s">
        <v>340</v>
      </c>
    </row>
    <row r="163" spans="1:13" s="469" customFormat="1">
      <c r="A163" s="610"/>
      <c r="B163" s="618" t="s">
        <v>1208</v>
      </c>
      <c r="C163" s="643">
        <v>98.4</v>
      </c>
      <c r="D163" s="643">
        <v>97.6</v>
      </c>
      <c r="E163" s="643">
        <v>88.7</v>
      </c>
      <c r="F163" s="643">
        <v>0</v>
      </c>
      <c r="G163" s="643">
        <v>5.8</v>
      </c>
      <c r="H163" s="643">
        <v>0.8</v>
      </c>
      <c r="I163" s="643">
        <v>1.6</v>
      </c>
      <c r="J163" s="646" t="s">
        <v>1332</v>
      </c>
      <c r="K163" s="646" t="s">
        <v>1332</v>
      </c>
      <c r="L163" s="757" t="s">
        <v>1208</v>
      </c>
      <c r="M163" s="781"/>
    </row>
    <row r="164" spans="1:13" s="469" customFormat="1">
      <c r="A164" s="619"/>
      <c r="B164" s="618" t="s">
        <v>1292</v>
      </c>
      <c r="C164" s="643">
        <v>98.5</v>
      </c>
      <c r="D164" s="643">
        <v>97.8</v>
      </c>
      <c r="E164" s="643">
        <v>88.8</v>
      </c>
      <c r="F164" s="643">
        <v>0</v>
      </c>
      <c r="G164" s="643">
        <v>5.3</v>
      </c>
      <c r="H164" s="643">
        <v>0.7</v>
      </c>
      <c r="I164" s="643">
        <v>1.5</v>
      </c>
      <c r="J164" s="646" t="s">
        <v>1332</v>
      </c>
      <c r="K164" s="646" t="s">
        <v>1332</v>
      </c>
      <c r="L164" s="757" t="s">
        <v>1292</v>
      </c>
      <c r="M164" s="619"/>
    </row>
    <row r="165" spans="1:13" s="469" customFormat="1">
      <c r="A165" s="619"/>
      <c r="B165" s="618"/>
      <c r="C165" s="643"/>
      <c r="D165" s="643"/>
      <c r="E165" s="643"/>
      <c r="F165" s="643"/>
      <c r="G165" s="643"/>
      <c r="H165" s="643"/>
      <c r="I165" s="643"/>
      <c r="J165" s="646"/>
      <c r="K165" s="646"/>
      <c r="L165" s="757"/>
      <c r="M165" s="619"/>
    </row>
    <row r="166" spans="1:13" s="469" customFormat="1">
      <c r="A166" s="606" t="s">
        <v>1235</v>
      </c>
      <c r="B166" s="615" t="s">
        <v>1207</v>
      </c>
      <c r="C166" s="643">
        <v>99.6</v>
      </c>
      <c r="D166" s="643">
        <v>98.9</v>
      </c>
      <c r="E166" s="643">
        <v>81.099999999999994</v>
      </c>
      <c r="F166" s="643">
        <v>0</v>
      </c>
      <c r="G166" s="643">
        <v>13.5</v>
      </c>
      <c r="H166" s="643">
        <v>0.7</v>
      </c>
      <c r="I166" s="646">
        <v>0.4</v>
      </c>
      <c r="J166" s="646" t="s">
        <v>1332</v>
      </c>
      <c r="K166" s="646" t="s">
        <v>1332</v>
      </c>
      <c r="L166" s="753" t="s">
        <v>1207</v>
      </c>
      <c r="M166" s="619" t="s">
        <v>8</v>
      </c>
    </row>
    <row r="167" spans="1:13" s="469" customFormat="1">
      <c r="A167" s="610"/>
      <c r="B167" s="618" t="s">
        <v>1208</v>
      </c>
      <c r="C167" s="643">
        <v>98.9</v>
      </c>
      <c r="D167" s="643">
        <v>98.1</v>
      </c>
      <c r="E167" s="643">
        <v>79.7</v>
      </c>
      <c r="F167" s="643">
        <v>0</v>
      </c>
      <c r="G167" s="643">
        <v>14.3</v>
      </c>
      <c r="H167" s="643">
        <v>0.8</v>
      </c>
      <c r="I167" s="646">
        <v>1.1000000000000001</v>
      </c>
      <c r="J167" s="646" t="s">
        <v>1332</v>
      </c>
      <c r="K167" s="646" t="s">
        <v>1332</v>
      </c>
      <c r="L167" s="757" t="s">
        <v>1208</v>
      </c>
      <c r="M167" s="781"/>
    </row>
    <row r="168" spans="1:13" s="469" customFormat="1">
      <c r="A168" s="619"/>
      <c r="B168" s="618" t="s">
        <v>1292</v>
      </c>
      <c r="C168" s="643">
        <v>100</v>
      </c>
      <c r="D168" s="643">
        <v>99.5</v>
      </c>
      <c r="E168" s="643">
        <v>82</v>
      </c>
      <c r="F168" s="643">
        <v>0</v>
      </c>
      <c r="G168" s="643">
        <v>12.9</v>
      </c>
      <c r="H168" s="643">
        <v>0.5</v>
      </c>
      <c r="I168" s="646" t="s">
        <v>1332</v>
      </c>
      <c r="J168" s="646" t="s">
        <v>1332</v>
      </c>
      <c r="K168" s="646" t="s">
        <v>1332</v>
      </c>
      <c r="L168" s="757" t="s">
        <v>1292</v>
      </c>
      <c r="M168" s="619"/>
    </row>
    <row r="169" spans="1:13" s="469" customFormat="1">
      <c r="A169" s="619"/>
      <c r="B169" s="618"/>
      <c r="C169" s="643"/>
      <c r="D169" s="643"/>
      <c r="E169" s="643"/>
      <c r="F169" s="643"/>
      <c r="G169" s="643"/>
      <c r="H169" s="643"/>
      <c r="I169" s="646"/>
      <c r="J169" s="646"/>
      <c r="K169" s="714"/>
      <c r="L169" s="757"/>
      <c r="M169" s="619"/>
    </row>
    <row r="170" spans="1:13" s="469" customFormat="1" ht="13.5">
      <c r="A170" s="606" t="s">
        <v>621</v>
      </c>
      <c r="B170" s="615" t="s">
        <v>1207</v>
      </c>
      <c r="C170" s="643">
        <v>99.9</v>
      </c>
      <c r="D170" s="643">
        <v>99.5</v>
      </c>
      <c r="E170" s="643">
        <v>77.5</v>
      </c>
      <c r="F170" s="646" t="s">
        <v>1332</v>
      </c>
      <c r="G170" s="643">
        <v>15.4</v>
      </c>
      <c r="H170" s="643">
        <v>0.3</v>
      </c>
      <c r="I170" s="646" t="s">
        <v>1332</v>
      </c>
      <c r="J170" s="646" t="s">
        <v>1332</v>
      </c>
      <c r="K170" s="617">
        <v>0.1</v>
      </c>
      <c r="L170" s="753" t="s">
        <v>1207</v>
      </c>
      <c r="M170" s="619" t="s">
        <v>9</v>
      </c>
    </row>
    <row r="171" spans="1:13" s="469" customFormat="1">
      <c r="A171" s="610"/>
      <c r="B171" s="618" t="s">
        <v>1208</v>
      </c>
      <c r="C171" s="643">
        <v>99.9</v>
      </c>
      <c r="D171" s="643">
        <v>99.3</v>
      </c>
      <c r="E171" s="643">
        <v>76.3</v>
      </c>
      <c r="F171" s="646" t="s">
        <v>1332</v>
      </c>
      <c r="G171" s="643">
        <v>15.5</v>
      </c>
      <c r="H171" s="643">
        <v>0.6</v>
      </c>
      <c r="I171" s="646" t="s">
        <v>1332</v>
      </c>
      <c r="J171" s="646" t="s">
        <v>1332</v>
      </c>
      <c r="K171" s="617">
        <v>0.1</v>
      </c>
      <c r="L171" s="757" t="s">
        <v>1208</v>
      </c>
      <c r="M171" s="781"/>
    </row>
    <row r="172" spans="1:13" s="469" customFormat="1">
      <c r="A172" s="619"/>
      <c r="B172" s="618" t="s">
        <v>1292</v>
      </c>
      <c r="C172" s="643">
        <v>99.8</v>
      </c>
      <c r="D172" s="643">
        <v>99.8</v>
      </c>
      <c r="E172" s="643">
        <v>78.5</v>
      </c>
      <c r="F172" s="646" t="s">
        <v>1332</v>
      </c>
      <c r="G172" s="643">
        <v>15.3</v>
      </c>
      <c r="H172" s="643">
        <v>0.1</v>
      </c>
      <c r="I172" s="646" t="s">
        <v>1332</v>
      </c>
      <c r="J172" s="646" t="s">
        <v>1332</v>
      </c>
      <c r="K172" s="617">
        <v>0.2</v>
      </c>
      <c r="L172" s="757" t="s">
        <v>1292</v>
      </c>
      <c r="M172" s="619"/>
    </row>
    <row r="173" spans="1:13" s="469" customFormat="1">
      <c r="A173" s="619"/>
      <c r="B173" s="618"/>
      <c r="C173" s="643"/>
      <c r="D173" s="643"/>
      <c r="E173" s="643"/>
      <c r="F173" s="646"/>
      <c r="G173" s="643"/>
      <c r="H173" s="643"/>
      <c r="I173" s="646"/>
      <c r="J173" s="646"/>
      <c r="K173" s="617"/>
      <c r="L173" s="757"/>
      <c r="M173" s="619"/>
    </row>
    <row r="174" spans="1:13" s="469" customFormat="1">
      <c r="A174" s="606" t="s">
        <v>388</v>
      </c>
      <c r="B174" s="615" t="s">
        <v>1207</v>
      </c>
      <c r="C174" s="643">
        <v>99.7</v>
      </c>
      <c r="D174" s="643">
        <v>98.5</v>
      </c>
      <c r="E174" s="643">
        <v>88.2</v>
      </c>
      <c r="F174" s="643">
        <v>0.4</v>
      </c>
      <c r="G174" s="643">
        <v>3.3</v>
      </c>
      <c r="H174" s="643">
        <v>1.2</v>
      </c>
      <c r="I174" s="643">
        <v>0.3</v>
      </c>
      <c r="J174" s="643">
        <v>0</v>
      </c>
      <c r="K174" s="646" t="s">
        <v>1332</v>
      </c>
      <c r="L174" s="753" t="s">
        <v>1207</v>
      </c>
      <c r="M174" s="619" t="s">
        <v>11</v>
      </c>
    </row>
    <row r="175" spans="1:13" s="469" customFormat="1">
      <c r="A175" s="610"/>
      <c r="B175" s="618" t="s">
        <v>1208</v>
      </c>
      <c r="C175" s="643">
        <v>99.8</v>
      </c>
      <c r="D175" s="643">
        <v>98.5</v>
      </c>
      <c r="E175" s="643">
        <v>88</v>
      </c>
      <c r="F175" s="643">
        <v>0.5</v>
      </c>
      <c r="G175" s="643">
        <v>3.3</v>
      </c>
      <c r="H175" s="643">
        <v>1.3</v>
      </c>
      <c r="I175" s="643">
        <v>0.2</v>
      </c>
      <c r="J175" s="643" t="s">
        <v>1332</v>
      </c>
      <c r="K175" s="646" t="s">
        <v>1332</v>
      </c>
      <c r="L175" s="757" t="s">
        <v>1208</v>
      </c>
      <c r="M175" s="781"/>
    </row>
    <row r="176" spans="1:13" s="469" customFormat="1">
      <c r="A176" s="619"/>
      <c r="B176" s="618" t="s">
        <v>1292</v>
      </c>
      <c r="C176" s="643">
        <v>99.6</v>
      </c>
      <c r="D176" s="643">
        <v>98.4</v>
      </c>
      <c r="E176" s="643">
        <v>88.4</v>
      </c>
      <c r="F176" s="643">
        <v>0.2</v>
      </c>
      <c r="G176" s="643">
        <v>3.4</v>
      </c>
      <c r="H176" s="643">
        <v>1.2</v>
      </c>
      <c r="I176" s="643">
        <v>0.4</v>
      </c>
      <c r="J176" s="643">
        <v>0</v>
      </c>
      <c r="K176" s="646" t="s">
        <v>1332</v>
      </c>
      <c r="L176" s="757" t="s">
        <v>1292</v>
      </c>
      <c r="M176" s="619"/>
    </row>
    <row r="177" spans="1:13" s="469" customFormat="1">
      <c r="A177" s="619"/>
      <c r="B177" s="618"/>
      <c r="C177" s="643"/>
      <c r="D177" s="643"/>
      <c r="E177" s="643"/>
      <c r="F177" s="643"/>
      <c r="G177" s="643"/>
      <c r="H177" s="643"/>
      <c r="I177" s="643"/>
      <c r="J177" s="643"/>
      <c r="K177" s="646"/>
      <c r="L177" s="757"/>
      <c r="M177" s="619"/>
    </row>
    <row r="178" spans="1:13" s="469" customFormat="1" ht="13.5">
      <c r="A178" s="606" t="s">
        <v>627</v>
      </c>
      <c r="B178" s="615" t="s">
        <v>1207</v>
      </c>
      <c r="C178" s="643">
        <v>99.9</v>
      </c>
      <c r="D178" s="643">
        <v>99.4</v>
      </c>
      <c r="E178" s="643">
        <v>81.5</v>
      </c>
      <c r="F178" s="643">
        <v>0.5</v>
      </c>
      <c r="G178" s="643">
        <v>6.5</v>
      </c>
      <c r="H178" s="643">
        <v>0.6</v>
      </c>
      <c r="I178" s="646" t="s">
        <v>1332</v>
      </c>
      <c r="J178" s="643">
        <v>0.1</v>
      </c>
      <c r="K178" s="646" t="s">
        <v>1332</v>
      </c>
      <c r="L178" s="753" t="s">
        <v>1207</v>
      </c>
      <c r="M178" s="619" t="s">
        <v>12</v>
      </c>
    </row>
    <row r="179" spans="1:13" s="469" customFormat="1">
      <c r="A179" s="610"/>
      <c r="B179" s="618" t="s">
        <v>1208</v>
      </c>
      <c r="C179" s="643">
        <v>99.9</v>
      </c>
      <c r="D179" s="643">
        <v>99.2</v>
      </c>
      <c r="E179" s="643">
        <v>80.400000000000006</v>
      </c>
      <c r="F179" s="643">
        <v>0.7</v>
      </c>
      <c r="G179" s="643">
        <v>7.1</v>
      </c>
      <c r="H179" s="643">
        <v>0.8</v>
      </c>
      <c r="I179" s="646" t="s">
        <v>1332</v>
      </c>
      <c r="J179" s="643">
        <v>0.1</v>
      </c>
      <c r="K179" s="646" t="s">
        <v>1332</v>
      </c>
      <c r="L179" s="757" t="s">
        <v>1208</v>
      </c>
      <c r="M179" s="781"/>
    </row>
    <row r="180" spans="1:13" s="469" customFormat="1">
      <c r="A180" s="619"/>
      <c r="B180" s="618" t="s">
        <v>1292</v>
      </c>
      <c r="C180" s="643">
        <v>99.9</v>
      </c>
      <c r="D180" s="643">
        <v>99.6</v>
      </c>
      <c r="E180" s="643">
        <v>82.8</v>
      </c>
      <c r="F180" s="643">
        <v>0.4</v>
      </c>
      <c r="G180" s="643">
        <v>5.7</v>
      </c>
      <c r="H180" s="643">
        <v>0.3</v>
      </c>
      <c r="I180" s="646" t="s">
        <v>1332</v>
      </c>
      <c r="J180" s="646">
        <v>0.1</v>
      </c>
      <c r="K180" s="646" t="s">
        <v>1332</v>
      </c>
      <c r="L180" s="757" t="s">
        <v>1292</v>
      </c>
      <c r="M180" s="619"/>
    </row>
    <row r="181" spans="1:13" s="469" customFormat="1">
      <c r="A181" s="619"/>
      <c r="B181" s="618"/>
      <c r="C181" s="643"/>
      <c r="D181" s="643"/>
      <c r="E181" s="643"/>
      <c r="F181" s="643"/>
      <c r="G181" s="643"/>
      <c r="H181" s="643"/>
      <c r="I181" s="646"/>
      <c r="J181" s="646"/>
      <c r="K181" s="646"/>
      <c r="L181" s="757"/>
      <c r="M181" s="619"/>
    </row>
    <row r="182" spans="1:13" s="469" customFormat="1" ht="24">
      <c r="A182" s="599" t="s">
        <v>1899</v>
      </c>
      <c r="B182" s="615" t="s">
        <v>1207</v>
      </c>
      <c r="C182" s="643">
        <v>93.6</v>
      </c>
      <c r="D182" s="643">
        <v>93.1</v>
      </c>
      <c r="E182" s="643">
        <v>67</v>
      </c>
      <c r="F182" s="643">
        <v>0</v>
      </c>
      <c r="G182" s="643">
        <v>6.2</v>
      </c>
      <c r="H182" s="643">
        <v>0.5</v>
      </c>
      <c r="I182" s="646" t="s">
        <v>1332</v>
      </c>
      <c r="J182" s="646">
        <v>6.4</v>
      </c>
      <c r="K182" s="646" t="s">
        <v>1332</v>
      </c>
      <c r="L182" s="753" t="s">
        <v>1207</v>
      </c>
      <c r="M182" s="935" t="s">
        <v>13</v>
      </c>
    </row>
    <row r="183" spans="1:13" s="469" customFormat="1">
      <c r="A183" s="606"/>
      <c r="B183" s="618" t="s">
        <v>1208</v>
      </c>
      <c r="C183" s="643">
        <v>93.5</v>
      </c>
      <c r="D183" s="643">
        <v>93.3</v>
      </c>
      <c r="E183" s="643">
        <v>64.8</v>
      </c>
      <c r="F183" s="643">
        <v>0</v>
      </c>
      <c r="G183" s="643">
        <v>6.4</v>
      </c>
      <c r="H183" s="643">
        <v>0.2</v>
      </c>
      <c r="I183" s="646" t="s">
        <v>1332</v>
      </c>
      <c r="J183" s="643">
        <v>6.5</v>
      </c>
      <c r="K183" s="646" t="s">
        <v>1332</v>
      </c>
      <c r="L183" s="757" t="s">
        <v>1208</v>
      </c>
      <c r="M183" s="781"/>
    </row>
    <row r="184" spans="1:13" s="469" customFormat="1">
      <c r="A184" s="610"/>
      <c r="B184" s="613" t="s">
        <v>1292</v>
      </c>
      <c r="C184" s="643">
        <v>93.7</v>
      </c>
      <c r="D184" s="643">
        <v>93.1</v>
      </c>
      <c r="E184" s="643">
        <v>68</v>
      </c>
      <c r="F184" s="643">
        <v>0</v>
      </c>
      <c r="G184" s="643">
        <v>6.2</v>
      </c>
      <c r="H184" s="643">
        <v>0.6</v>
      </c>
      <c r="I184" s="646" t="s">
        <v>1332</v>
      </c>
      <c r="J184" s="643">
        <v>6.3</v>
      </c>
      <c r="K184" s="646" t="s">
        <v>1332</v>
      </c>
      <c r="L184" s="756" t="s">
        <v>1292</v>
      </c>
      <c r="M184" s="781"/>
    </row>
    <row r="185" spans="1:13" s="469" customFormat="1">
      <c r="A185" s="610"/>
      <c r="B185" s="613"/>
      <c r="C185" s="643"/>
      <c r="D185" s="643"/>
      <c r="E185" s="643"/>
      <c r="F185" s="643"/>
      <c r="G185" s="643"/>
      <c r="H185" s="643"/>
      <c r="I185" s="646"/>
      <c r="J185" s="643"/>
      <c r="K185" s="646"/>
      <c r="L185" s="756"/>
      <c r="M185" s="781"/>
    </row>
    <row r="186" spans="1:13" s="469" customFormat="1">
      <c r="A186" s="606" t="s">
        <v>14</v>
      </c>
      <c r="B186" s="613" t="s">
        <v>1207</v>
      </c>
      <c r="C186" s="643">
        <v>94</v>
      </c>
      <c r="D186" s="643">
        <v>88.1</v>
      </c>
      <c r="E186" s="643">
        <v>67.2</v>
      </c>
      <c r="F186" s="643">
        <v>0</v>
      </c>
      <c r="G186" s="643">
        <v>3</v>
      </c>
      <c r="H186" s="643">
        <v>5.9</v>
      </c>
      <c r="I186" s="646">
        <v>0.1</v>
      </c>
      <c r="J186" s="643">
        <v>5.9</v>
      </c>
      <c r="K186" s="646" t="s">
        <v>1332</v>
      </c>
      <c r="L186" s="756" t="s">
        <v>1207</v>
      </c>
      <c r="M186" s="619" t="s">
        <v>15</v>
      </c>
    </row>
    <row r="187" spans="1:13" s="469" customFormat="1">
      <c r="A187" s="610"/>
      <c r="B187" s="613" t="s">
        <v>1208</v>
      </c>
      <c r="C187" s="643">
        <v>93.8</v>
      </c>
      <c r="D187" s="643">
        <v>88.9</v>
      </c>
      <c r="E187" s="643">
        <v>69.3</v>
      </c>
      <c r="F187" s="643">
        <v>0</v>
      </c>
      <c r="G187" s="643">
        <v>2.8</v>
      </c>
      <c r="H187" s="643">
        <v>4.9000000000000004</v>
      </c>
      <c r="I187" s="697">
        <v>0.3</v>
      </c>
      <c r="J187" s="643">
        <v>5.9</v>
      </c>
      <c r="K187" s="646" t="s">
        <v>1332</v>
      </c>
      <c r="L187" s="756" t="s">
        <v>1208</v>
      </c>
      <c r="M187" s="781"/>
    </row>
    <row r="188" spans="1:13" s="469" customFormat="1">
      <c r="A188" s="619"/>
      <c r="B188" s="613" t="s">
        <v>1292</v>
      </c>
      <c r="C188" s="643">
        <v>94.1</v>
      </c>
      <c r="D188" s="643">
        <v>87.8</v>
      </c>
      <c r="E188" s="643">
        <v>66.400000000000006</v>
      </c>
      <c r="F188" s="643">
        <v>0</v>
      </c>
      <c r="G188" s="643">
        <v>3.1</v>
      </c>
      <c r="H188" s="643">
        <v>6.3</v>
      </c>
      <c r="I188" s="643">
        <v>0.1</v>
      </c>
      <c r="J188" s="643">
        <v>5.8</v>
      </c>
      <c r="K188" s="646" t="s">
        <v>1332</v>
      </c>
      <c r="L188" s="756" t="s">
        <v>1292</v>
      </c>
      <c r="M188" s="619"/>
    </row>
    <row r="189" spans="1:13" s="469" customFormat="1">
      <c r="A189" s="619"/>
      <c r="B189" s="613"/>
      <c r="C189" s="643"/>
      <c r="D189" s="643"/>
      <c r="E189" s="643"/>
      <c r="F189" s="643"/>
      <c r="G189" s="643"/>
      <c r="H189" s="643"/>
      <c r="I189" s="643"/>
      <c r="J189" s="643"/>
      <c r="K189" s="646"/>
      <c r="L189" s="756"/>
      <c r="M189" s="619"/>
    </row>
    <row r="190" spans="1:13" s="469" customFormat="1">
      <c r="A190" s="606" t="s">
        <v>16</v>
      </c>
      <c r="B190" s="613" t="s">
        <v>1207</v>
      </c>
      <c r="C190" s="643">
        <v>98.6</v>
      </c>
      <c r="D190" s="643">
        <v>95.3</v>
      </c>
      <c r="E190" s="643">
        <v>69.7</v>
      </c>
      <c r="F190" s="643">
        <v>3.8</v>
      </c>
      <c r="G190" s="643">
        <v>5.4</v>
      </c>
      <c r="H190" s="643">
        <v>3.3</v>
      </c>
      <c r="I190" s="646" t="s">
        <v>1332</v>
      </c>
      <c r="J190" s="643">
        <v>1.4</v>
      </c>
      <c r="K190" s="646" t="s">
        <v>1332</v>
      </c>
      <c r="L190" s="756" t="s">
        <v>1207</v>
      </c>
      <c r="M190" s="619" t="s">
        <v>17</v>
      </c>
    </row>
    <row r="191" spans="1:13" s="469" customFormat="1">
      <c r="A191" s="610"/>
      <c r="B191" s="613" t="s">
        <v>1208</v>
      </c>
      <c r="C191" s="643">
        <v>99</v>
      </c>
      <c r="D191" s="643">
        <v>94.3</v>
      </c>
      <c r="E191" s="643">
        <v>68.3</v>
      </c>
      <c r="F191" s="643">
        <v>2.2999999999999998</v>
      </c>
      <c r="G191" s="643">
        <v>6.7</v>
      </c>
      <c r="H191" s="643">
        <v>4.5999999999999996</v>
      </c>
      <c r="I191" s="646" t="s">
        <v>1332</v>
      </c>
      <c r="J191" s="643">
        <v>1</v>
      </c>
      <c r="K191" s="646" t="s">
        <v>1332</v>
      </c>
      <c r="L191" s="756" t="s">
        <v>1208</v>
      </c>
      <c r="M191" s="781"/>
    </row>
    <row r="192" spans="1:13" s="469" customFormat="1">
      <c r="A192" s="619"/>
      <c r="B192" s="613" t="s">
        <v>1292</v>
      </c>
      <c r="C192" s="643">
        <v>98.5</v>
      </c>
      <c r="D192" s="643">
        <v>95.6</v>
      </c>
      <c r="E192" s="643">
        <v>70.099999999999994</v>
      </c>
      <c r="F192" s="643">
        <v>4.0999999999999996</v>
      </c>
      <c r="G192" s="643">
        <v>5.0999999999999996</v>
      </c>
      <c r="H192" s="643">
        <v>3</v>
      </c>
      <c r="I192" s="646" t="s">
        <v>1332</v>
      </c>
      <c r="J192" s="643">
        <v>1.5</v>
      </c>
      <c r="K192" s="646" t="s">
        <v>1332</v>
      </c>
      <c r="L192" s="756" t="s">
        <v>1292</v>
      </c>
      <c r="M192" s="619"/>
    </row>
    <row r="193" spans="1:13" s="469" customFormat="1">
      <c r="A193" s="619"/>
      <c r="B193" s="613"/>
      <c r="C193" s="643"/>
      <c r="D193" s="643"/>
      <c r="E193" s="643"/>
      <c r="F193" s="643"/>
      <c r="G193" s="643"/>
      <c r="H193" s="643"/>
      <c r="I193" s="646"/>
      <c r="J193" s="643"/>
      <c r="K193" s="646"/>
      <c r="L193" s="756"/>
      <c r="M193" s="619"/>
    </row>
    <row r="194" spans="1:13" s="469" customFormat="1">
      <c r="A194" s="606" t="s">
        <v>18</v>
      </c>
      <c r="B194" s="613" t="s">
        <v>1207</v>
      </c>
      <c r="C194" s="643">
        <v>99.2</v>
      </c>
      <c r="D194" s="643">
        <v>99</v>
      </c>
      <c r="E194" s="643">
        <v>78.3</v>
      </c>
      <c r="F194" s="643">
        <v>0.1</v>
      </c>
      <c r="G194" s="643">
        <v>6.2</v>
      </c>
      <c r="H194" s="643">
        <v>0.2</v>
      </c>
      <c r="I194" s="646">
        <v>0.2</v>
      </c>
      <c r="J194" s="643">
        <v>0.6</v>
      </c>
      <c r="K194" s="646" t="s">
        <v>1332</v>
      </c>
      <c r="L194" s="756" t="s">
        <v>1207</v>
      </c>
      <c r="M194" s="619" t="s">
        <v>19</v>
      </c>
    </row>
    <row r="195" spans="1:13" s="469" customFormat="1">
      <c r="A195" s="610"/>
      <c r="B195" s="613" t="s">
        <v>1208</v>
      </c>
      <c r="C195" s="643">
        <v>99.1</v>
      </c>
      <c r="D195" s="643">
        <v>98.9</v>
      </c>
      <c r="E195" s="643">
        <v>77.2</v>
      </c>
      <c r="F195" s="643">
        <v>0.3</v>
      </c>
      <c r="G195" s="643">
        <v>6.1</v>
      </c>
      <c r="H195" s="643">
        <v>0.2</v>
      </c>
      <c r="I195" s="646">
        <v>0.2</v>
      </c>
      <c r="J195" s="643">
        <v>0.7</v>
      </c>
      <c r="K195" s="646" t="s">
        <v>1332</v>
      </c>
      <c r="L195" s="756" t="s">
        <v>1208</v>
      </c>
      <c r="M195" s="781"/>
    </row>
    <row r="196" spans="1:13" s="469" customFormat="1">
      <c r="A196" s="610"/>
      <c r="B196" s="613" t="s">
        <v>1292</v>
      </c>
      <c r="C196" s="643">
        <v>99.2</v>
      </c>
      <c r="D196" s="643">
        <v>99.1</v>
      </c>
      <c r="E196" s="643">
        <v>79.3</v>
      </c>
      <c r="F196" s="643">
        <v>0</v>
      </c>
      <c r="G196" s="643">
        <v>6.3</v>
      </c>
      <c r="H196" s="643">
        <v>0.2</v>
      </c>
      <c r="I196" s="643">
        <v>0.2</v>
      </c>
      <c r="J196" s="643">
        <v>0.6</v>
      </c>
      <c r="K196" s="646" t="s">
        <v>1332</v>
      </c>
      <c r="L196" s="756" t="s">
        <v>1292</v>
      </c>
      <c r="M196" s="781"/>
    </row>
    <row r="197" spans="1:13" s="469" customFormat="1">
      <c r="A197" s="619"/>
      <c r="B197" s="613"/>
      <c r="C197" s="643"/>
      <c r="D197" s="643"/>
      <c r="E197" s="643"/>
      <c r="F197" s="643"/>
      <c r="G197" s="643"/>
      <c r="H197" s="643"/>
      <c r="I197" s="643"/>
      <c r="J197" s="643"/>
      <c r="K197" s="646"/>
      <c r="L197" s="756"/>
      <c r="M197" s="619"/>
    </row>
    <row r="198" spans="1:13" s="469" customFormat="1">
      <c r="A198" s="606" t="s">
        <v>20</v>
      </c>
      <c r="B198" s="613" t="s">
        <v>1207</v>
      </c>
      <c r="C198" s="643">
        <v>99.2</v>
      </c>
      <c r="D198" s="643">
        <v>98</v>
      </c>
      <c r="E198" s="643">
        <v>81</v>
      </c>
      <c r="F198" s="646" t="s">
        <v>1332</v>
      </c>
      <c r="G198" s="643">
        <v>8.6</v>
      </c>
      <c r="H198" s="643">
        <v>1.2</v>
      </c>
      <c r="I198" s="646" t="s">
        <v>1332</v>
      </c>
      <c r="J198" s="643">
        <v>0.8</v>
      </c>
      <c r="K198" s="646" t="s">
        <v>1332</v>
      </c>
      <c r="L198" s="756" t="s">
        <v>1207</v>
      </c>
      <c r="M198" s="619" t="s">
        <v>21</v>
      </c>
    </row>
    <row r="199" spans="1:13" s="469" customFormat="1">
      <c r="A199" s="464"/>
      <c r="B199" s="798" t="s">
        <v>1208</v>
      </c>
      <c r="C199" s="643">
        <v>99.1</v>
      </c>
      <c r="D199" s="643">
        <v>98.1</v>
      </c>
      <c r="E199" s="643">
        <v>77.400000000000006</v>
      </c>
      <c r="F199" s="646" t="s">
        <v>1332</v>
      </c>
      <c r="G199" s="643">
        <v>10.8</v>
      </c>
      <c r="H199" s="643">
        <v>1</v>
      </c>
      <c r="I199" s="646" t="s">
        <v>1332</v>
      </c>
      <c r="J199" s="643">
        <v>0.9</v>
      </c>
      <c r="K199" s="646" t="s">
        <v>1332</v>
      </c>
      <c r="L199" s="799" t="s">
        <v>1208</v>
      </c>
      <c r="M199" s="781"/>
    </row>
    <row r="200" spans="1:13" s="469" customFormat="1">
      <c r="A200" s="610"/>
      <c r="B200" s="798" t="s">
        <v>1292</v>
      </c>
      <c r="C200" s="643">
        <v>99.3</v>
      </c>
      <c r="D200" s="643">
        <v>97.9</v>
      </c>
      <c r="E200" s="643">
        <v>84.2</v>
      </c>
      <c r="F200" s="646" t="s">
        <v>1332</v>
      </c>
      <c r="G200" s="643">
        <v>6.6</v>
      </c>
      <c r="H200" s="643">
        <v>1.4</v>
      </c>
      <c r="I200" s="646" t="s">
        <v>1332</v>
      </c>
      <c r="J200" s="643">
        <v>0.7</v>
      </c>
      <c r="K200" s="646" t="s">
        <v>1332</v>
      </c>
      <c r="L200" s="799" t="s">
        <v>1292</v>
      </c>
      <c r="M200" s="800"/>
    </row>
    <row r="201" spans="1:13" s="469" customFormat="1">
      <c r="A201" s="930"/>
      <c r="B201" s="931"/>
      <c r="C201" s="927"/>
      <c r="D201" s="927"/>
      <c r="E201" s="927"/>
      <c r="F201" s="932"/>
      <c r="G201" s="927"/>
      <c r="H201" s="927"/>
      <c r="I201" s="932"/>
      <c r="J201" s="927"/>
      <c r="K201" s="932"/>
      <c r="L201" s="933"/>
    </row>
    <row r="202" spans="1:13" s="469" customFormat="1">
      <c r="A202" s="1155" t="s">
        <v>1642</v>
      </c>
      <c r="B202" s="1155"/>
      <c r="C202" s="1155"/>
      <c r="D202" s="1155"/>
      <c r="E202" s="1155"/>
      <c r="F202" s="1155"/>
      <c r="G202" s="1155"/>
      <c r="H202" s="1155"/>
      <c r="I202" s="1155"/>
      <c r="J202" s="1155"/>
      <c r="K202" s="1155"/>
      <c r="L202" s="1155"/>
      <c r="M202" s="1155"/>
    </row>
    <row r="203" spans="1:13" s="469" customFormat="1">
      <c r="A203" s="1156" t="s">
        <v>1643</v>
      </c>
      <c r="B203" s="1156"/>
      <c r="C203" s="1156"/>
      <c r="D203" s="1156"/>
      <c r="E203" s="1156"/>
      <c r="F203" s="1156"/>
      <c r="G203" s="1156"/>
      <c r="H203" s="1156"/>
      <c r="I203" s="1156"/>
      <c r="J203" s="1156"/>
      <c r="K203" s="1156"/>
      <c r="L203" s="1156"/>
      <c r="M203" s="1156"/>
    </row>
    <row r="204" spans="1:13" s="469" customFormat="1" ht="12.75" customHeight="1">
      <c r="A204" s="787"/>
      <c r="B204" s="789"/>
      <c r="C204" s="788"/>
      <c r="D204" s="788"/>
      <c r="E204" s="788"/>
      <c r="F204" s="788"/>
      <c r="G204" s="788"/>
      <c r="H204" s="788"/>
      <c r="I204" s="788"/>
      <c r="J204" s="788"/>
      <c r="K204" s="790"/>
      <c r="L204" s="789"/>
    </row>
    <row r="205" spans="1:13" s="469" customFormat="1" ht="8.25" customHeight="1">
      <c r="A205" s="787"/>
      <c r="B205" s="789"/>
      <c r="C205" s="790"/>
      <c r="D205" s="790"/>
      <c r="E205" s="790"/>
      <c r="F205" s="790"/>
      <c r="G205" s="790"/>
      <c r="H205" s="790"/>
      <c r="I205" s="790"/>
      <c r="J205" s="790"/>
      <c r="K205" s="790"/>
      <c r="L205" s="789"/>
    </row>
    <row r="206" spans="1:13" s="469" customFormat="1">
      <c r="A206" s="787"/>
      <c r="B206" s="789"/>
      <c r="C206" s="788"/>
      <c r="D206" s="788"/>
      <c r="E206" s="788"/>
      <c r="F206" s="788"/>
      <c r="G206" s="788"/>
      <c r="H206" s="788"/>
      <c r="I206" s="788"/>
      <c r="J206" s="788"/>
      <c r="K206" s="790"/>
      <c r="L206" s="789"/>
      <c r="M206" s="520"/>
    </row>
  </sheetData>
  <mergeCells count="27">
    <mergeCell ref="E7:E8"/>
    <mergeCell ref="F7:F8"/>
    <mergeCell ref="G7:G8"/>
    <mergeCell ref="C9:K9"/>
    <mergeCell ref="B4:B9"/>
    <mergeCell ref="C4:H4"/>
    <mergeCell ref="I4:I8"/>
    <mergeCell ref="J4:J8"/>
    <mergeCell ref="K4:K8"/>
    <mergeCell ref="C5:C8"/>
    <mergeCell ref="D5:G5"/>
    <mergeCell ref="A202:M202"/>
    <mergeCell ref="A203:M203"/>
    <mergeCell ref="A3:M3"/>
    <mergeCell ref="A13:M13"/>
    <mergeCell ref="A45:M45"/>
    <mergeCell ref="A73:M73"/>
    <mergeCell ref="A97:M97"/>
    <mergeCell ref="L4:M5"/>
    <mergeCell ref="A4:A5"/>
    <mergeCell ref="H5:H8"/>
    <mergeCell ref="L6:M6"/>
    <mergeCell ref="L7:M9"/>
    <mergeCell ref="A133:M133"/>
    <mergeCell ref="A6:A9"/>
    <mergeCell ref="D6:D8"/>
    <mergeCell ref="E6:G6"/>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
  <sheetViews>
    <sheetView workbookViewId="0">
      <pane ySplit="10" topLeftCell="A38" activePane="bottomLeft" state="frozen"/>
      <selection pane="bottomLeft" activeCell="A52" sqref="A52:N52"/>
    </sheetView>
  </sheetViews>
  <sheetFormatPr defaultRowHeight="12.75"/>
  <cols>
    <col min="1" max="1" width="50.140625" style="786" customWidth="1"/>
    <col min="2" max="2" width="3.5703125" style="786" customWidth="1"/>
    <col min="3" max="12" width="12.5703125" style="786" customWidth="1"/>
    <col min="13" max="13" width="3.5703125" style="786" customWidth="1"/>
    <col min="14" max="14" width="38.5703125" style="786" customWidth="1"/>
    <col min="15" max="16384" width="9.140625" style="786"/>
  </cols>
  <sheetData>
    <row r="1" spans="1:14" s="587" customFormat="1" ht="12">
      <c r="A1" s="171" t="s">
        <v>1707</v>
      </c>
    </row>
    <row r="2" spans="1:14" s="587" customFormat="1" ht="12">
      <c r="A2" s="119" t="s">
        <v>1328</v>
      </c>
      <c r="B2" s="180"/>
      <c r="C2" s="180"/>
      <c r="D2" s="180"/>
      <c r="M2" s="180"/>
    </row>
    <row r="3" spans="1:14" s="121" customFormat="1" ht="27" customHeight="1">
      <c r="A3" s="1162" t="s">
        <v>735</v>
      </c>
      <c r="B3" s="1162"/>
      <c r="C3" s="1162"/>
      <c r="D3" s="1162"/>
      <c r="E3" s="1162"/>
      <c r="F3" s="1162"/>
      <c r="G3" s="1162"/>
      <c r="H3" s="1162"/>
      <c r="I3" s="1162"/>
      <c r="J3" s="1162"/>
      <c r="K3" s="1162"/>
      <c r="L3" s="1162"/>
      <c r="M3" s="1162"/>
      <c r="N3" s="1162"/>
    </row>
    <row r="4" spans="1:14" ht="26.25" customHeight="1">
      <c r="A4" s="801"/>
      <c r="B4" s="1228"/>
      <c r="C4" s="1231" t="s">
        <v>1295</v>
      </c>
      <c r="D4" s="1232"/>
      <c r="E4" s="1232"/>
      <c r="F4" s="1232"/>
      <c r="G4" s="1232"/>
      <c r="H4" s="1232"/>
      <c r="I4" s="1232"/>
      <c r="J4" s="1232"/>
      <c r="K4" s="1232"/>
      <c r="L4" s="1232"/>
      <c r="M4" s="812"/>
      <c r="N4" s="801"/>
    </row>
    <row r="5" spans="1:14" ht="30.75" customHeight="1">
      <c r="A5" s="802" t="s">
        <v>1059</v>
      </c>
      <c r="B5" s="1229"/>
      <c r="C5" s="803" t="s">
        <v>1296</v>
      </c>
      <c r="D5" s="804" t="s">
        <v>1901</v>
      </c>
      <c r="E5" s="804" t="s">
        <v>1902</v>
      </c>
      <c r="F5" s="804" t="s">
        <v>1903</v>
      </c>
      <c r="G5" s="804" t="s">
        <v>1904</v>
      </c>
      <c r="H5" s="804" t="s">
        <v>1905</v>
      </c>
      <c r="I5" s="804" t="s">
        <v>1906</v>
      </c>
      <c r="J5" s="804" t="s">
        <v>1907</v>
      </c>
      <c r="K5" s="804" t="s">
        <v>1908</v>
      </c>
      <c r="L5" s="805" t="s">
        <v>1297</v>
      </c>
      <c r="M5" s="813"/>
      <c r="N5" s="814" t="s">
        <v>1058</v>
      </c>
    </row>
    <row r="6" spans="1:14" ht="24" customHeight="1">
      <c r="A6" s="1233" t="s">
        <v>1327</v>
      </c>
      <c r="B6" s="1229"/>
      <c r="C6" s="1235" t="s">
        <v>1900</v>
      </c>
      <c r="D6" s="1236"/>
      <c r="E6" s="1236"/>
      <c r="F6" s="1236"/>
      <c r="G6" s="1236"/>
      <c r="H6" s="1236"/>
      <c r="I6" s="1236"/>
      <c r="J6" s="1236"/>
      <c r="K6" s="1236"/>
      <c r="L6" s="1236"/>
      <c r="M6" s="1224" t="s">
        <v>1326</v>
      </c>
      <c r="N6" s="1225"/>
    </row>
    <row r="7" spans="1:14">
      <c r="A7" s="1233"/>
      <c r="B7" s="1229"/>
      <c r="C7" s="806" t="s">
        <v>1298</v>
      </c>
      <c r="D7" s="807" t="s">
        <v>1651</v>
      </c>
      <c r="E7" s="807" t="s">
        <v>1652</v>
      </c>
      <c r="F7" s="807" t="s">
        <v>1653</v>
      </c>
      <c r="G7" s="807" t="s">
        <v>1654</v>
      </c>
      <c r="H7" s="807" t="s">
        <v>1655</v>
      </c>
      <c r="I7" s="807" t="s">
        <v>1656</v>
      </c>
      <c r="J7" s="807" t="s">
        <v>1657</v>
      </c>
      <c r="K7" s="807" t="s">
        <v>1658</v>
      </c>
      <c r="L7" s="808" t="s">
        <v>1299</v>
      </c>
      <c r="M7" s="1224"/>
      <c r="N7" s="1225"/>
    </row>
    <row r="8" spans="1:14">
      <c r="A8" s="1233"/>
      <c r="B8" s="1229"/>
      <c r="C8" s="907">
        <v>2874.12</v>
      </c>
      <c r="D8" s="809">
        <v>-4311.18</v>
      </c>
      <c r="E8" s="809">
        <v>-5748.24</v>
      </c>
      <c r="F8" s="809">
        <v>-7185.3</v>
      </c>
      <c r="G8" s="809">
        <v>-8622.36</v>
      </c>
      <c r="H8" s="809">
        <v>-10059.42</v>
      </c>
      <c r="I8" s="809">
        <v>-11496.48</v>
      </c>
      <c r="J8" s="809">
        <v>-12933.54</v>
      </c>
      <c r="K8" s="809">
        <v>-14370.6</v>
      </c>
      <c r="L8" s="852">
        <v>14370.61</v>
      </c>
      <c r="M8" s="1224"/>
      <c r="N8" s="1225"/>
    </row>
    <row r="9" spans="1:14">
      <c r="A9" s="1233"/>
      <c r="B9" s="1229"/>
      <c r="C9" s="936" t="s">
        <v>1819</v>
      </c>
      <c r="D9" s="810"/>
      <c r="E9" s="810"/>
      <c r="F9" s="810"/>
      <c r="G9" s="810"/>
      <c r="H9" s="810"/>
      <c r="I9" s="810"/>
      <c r="J9" s="810"/>
      <c r="K9" s="810"/>
      <c r="L9" s="937" t="s">
        <v>1820</v>
      </c>
      <c r="M9" s="1224"/>
      <c r="N9" s="1225"/>
    </row>
    <row r="10" spans="1:14" ht="25.5" customHeight="1" thickBot="1">
      <c r="A10" s="1234"/>
      <c r="B10" s="1230"/>
      <c r="C10" s="1237" t="s">
        <v>1300</v>
      </c>
      <c r="D10" s="1238"/>
      <c r="E10" s="1238"/>
      <c r="F10" s="1238"/>
      <c r="G10" s="1238"/>
      <c r="H10" s="1238"/>
      <c r="I10" s="1238"/>
      <c r="J10" s="1238"/>
      <c r="K10" s="1238"/>
      <c r="L10" s="1238"/>
      <c r="M10" s="1226"/>
      <c r="N10" s="1227"/>
    </row>
    <row r="11" spans="1:14">
      <c r="A11" s="685" t="s">
        <v>297</v>
      </c>
      <c r="B11" s="680" t="s">
        <v>1207</v>
      </c>
      <c r="C11" s="723">
        <v>17.399999999999999</v>
      </c>
      <c r="D11" s="723">
        <v>27.5</v>
      </c>
      <c r="E11" s="723">
        <v>20.6</v>
      </c>
      <c r="F11" s="723">
        <v>13.9</v>
      </c>
      <c r="G11" s="723">
        <v>7.8</v>
      </c>
      <c r="H11" s="723">
        <v>4.3</v>
      </c>
      <c r="I11" s="723">
        <v>2.2999999999999998</v>
      </c>
      <c r="J11" s="723">
        <v>1.5</v>
      </c>
      <c r="K11" s="723">
        <v>1.2</v>
      </c>
      <c r="L11" s="729">
        <v>3.6</v>
      </c>
      <c r="M11" s="777" t="s">
        <v>1207</v>
      </c>
      <c r="N11" s="735" t="s">
        <v>22</v>
      </c>
    </row>
    <row r="12" spans="1:14">
      <c r="A12" s="735"/>
      <c r="B12" s="680" t="s">
        <v>1208</v>
      </c>
      <c r="C12" s="687">
        <v>19.399999999999999</v>
      </c>
      <c r="D12" s="687">
        <v>23.1</v>
      </c>
      <c r="E12" s="687">
        <v>21</v>
      </c>
      <c r="F12" s="687">
        <v>13.5</v>
      </c>
      <c r="G12" s="687">
        <v>7.4</v>
      </c>
      <c r="H12" s="687">
        <v>4.5</v>
      </c>
      <c r="I12" s="687">
        <v>2.7</v>
      </c>
      <c r="J12" s="687">
        <v>1.8</v>
      </c>
      <c r="K12" s="687">
        <v>1.5</v>
      </c>
      <c r="L12" s="729">
        <v>5.2</v>
      </c>
      <c r="M12" s="769" t="s">
        <v>1208</v>
      </c>
      <c r="N12" s="815"/>
    </row>
    <row r="13" spans="1:14">
      <c r="A13" s="330"/>
      <c r="B13" s="680" t="s">
        <v>1292</v>
      </c>
      <c r="C13" s="687">
        <v>15.3</v>
      </c>
      <c r="D13" s="687">
        <v>32.1</v>
      </c>
      <c r="E13" s="687">
        <v>20.100000000000001</v>
      </c>
      <c r="F13" s="687">
        <v>14.3</v>
      </c>
      <c r="G13" s="687">
        <v>8.1999999999999993</v>
      </c>
      <c r="H13" s="687">
        <v>4.2</v>
      </c>
      <c r="I13" s="687">
        <v>1.9</v>
      </c>
      <c r="J13" s="687">
        <v>1.1000000000000001</v>
      </c>
      <c r="K13" s="687">
        <v>0.9</v>
      </c>
      <c r="L13" s="729">
        <v>1.9</v>
      </c>
      <c r="M13" s="769" t="s">
        <v>1292</v>
      </c>
      <c r="N13" s="669"/>
    </row>
    <row r="14" spans="1:14">
      <c r="A14" s="330"/>
      <c r="B14" s="680"/>
      <c r="C14" s="730"/>
      <c r="D14" s="730"/>
      <c r="E14" s="730"/>
      <c r="F14" s="730"/>
      <c r="G14" s="730"/>
      <c r="H14" s="730"/>
      <c r="I14" s="730"/>
      <c r="J14" s="730"/>
      <c r="K14" s="730"/>
      <c r="L14" s="731"/>
      <c r="M14" s="769"/>
      <c r="N14" s="669"/>
    </row>
    <row r="15" spans="1:14">
      <c r="A15" s="130" t="s">
        <v>1240</v>
      </c>
      <c r="B15" s="569" t="s">
        <v>1207</v>
      </c>
      <c r="C15" s="643">
        <v>6.3</v>
      </c>
      <c r="D15" s="643">
        <v>10.7</v>
      </c>
      <c r="E15" s="643">
        <v>12.5</v>
      </c>
      <c r="F15" s="643">
        <v>12.3</v>
      </c>
      <c r="G15" s="643">
        <v>12</v>
      </c>
      <c r="H15" s="643">
        <v>10.199999999999999</v>
      </c>
      <c r="I15" s="643">
        <v>7.5</v>
      </c>
      <c r="J15" s="643">
        <v>5</v>
      </c>
      <c r="K15" s="643">
        <v>4.9000000000000004</v>
      </c>
      <c r="L15" s="711">
        <v>18.600000000000001</v>
      </c>
      <c r="M15" s="773" t="s">
        <v>1207</v>
      </c>
      <c r="N15" s="669" t="s">
        <v>611</v>
      </c>
    </row>
    <row r="16" spans="1:14">
      <c r="A16" s="713"/>
      <c r="B16" s="569" t="s">
        <v>1208</v>
      </c>
      <c r="C16" s="643">
        <v>6.3</v>
      </c>
      <c r="D16" s="643">
        <v>9.6999999999999993</v>
      </c>
      <c r="E16" s="643">
        <v>9.9</v>
      </c>
      <c r="F16" s="643">
        <v>11.5</v>
      </c>
      <c r="G16" s="643">
        <v>10.7</v>
      </c>
      <c r="H16" s="643">
        <v>9.8000000000000007</v>
      </c>
      <c r="I16" s="643">
        <v>8.1</v>
      </c>
      <c r="J16" s="643">
        <v>5.2</v>
      </c>
      <c r="K16" s="643">
        <v>5</v>
      </c>
      <c r="L16" s="711">
        <v>23.8</v>
      </c>
      <c r="M16" s="773" t="s">
        <v>1208</v>
      </c>
      <c r="N16" s="815"/>
    </row>
    <row r="17" spans="1:14">
      <c r="A17" s="811"/>
      <c r="B17" s="569" t="s">
        <v>1292</v>
      </c>
      <c r="C17" s="643">
        <v>6.3</v>
      </c>
      <c r="D17" s="643">
        <v>12</v>
      </c>
      <c r="E17" s="643">
        <v>15.7</v>
      </c>
      <c r="F17" s="643">
        <v>13.3</v>
      </c>
      <c r="G17" s="643">
        <v>13.5</v>
      </c>
      <c r="H17" s="643">
        <v>10.5</v>
      </c>
      <c r="I17" s="643">
        <v>6.8</v>
      </c>
      <c r="J17" s="643">
        <v>4.8</v>
      </c>
      <c r="K17" s="643">
        <v>4.8</v>
      </c>
      <c r="L17" s="711">
        <v>12.4</v>
      </c>
      <c r="M17" s="773" t="s">
        <v>1292</v>
      </c>
      <c r="N17" s="669"/>
    </row>
    <row r="18" spans="1:14">
      <c r="A18" s="330"/>
      <c r="B18" s="569"/>
      <c r="C18" s="643"/>
      <c r="D18" s="643"/>
      <c r="E18" s="643"/>
      <c r="F18" s="643"/>
      <c r="G18" s="643"/>
      <c r="H18" s="643"/>
      <c r="I18" s="643"/>
      <c r="J18" s="643"/>
      <c r="K18" s="643"/>
      <c r="L18" s="711"/>
      <c r="M18" s="773"/>
      <c r="N18" s="129"/>
    </row>
    <row r="19" spans="1:14">
      <c r="A19" s="130" t="s">
        <v>603</v>
      </c>
      <c r="B19" s="569" t="s">
        <v>1207</v>
      </c>
      <c r="C19" s="643">
        <v>2.9</v>
      </c>
      <c r="D19" s="643">
        <v>16.399999999999999</v>
      </c>
      <c r="E19" s="643">
        <v>23.4</v>
      </c>
      <c r="F19" s="643">
        <v>21.8</v>
      </c>
      <c r="G19" s="643">
        <v>13.8</v>
      </c>
      <c r="H19" s="643">
        <v>7.3</v>
      </c>
      <c r="I19" s="643">
        <v>4</v>
      </c>
      <c r="J19" s="643">
        <v>2.6</v>
      </c>
      <c r="K19" s="643">
        <v>2.1</v>
      </c>
      <c r="L19" s="711">
        <v>5.7</v>
      </c>
      <c r="M19" s="773" t="s">
        <v>1207</v>
      </c>
      <c r="N19" s="669" t="s">
        <v>1283</v>
      </c>
    </row>
    <row r="20" spans="1:14">
      <c r="A20" s="713"/>
      <c r="B20" s="569" t="s">
        <v>1208</v>
      </c>
      <c r="C20" s="643">
        <v>3.3</v>
      </c>
      <c r="D20" s="643">
        <v>11.7</v>
      </c>
      <c r="E20" s="643">
        <v>18.600000000000001</v>
      </c>
      <c r="F20" s="643">
        <v>18.3</v>
      </c>
      <c r="G20" s="643">
        <v>13.9</v>
      </c>
      <c r="H20" s="643">
        <v>8.6</v>
      </c>
      <c r="I20" s="643">
        <v>5.8</v>
      </c>
      <c r="J20" s="643">
        <v>4.4000000000000004</v>
      </c>
      <c r="K20" s="643">
        <v>3.8</v>
      </c>
      <c r="L20" s="711">
        <v>11.7</v>
      </c>
      <c r="M20" s="773" t="s">
        <v>1208</v>
      </c>
      <c r="N20" s="669"/>
    </row>
    <row r="21" spans="1:14">
      <c r="A21" s="330"/>
      <c r="B21" s="569" t="s">
        <v>1292</v>
      </c>
      <c r="C21" s="643">
        <v>2.7</v>
      </c>
      <c r="D21" s="643">
        <v>19.3</v>
      </c>
      <c r="E21" s="643">
        <v>26.3</v>
      </c>
      <c r="F21" s="643">
        <v>24</v>
      </c>
      <c r="G21" s="643">
        <v>13.7</v>
      </c>
      <c r="H21" s="643">
        <v>6.5</v>
      </c>
      <c r="I21" s="643">
        <v>2.9</v>
      </c>
      <c r="J21" s="643">
        <v>1.5</v>
      </c>
      <c r="K21" s="643">
        <v>1.1000000000000001</v>
      </c>
      <c r="L21" s="711">
        <v>2</v>
      </c>
      <c r="M21" s="773" t="s">
        <v>1292</v>
      </c>
      <c r="N21" s="669"/>
    </row>
    <row r="22" spans="1:14">
      <c r="A22" s="330"/>
      <c r="B22" s="569"/>
      <c r="C22" s="643"/>
      <c r="D22" s="643"/>
      <c r="E22" s="643"/>
      <c r="F22" s="643"/>
      <c r="G22" s="643"/>
      <c r="H22" s="643"/>
      <c r="I22" s="643"/>
      <c r="J22" s="643"/>
      <c r="K22" s="643"/>
      <c r="L22" s="711"/>
      <c r="M22" s="773"/>
      <c r="N22" s="129"/>
    </row>
    <row r="23" spans="1:14">
      <c r="A23" s="130" t="s">
        <v>604</v>
      </c>
      <c r="B23" s="693" t="s">
        <v>1207</v>
      </c>
      <c r="C23" s="643">
        <v>9.8000000000000007</v>
      </c>
      <c r="D23" s="643">
        <v>29.7</v>
      </c>
      <c r="E23" s="643">
        <v>25.5</v>
      </c>
      <c r="F23" s="643">
        <v>17</v>
      </c>
      <c r="G23" s="643">
        <v>9.1</v>
      </c>
      <c r="H23" s="643">
        <v>5</v>
      </c>
      <c r="I23" s="643">
        <v>1.9</v>
      </c>
      <c r="J23" s="643">
        <v>1</v>
      </c>
      <c r="K23" s="643">
        <v>0.3</v>
      </c>
      <c r="L23" s="711">
        <v>0.8</v>
      </c>
      <c r="M23" s="772" t="s">
        <v>1207</v>
      </c>
      <c r="N23" s="669" t="s">
        <v>31</v>
      </c>
    </row>
    <row r="24" spans="1:14">
      <c r="A24" s="713"/>
      <c r="B24" s="569" t="s">
        <v>1208</v>
      </c>
      <c r="C24" s="643">
        <v>11.5</v>
      </c>
      <c r="D24" s="643">
        <v>20.7</v>
      </c>
      <c r="E24" s="643">
        <v>24.1</v>
      </c>
      <c r="F24" s="643">
        <v>20</v>
      </c>
      <c r="G24" s="643">
        <v>10.6</v>
      </c>
      <c r="H24" s="643">
        <v>6.4</v>
      </c>
      <c r="I24" s="643">
        <v>2.7</v>
      </c>
      <c r="J24" s="643">
        <v>1.7</v>
      </c>
      <c r="K24" s="643">
        <v>0.6</v>
      </c>
      <c r="L24" s="711">
        <v>1.6</v>
      </c>
      <c r="M24" s="773" t="s">
        <v>1208</v>
      </c>
      <c r="N24" s="815"/>
    </row>
    <row r="25" spans="1:14">
      <c r="A25" s="330"/>
      <c r="B25" s="569" t="s">
        <v>1292</v>
      </c>
      <c r="C25" s="643">
        <v>8.5</v>
      </c>
      <c r="D25" s="643">
        <v>36.200000000000003</v>
      </c>
      <c r="E25" s="643">
        <v>26.5</v>
      </c>
      <c r="F25" s="643">
        <v>14.8</v>
      </c>
      <c r="G25" s="643">
        <v>8</v>
      </c>
      <c r="H25" s="643">
        <v>3.9</v>
      </c>
      <c r="I25" s="643">
        <v>1.2</v>
      </c>
      <c r="J25" s="643">
        <v>0.5</v>
      </c>
      <c r="K25" s="643">
        <v>0.2</v>
      </c>
      <c r="L25" s="711">
        <v>0.2</v>
      </c>
      <c r="M25" s="773" t="s">
        <v>1292</v>
      </c>
      <c r="N25" s="669"/>
    </row>
    <row r="26" spans="1:14">
      <c r="A26" s="330"/>
      <c r="B26" s="569"/>
      <c r="C26" s="643"/>
      <c r="D26" s="643"/>
      <c r="E26" s="643"/>
      <c r="F26" s="643"/>
      <c r="G26" s="643"/>
      <c r="H26" s="643"/>
      <c r="I26" s="643"/>
      <c r="J26" s="643"/>
      <c r="K26" s="643"/>
      <c r="L26" s="711"/>
      <c r="M26" s="773"/>
      <c r="N26" s="669"/>
    </row>
    <row r="27" spans="1:14">
      <c r="A27" s="130" t="s">
        <v>605</v>
      </c>
      <c r="B27" s="569" t="s">
        <v>1207</v>
      </c>
      <c r="C27" s="643">
        <v>15.2</v>
      </c>
      <c r="D27" s="643">
        <v>34.6</v>
      </c>
      <c r="E27" s="643">
        <v>27.3</v>
      </c>
      <c r="F27" s="643">
        <v>13</v>
      </c>
      <c r="G27" s="643">
        <v>5.4</v>
      </c>
      <c r="H27" s="643">
        <v>2.5</v>
      </c>
      <c r="I27" s="643">
        <v>1.1000000000000001</v>
      </c>
      <c r="J27" s="643">
        <v>0.3</v>
      </c>
      <c r="K27" s="643">
        <v>0.2</v>
      </c>
      <c r="L27" s="711">
        <v>0.5</v>
      </c>
      <c r="M27" s="773" t="s">
        <v>1207</v>
      </c>
      <c r="N27" s="669" t="s">
        <v>1253</v>
      </c>
    </row>
    <row r="28" spans="1:14">
      <c r="A28" s="713"/>
      <c r="B28" s="569" t="s">
        <v>1208</v>
      </c>
      <c r="C28" s="643">
        <v>18</v>
      </c>
      <c r="D28" s="643">
        <v>31</v>
      </c>
      <c r="E28" s="643">
        <v>28</v>
      </c>
      <c r="F28" s="643">
        <v>12.7</v>
      </c>
      <c r="G28" s="643">
        <v>5.2</v>
      </c>
      <c r="H28" s="643">
        <v>2.2999999999999998</v>
      </c>
      <c r="I28" s="643">
        <v>1.7</v>
      </c>
      <c r="J28" s="643">
        <v>0.6</v>
      </c>
      <c r="K28" s="643">
        <v>0.1</v>
      </c>
      <c r="L28" s="711">
        <v>0.5</v>
      </c>
      <c r="M28" s="773" t="s">
        <v>1208</v>
      </c>
      <c r="N28" s="669"/>
    </row>
    <row r="29" spans="1:14">
      <c r="A29" s="330"/>
      <c r="B29" s="569" t="s">
        <v>1292</v>
      </c>
      <c r="C29" s="643">
        <v>13.3</v>
      </c>
      <c r="D29" s="643">
        <v>37</v>
      </c>
      <c r="E29" s="643">
        <v>26.9</v>
      </c>
      <c r="F29" s="643">
        <v>13.2</v>
      </c>
      <c r="G29" s="643">
        <v>5.5</v>
      </c>
      <c r="H29" s="643">
        <v>2.6</v>
      </c>
      <c r="I29" s="643">
        <v>0.7</v>
      </c>
      <c r="J29" s="643">
        <v>0.1</v>
      </c>
      <c r="K29" s="643">
        <v>0.3</v>
      </c>
      <c r="L29" s="711">
        <v>0.4</v>
      </c>
      <c r="M29" s="773" t="s">
        <v>1292</v>
      </c>
      <c r="N29" s="669"/>
    </row>
    <row r="30" spans="1:14">
      <c r="A30" s="330"/>
      <c r="B30" s="569"/>
      <c r="C30" s="643"/>
      <c r="D30" s="643"/>
      <c r="E30" s="643"/>
      <c r="F30" s="643"/>
      <c r="G30" s="643"/>
      <c r="H30" s="643"/>
      <c r="I30" s="643"/>
      <c r="J30" s="643"/>
      <c r="K30" s="643"/>
      <c r="L30" s="711"/>
      <c r="M30" s="773"/>
      <c r="N30" s="129"/>
    </row>
    <row r="31" spans="1:14">
      <c r="A31" s="130" t="s">
        <v>435</v>
      </c>
      <c r="B31" s="569" t="s">
        <v>1207</v>
      </c>
      <c r="C31" s="643">
        <v>43.5</v>
      </c>
      <c r="D31" s="643">
        <v>44.4</v>
      </c>
      <c r="E31" s="643">
        <v>7.9</v>
      </c>
      <c r="F31" s="643">
        <v>2.7</v>
      </c>
      <c r="G31" s="643">
        <v>0.9</v>
      </c>
      <c r="H31" s="643">
        <v>0.3</v>
      </c>
      <c r="I31" s="643">
        <v>0.1</v>
      </c>
      <c r="J31" s="643">
        <v>0.1</v>
      </c>
      <c r="K31" s="643">
        <v>0</v>
      </c>
      <c r="L31" s="711">
        <v>0.1</v>
      </c>
      <c r="M31" s="773" t="s">
        <v>1207</v>
      </c>
      <c r="N31" s="669" t="s">
        <v>1258</v>
      </c>
    </row>
    <row r="32" spans="1:14">
      <c r="A32" s="713"/>
      <c r="B32" s="569" t="s">
        <v>1208</v>
      </c>
      <c r="C32" s="643">
        <v>44.8</v>
      </c>
      <c r="D32" s="643">
        <v>35.299999999999997</v>
      </c>
      <c r="E32" s="643">
        <v>12.1</v>
      </c>
      <c r="F32" s="643">
        <v>4.8</v>
      </c>
      <c r="G32" s="643">
        <v>1.7</v>
      </c>
      <c r="H32" s="643">
        <v>0.7</v>
      </c>
      <c r="I32" s="643">
        <v>0.2</v>
      </c>
      <c r="J32" s="643">
        <v>0.1</v>
      </c>
      <c r="K32" s="643">
        <v>0.1</v>
      </c>
      <c r="L32" s="711">
        <v>0.2</v>
      </c>
      <c r="M32" s="773" t="s">
        <v>1208</v>
      </c>
      <c r="N32" s="669"/>
    </row>
    <row r="33" spans="1:14">
      <c r="A33" s="330"/>
      <c r="B33" s="569" t="s">
        <v>1292</v>
      </c>
      <c r="C33" s="643">
        <v>42.9</v>
      </c>
      <c r="D33" s="643">
        <v>48.9</v>
      </c>
      <c r="E33" s="643">
        <v>5.8</v>
      </c>
      <c r="F33" s="643">
        <v>1.6</v>
      </c>
      <c r="G33" s="643">
        <v>0.5</v>
      </c>
      <c r="H33" s="643">
        <v>0.2</v>
      </c>
      <c r="I33" s="643" t="s">
        <v>1332</v>
      </c>
      <c r="J33" s="643">
        <v>0</v>
      </c>
      <c r="K33" s="643" t="s">
        <v>1332</v>
      </c>
      <c r="L33" s="711">
        <v>0</v>
      </c>
      <c r="M33" s="773" t="s">
        <v>1292</v>
      </c>
      <c r="N33" s="669"/>
    </row>
    <row r="34" spans="1:14">
      <c r="A34" s="330"/>
      <c r="B34" s="569"/>
      <c r="C34" s="643"/>
      <c r="D34" s="643"/>
      <c r="E34" s="643"/>
      <c r="F34" s="643"/>
      <c r="G34" s="643"/>
      <c r="H34" s="643"/>
      <c r="I34" s="643"/>
      <c r="J34" s="643"/>
      <c r="K34" s="646"/>
      <c r="L34" s="711"/>
      <c r="M34" s="773"/>
      <c r="N34" s="129"/>
    </row>
    <row r="35" spans="1:14">
      <c r="A35" s="130" t="s">
        <v>1301</v>
      </c>
      <c r="B35" s="569" t="s">
        <v>1207</v>
      </c>
      <c r="C35" s="643">
        <v>17.8</v>
      </c>
      <c r="D35" s="643">
        <v>46.8</v>
      </c>
      <c r="E35" s="643">
        <v>28.4</v>
      </c>
      <c r="F35" s="643">
        <v>5.7</v>
      </c>
      <c r="G35" s="643">
        <v>1.1000000000000001</v>
      </c>
      <c r="H35" s="643">
        <v>0.2</v>
      </c>
      <c r="I35" s="643" t="s">
        <v>1332</v>
      </c>
      <c r="J35" s="643" t="s">
        <v>1332</v>
      </c>
      <c r="K35" s="643" t="s">
        <v>1332</v>
      </c>
      <c r="L35" s="643" t="s">
        <v>1332</v>
      </c>
      <c r="M35" s="773" t="s">
        <v>1207</v>
      </c>
      <c r="N35" s="669" t="s">
        <v>378</v>
      </c>
    </row>
    <row r="36" spans="1:14">
      <c r="A36" s="713"/>
      <c r="B36" s="569" t="s">
        <v>1208</v>
      </c>
      <c r="C36" s="643">
        <v>20.100000000000001</v>
      </c>
      <c r="D36" s="643">
        <v>40.799999999999997</v>
      </c>
      <c r="E36" s="643">
        <v>32.5</v>
      </c>
      <c r="F36" s="643">
        <v>4.9000000000000004</v>
      </c>
      <c r="G36" s="643">
        <v>1.6</v>
      </c>
      <c r="H36" s="643">
        <v>0.2</v>
      </c>
      <c r="I36" s="643" t="s">
        <v>1332</v>
      </c>
      <c r="J36" s="643" t="s">
        <v>1332</v>
      </c>
      <c r="K36" s="643" t="s">
        <v>1332</v>
      </c>
      <c r="L36" s="643" t="s">
        <v>1332</v>
      </c>
      <c r="M36" s="773" t="s">
        <v>1208</v>
      </c>
      <c r="N36" s="815"/>
    </row>
    <row r="37" spans="1:14">
      <c r="A37" s="330"/>
      <c r="B37" s="569" t="s">
        <v>1292</v>
      </c>
      <c r="C37" s="643">
        <v>11.3</v>
      </c>
      <c r="D37" s="643">
        <v>63.7</v>
      </c>
      <c r="E37" s="643">
        <v>17</v>
      </c>
      <c r="F37" s="643">
        <v>8</v>
      </c>
      <c r="G37" s="643" t="s">
        <v>1332</v>
      </c>
      <c r="H37" s="643" t="s">
        <v>1332</v>
      </c>
      <c r="I37" s="643" t="s">
        <v>1332</v>
      </c>
      <c r="J37" s="643" t="s">
        <v>1332</v>
      </c>
      <c r="K37" s="643" t="s">
        <v>1332</v>
      </c>
      <c r="L37" s="643" t="s">
        <v>1332</v>
      </c>
      <c r="M37" s="773" t="s">
        <v>1292</v>
      </c>
      <c r="N37" s="669"/>
    </row>
    <row r="38" spans="1:14">
      <c r="A38" s="330"/>
      <c r="B38" s="569"/>
      <c r="C38" s="643"/>
      <c r="D38" s="643"/>
      <c r="E38" s="643"/>
      <c r="F38" s="646"/>
      <c r="G38" s="646"/>
      <c r="H38" s="646"/>
      <c r="I38" s="646"/>
      <c r="J38" s="646"/>
      <c r="K38" s="646"/>
      <c r="L38" s="714"/>
      <c r="M38" s="773"/>
      <c r="N38" s="669"/>
    </row>
    <row r="39" spans="1:14">
      <c r="A39" s="130" t="s">
        <v>606</v>
      </c>
      <c r="B39" s="569" t="s">
        <v>1207</v>
      </c>
      <c r="C39" s="643">
        <v>28.8</v>
      </c>
      <c r="D39" s="643">
        <v>28.1</v>
      </c>
      <c r="E39" s="643">
        <v>23.9</v>
      </c>
      <c r="F39" s="643">
        <v>12.5</v>
      </c>
      <c r="G39" s="643">
        <v>4</v>
      </c>
      <c r="H39" s="643">
        <v>1.6</v>
      </c>
      <c r="I39" s="643">
        <v>0.7</v>
      </c>
      <c r="J39" s="643">
        <v>0.3</v>
      </c>
      <c r="K39" s="643">
        <v>0.2</v>
      </c>
      <c r="L39" s="711">
        <v>0.1</v>
      </c>
      <c r="M39" s="773" t="s">
        <v>1207</v>
      </c>
      <c r="N39" s="669" t="s">
        <v>53</v>
      </c>
    </row>
    <row r="40" spans="1:14">
      <c r="A40" s="713"/>
      <c r="B40" s="569" t="s">
        <v>1208</v>
      </c>
      <c r="C40" s="643">
        <v>26.3</v>
      </c>
      <c r="D40" s="643">
        <v>27.2</v>
      </c>
      <c r="E40" s="643">
        <v>25.3</v>
      </c>
      <c r="F40" s="643">
        <v>13.7</v>
      </c>
      <c r="G40" s="643">
        <v>4.5</v>
      </c>
      <c r="H40" s="643">
        <v>1.8</v>
      </c>
      <c r="I40" s="643">
        <v>0.7</v>
      </c>
      <c r="J40" s="643">
        <v>0.3</v>
      </c>
      <c r="K40" s="643">
        <v>0.2</v>
      </c>
      <c r="L40" s="711">
        <v>0.1</v>
      </c>
      <c r="M40" s="773" t="s">
        <v>1208</v>
      </c>
      <c r="N40" s="669" t="s">
        <v>601</v>
      </c>
    </row>
    <row r="41" spans="1:14">
      <c r="A41" s="330" t="s">
        <v>601</v>
      </c>
      <c r="B41" s="569" t="s">
        <v>1292</v>
      </c>
      <c r="C41" s="643">
        <v>49.4</v>
      </c>
      <c r="D41" s="643">
        <v>35.799999999999997</v>
      </c>
      <c r="E41" s="643">
        <v>12.2</v>
      </c>
      <c r="F41" s="643">
        <v>2.4</v>
      </c>
      <c r="G41" s="643" t="s">
        <v>1332</v>
      </c>
      <c r="H41" s="643" t="s">
        <v>1332</v>
      </c>
      <c r="I41" s="643">
        <v>0.1</v>
      </c>
      <c r="J41" s="643" t="s">
        <v>1332</v>
      </c>
      <c r="K41" s="643" t="s">
        <v>1332</v>
      </c>
      <c r="L41" s="643" t="s">
        <v>1332</v>
      </c>
      <c r="M41" s="773" t="s">
        <v>1292</v>
      </c>
      <c r="N41" s="669"/>
    </row>
    <row r="42" spans="1:14">
      <c r="A42" s="330"/>
      <c r="B42" s="569"/>
      <c r="C42" s="643"/>
      <c r="D42" s="643"/>
      <c r="E42" s="643"/>
      <c r="F42" s="643"/>
      <c r="G42" s="643"/>
      <c r="H42" s="643"/>
      <c r="I42" s="643"/>
      <c r="J42" s="643"/>
      <c r="K42" s="646"/>
      <c r="L42" s="711"/>
      <c r="M42" s="773"/>
      <c r="N42" s="129"/>
    </row>
    <row r="43" spans="1:14">
      <c r="A43" s="130" t="s">
        <v>1302</v>
      </c>
      <c r="B43" s="569" t="s">
        <v>1207</v>
      </c>
      <c r="C43" s="643">
        <v>27.4</v>
      </c>
      <c r="D43" s="643">
        <v>33.5</v>
      </c>
      <c r="E43" s="643">
        <v>23.5</v>
      </c>
      <c r="F43" s="643">
        <v>9.9</v>
      </c>
      <c r="G43" s="643">
        <v>3.4</v>
      </c>
      <c r="H43" s="643">
        <v>1.6</v>
      </c>
      <c r="I43" s="643">
        <v>0.5</v>
      </c>
      <c r="J43" s="643">
        <v>0.2</v>
      </c>
      <c r="K43" s="643">
        <v>0</v>
      </c>
      <c r="L43" s="711">
        <v>0</v>
      </c>
      <c r="M43" s="773" t="s">
        <v>1207</v>
      </c>
      <c r="N43" s="669" t="s">
        <v>377</v>
      </c>
    </row>
    <row r="44" spans="1:14">
      <c r="A44" s="713"/>
      <c r="B44" s="569" t="s">
        <v>1208</v>
      </c>
      <c r="C44" s="643">
        <v>27.8</v>
      </c>
      <c r="D44" s="643">
        <v>30.3</v>
      </c>
      <c r="E44" s="643">
        <v>24.5</v>
      </c>
      <c r="F44" s="643">
        <v>10.8</v>
      </c>
      <c r="G44" s="643">
        <v>3.9</v>
      </c>
      <c r="H44" s="643">
        <v>1.9</v>
      </c>
      <c r="I44" s="643">
        <v>0.5</v>
      </c>
      <c r="J44" s="643">
        <v>0.2</v>
      </c>
      <c r="K44" s="643">
        <v>0</v>
      </c>
      <c r="L44" s="711">
        <v>0</v>
      </c>
      <c r="M44" s="773" t="s">
        <v>1208</v>
      </c>
      <c r="N44" s="669" t="s">
        <v>601</v>
      </c>
    </row>
    <row r="45" spans="1:14">
      <c r="A45" s="330" t="s">
        <v>601</v>
      </c>
      <c r="B45" s="569" t="s">
        <v>1292</v>
      </c>
      <c r="C45" s="643">
        <v>25.5</v>
      </c>
      <c r="D45" s="643">
        <v>50.5</v>
      </c>
      <c r="E45" s="643">
        <v>18.399999999999999</v>
      </c>
      <c r="F45" s="643">
        <v>4.8</v>
      </c>
      <c r="G45" s="643">
        <v>0.7</v>
      </c>
      <c r="H45" s="643">
        <v>0.1</v>
      </c>
      <c r="I45" s="643">
        <v>0.1</v>
      </c>
      <c r="J45" s="643" t="s">
        <v>1332</v>
      </c>
      <c r="K45" s="643" t="s">
        <v>1332</v>
      </c>
      <c r="L45" s="643" t="s">
        <v>1332</v>
      </c>
      <c r="M45" s="773" t="s">
        <v>1292</v>
      </c>
      <c r="N45" s="669"/>
    </row>
    <row r="46" spans="1:14">
      <c r="A46" s="330"/>
      <c r="B46" s="569"/>
      <c r="C46" s="643"/>
      <c r="D46" s="643"/>
      <c r="E46" s="643"/>
      <c r="F46" s="643"/>
      <c r="G46" s="643"/>
      <c r="H46" s="643"/>
      <c r="I46" s="646"/>
      <c r="J46" s="643"/>
      <c r="K46" s="646"/>
      <c r="L46" s="714"/>
      <c r="M46" s="773"/>
      <c r="N46" s="129"/>
    </row>
    <row r="47" spans="1:14">
      <c r="A47" s="130" t="s">
        <v>1303</v>
      </c>
      <c r="B47" s="569" t="s">
        <v>1207</v>
      </c>
      <c r="C47" s="643">
        <v>35</v>
      </c>
      <c r="D47" s="643">
        <v>50.4</v>
      </c>
      <c r="E47" s="643">
        <v>11.7</v>
      </c>
      <c r="F47" s="643">
        <v>2.4</v>
      </c>
      <c r="G47" s="643">
        <v>0.5</v>
      </c>
      <c r="H47" s="643">
        <v>0.1</v>
      </c>
      <c r="I47" s="643">
        <v>0</v>
      </c>
      <c r="J47" s="643" t="s">
        <v>1332</v>
      </c>
      <c r="K47" s="643" t="s">
        <v>1332</v>
      </c>
      <c r="L47" s="643" t="s">
        <v>1332</v>
      </c>
      <c r="M47" s="773" t="s">
        <v>1207</v>
      </c>
      <c r="N47" s="669" t="s">
        <v>68</v>
      </c>
    </row>
    <row r="48" spans="1:14">
      <c r="A48" s="713"/>
      <c r="B48" s="569" t="s">
        <v>1208</v>
      </c>
      <c r="C48" s="643">
        <v>39.700000000000003</v>
      </c>
      <c r="D48" s="643">
        <v>33.700000000000003</v>
      </c>
      <c r="E48" s="643">
        <v>20</v>
      </c>
      <c r="F48" s="643">
        <v>5.4</v>
      </c>
      <c r="G48" s="643">
        <v>1</v>
      </c>
      <c r="H48" s="643">
        <v>0.2</v>
      </c>
      <c r="I48" s="643">
        <v>0</v>
      </c>
      <c r="J48" s="643" t="s">
        <v>1332</v>
      </c>
      <c r="K48" s="643" t="s">
        <v>1332</v>
      </c>
      <c r="L48" s="643" t="s">
        <v>1332</v>
      </c>
      <c r="M48" s="773" t="s">
        <v>1208</v>
      </c>
      <c r="N48" s="815"/>
    </row>
    <row r="49" spans="1:14">
      <c r="A49" s="330"/>
      <c r="B49" s="569" t="s">
        <v>1292</v>
      </c>
      <c r="C49" s="643">
        <v>32</v>
      </c>
      <c r="D49" s="643">
        <v>61.3</v>
      </c>
      <c r="E49" s="643">
        <v>6.2</v>
      </c>
      <c r="F49" s="643">
        <v>0.4</v>
      </c>
      <c r="G49" s="643">
        <v>0.1</v>
      </c>
      <c r="H49" s="643" t="s">
        <v>1332</v>
      </c>
      <c r="I49" s="643" t="s">
        <v>1332</v>
      </c>
      <c r="J49" s="643" t="s">
        <v>1332</v>
      </c>
      <c r="K49" s="643" t="s">
        <v>1332</v>
      </c>
      <c r="L49" s="643" t="s">
        <v>1332</v>
      </c>
      <c r="M49" s="773" t="s">
        <v>1292</v>
      </c>
      <c r="N49" s="669"/>
    </row>
    <row r="50" spans="1:14">
      <c r="A50" s="161"/>
      <c r="B50" s="802"/>
      <c r="C50" s="927"/>
      <c r="D50" s="927"/>
      <c r="E50" s="927"/>
      <c r="F50" s="927"/>
      <c r="G50" s="927"/>
      <c r="H50" s="927"/>
      <c r="I50" s="927"/>
      <c r="J50" s="927"/>
      <c r="K50" s="927"/>
      <c r="L50" s="927"/>
      <c r="M50" s="814"/>
      <c r="N50" s="412"/>
    </row>
    <row r="51" spans="1:14">
      <c r="A51" s="1155" t="s">
        <v>1275</v>
      </c>
      <c r="B51" s="1155"/>
      <c r="C51" s="1155"/>
      <c r="D51" s="1155"/>
      <c r="E51" s="1155"/>
      <c r="F51" s="1155"/>
      <c r="G51" s="1155"/>
      <c r="H51" s="1155"/>
      <c r="I51" s="1155"/>
      <c r="J51" s="1155"/>
      <c r="K51" s="1155"/>
      <c r="L51" s="1155"/>
      <c r="M51" s="1155"/>
      <c r="N51" s="1155"/>
    </row>
    <row r="52" spans="1:14">
      <c r="A52" s="1156" t="s">
        <v>1237</v>
      </c>
      <c r="B52" s="1156"/>
      <c r="C52" s="1156"/>
      <c r="D52" s="1156"/>
      <c r="E52" s="1156"/>
      <c r="F52" s="1156"/>
      <c r="G52" s="1156"/>
      <c r="H52" s="1156"/>
      <c r="I52" s="1156"/>
      <c r="J52" s="1156"/>
      <c r="K52" s="1156"/>
      <c r="L52" s="1156"/>
      <c r="M52" s="1156"/>
      <c r="N52" s="1156"/>
    </row>
  </sheetData>
  <mergeCells count="9">
    <mergeCell ref="A51:N51"/>
    <mergeCell ref="A52:N52"/>
    <mergeCell ref="M6:N10"/>
    <mergeCell ref="A3:N3"/>
    <mergeCell ref="B4:B10"/>
    <mergeCell ref="C4:L4"/>
    <mergeCell ref="A6:A10"/>
    <mergeCell ref="C6:L6"/>
    <mergeCell ref="C10:L10"/>
  </mergeCells>
  <hyperlinks>
    <hyperlink ref="A3:D3" location="'Spis tablic -- List of Tables'!A1" display="'Spis tablic -- List of Tables'!A1"/>
    <hyperlink ref="A3" location="'Spis treści'!A1" display="'Spis treści'!A1"/>
    <hyperlink ref="A3:L3" location="'SPIS TABLIC -- LIST OF TABLES'!A1" display="'SPIS TABLIC -- LIST OF TABLES'!A1"/>
  </hyperlink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zoomScaleNormal="100" workbookViewId="0">
      <pane ySplit="6" topLeftCell="A31" activePane="bottomLeft" state="frozen"/>
      <selection pane="bottomLeft" activeCell="A47" sqref="A47"/>
    </sheetView>
  </sheetViews>
  <sheetFormatPr defaultColWidth="9.140625" defaultRowHeight="12"/>
  <cols>
    <col min="1" max="1" width="52.140625" style="520" customWidth="1"/>
    <col min="2" max="2" width="2.85546875" style="742" customWidth="1"/>
    <col min="3" max="11" width="12.42578125" style="520" customWidth="1"/>
    <col min="12" max="12" width="2.7109375" style="742" customWidth="1"/>
    <col min="13" max="13" width="38" style="520" customWidth="1"/>
    <col min="14" max="16384" width="9.140625" style="520"/>
  </cols>
  <sheetData>
    <row r="1" spans="1:13" s="587" customFormat="1" ht="13.5">
      <c r="A1" s="915" t="s">
        <v>1911</v>
      </c>
    </row>
    <row r="2" spans="1:13" s="587" customFormat="1" ht="13.5">
      <c r="A2" s="119" t="s">
        <v>1909</v>
      </c>
      <c r="B2" s="180"/>
      <c r="C2" s="180"/>
      <c r="D2" s="180"/>
      <c r="L2" s="180"/>
    </row>
    <row r="3" spans="1:13" s="121" customFormat="1" ht="27" customHeight="1">
      <c r="A3" s="1148" t="s">
        <v>735</v>
      </c>
      <c r="B3" s="1148"/>
      <c r="C3" s="1148"/>
      <c r="D3" s="1148"/>
      <c r="E3" s="1148"/>
      <c r="F3" s="1148"/>
      <c r="G3" s="1148"/>
      <c r="H3" s="1148"/>
      <c r="I3" s="1148"/>
      <c r="J3" s="1148"/>
      <c r="K3" s="1148"/>
      <c r="L3" s="1148"/>
      <c r="M3" s="1148"/>
    </row>
    <row r="4" spans="1:13" ht="24.75" customHeight="1">
      <c r="A4" s="975" t="s">
        <v>1059</v>
      </c>
      <c r="B4" s="1244"/>
      <c r="C4" s="975" t="s">
        <v>1304</v>
      </c>
      <c r="D4" s="978"/>
      <c r="E4" s="978"/>
      <c r="F4" s="978"/>
      <c r="G4" s="978"/>
      <c r="H4" s="978"/>
      <c r="I4" s="978"/>
      <c r="J4" s="978"/>
      <c r="K4" s="999"/>
      <c r="L4" s="816"/>
      <c r="M4" s="817" t="s">
        <v>1058</v>
      </c>
    </row>
    <row r="5" spans="1:13" ht="53.25" customHeight="1">
      <c r="A5" s="1245" t="s">
        <v>1330</v>
      </c>
      <c r="B5" s="1246"/>
      <c r="C5" s="570" t="s">
        <v>1305</v>
      </c>
      <c r="D5" s="570" t="s">
        <v>1306</v>
      </c>
      <c r="E5" s="570" t="s">
        <v>1307</v>
      </c>
      <c r="F5" s="570" t="s">
        <v>1308</v>
      </c>
      <c r="G5" s="570" t="s">
        <v>1309</v>
      </c>
      <c r="H5" s="732" t="s">
        <v>1310</v>
      </c>
      <c r="I5" s="570" t="s">
        <v>1311</v>
      </c>
      <c r="J5" s="570" t="s">
        <v>1312</v>
      </c>
      <c r="K5" s="572" t="s">
        <v>1313</v>
      </c>
      <c r="L5" s="1240" t="s">
        <v>1329</v>
      </c>
      <c r="M5" s="1241"/>
    </row>
    <row r="6" spans="1:13" ht="27" customHeight="1" thickBot="1">
      <c r="A6" s="1247"/>
      <c r="B6" s="1248"/>
      <c r="C6" s="1249" t="s">
        <v>1016</v>
      </c>
      <c r="D6" s="1250"/>
      <c r="E6" s="1250"/>
      <c r="F6" s="1250"/>
      <c r="G6" s="1250"/>
      <c r="H6" s="1250"/>
      <c r="I6" s="1250"/>
      <c r="J6" s="1250"/>
      <c r="K6" s="1250"/>
      <c r="L6" s="1242"/>
      <c r="M6" s="1243"/>
    </row>
    <row r="7" spans="1:13">
      <c r="A7" s="685" t="s">
        <v>297</v>
      </c>
      <c r="B7" s="680" t="s">
        <v>1207</v>
      </c>
      <c r="C7" s="733">
        <v>2600</v>
      </c>
      <c r="D7" s="733">
        <v>3000</v>
      </c>
      <c r="E7" s="733">
        <v>3500</v>
      </c>
      <c r="F7" s="733">
        <v>4028.23</v>
      </c>
      <c r="G7" s="733">
        <v>4635.25</v>
      </c>
      <c r="H7" s="733">
        <v>5333.4</v>
      </c>
      <c r="I7" s="733">
        <v>6145</v>
      </c>
      <c r="J7" s="733">
        <v>7272.56</v>
      </c>
      <c r="K7" s="734">
        <v>9516.76</v>
      </c>
      <c r="L7" s="769" t="s">
        <v>1207</v>
      </c>
      <c r="M7" s="735" t="s">
        <v>22</v>
      </c>
    </row>
    <row r="8" spans="1:13">
      <c r="A8" s="735"/>
      <c r="B8" s="680" t="s">
        <v>1208</v>
      </c>
      <c r="C8" s="736">
        <v>2600</v>
      </c>
      <c r="D8" s="736">
        <v>2904</v>
      </c>
      <c r="E8" s="736">
        <v>3515.99</v>
      </c>
      <c r="F8" s="736">
        <v>4158.51</v>
      </c>
      <c r="G8" s="736">
        <v>4814.63</v>
      </c>
      <c r="H8" s="736">
        <v>5493.48</v>
      </c>
      <c r="I8" s="736">
        <v>6348.54</v>
      </c>
      <c r="J8" s="736">
        <v>7706.4</v>
      </c>
      <c r="K8" s="737">
        <v>10670</v>
      </c>
      <c r="L8" s="769" t="s">
        <v>1208</v>
      </c>
      <c r="M8" s="669"/>
    </row>
    <row r="9" spans="1:13">
      <c r="A9" s="330"/>
      <c r="B9" s="680" t="s">
        <v>1292</v>
      </c>
      <c r="C9" s="736">
        <v>2663.35</v>
      </c>
      <c r="D9" s="736">
        <v>3062.7</v>
      </c>
      <c r="E9" s="736">
        <v>3467.27</v>
      </c>
      <c r="F9" s="736">
        <v>3926.44</v>
      </c>
      <c r="G9" s="736">
        <v>4470.76</v>
      </c>
      <c r="H9" s="736">
        <v>5172.6099999999997</v>
      </c>
      <c r="I9" s="736">
        <v>5963.04</v>
      </c>
      <c r="J9" s="736">
        <v>6972.89</v>
      </c>
      <c r="K9" s="737">
        <v>8610.65</v>
      </c>
      <c r="L9" s="769" t="s">
        <v>1292</v>
      </c>
      <c r="M9" s="781"/>
    </row>
    <row r="10" spans="1:13">
      <c r="A10" s="464"/>
      <c r="B10" s="569"/>
      <c r="C10" s="641"/>
      <c r="D10" s="641"/>
      <c r="E10" s="641"/>
      <c r="F10" s="641"/>
      <c r="G10" s="641"/>
      <c r="H10" s="641"/>
      <c r="I10" s="641"/>
      <c r="J10" s="641"/>
      <c r="K10" s="642"/>
      <c r="L10" s="773"/>
      <c r="M10" s="129"/>
    </row>
    <row r="11" spans="1:13">
      <c r="A11" s="130" t="s">
        <v>1240</v>
      </c>
      <c r="B11" s="569" t="s">
        <v>1207</v>
      </c>
      <c r="C11" s="641">
        <v>3380.58</v>
      </c>
      <c r="D11" s="641">
        <v>4769.67</v>
      </c>
      <c r="E11" s="641">
        <v>5807.1</v>
      </c>
      <c r="F11" s="641">
        <v>7015.67</v>
      </c>
      <c r="G11" s="641">
        <v>8102.42</v>
      </c>
      <c r="H11" s="641">
        <v>9558.3799999999992</v>
      </c>
      <c r="I11" s="641">
        <v>11150</v>
      </c>
      <c r="J11" s="641">
        <v>13960</v>
      </c>
      <c r="K11" s="642">
        <v>18832</v>
      </c>
      <c r="L11" s="773" t="s">
        <v>1207</v>
      </c>
      <c r="M11" s="669" t="s">
        <v>611</v>
      </c>
    </row>
    <row r="12" spans="1:13">
      <c r="A12" s="713"/>
      <c r="B12" s="569" t="s">
        <v>1208</v>
      </c>
      <c r="C12" s="641">
        <v>3313.32</v>
      </c>
      <c r="D12" s="641">
        <v>5000</v>
      </c>
      <c r="E12" s="641">
        <v>6344</v>
      </c>
      <c r="F12" s="641">
        <v>7500</v>
      </c>
      <c r="G12" s="641">
        <v>8935.61</v>
      </c>
      <c r="H12" s="641">
        <v>10497.37</v>
      </c>
      <c r="I12" s="641">
        <v>12563.81</v>
      </c>
      <c r="J12" s="641">
        <v>15818.37</v>
      </c>
      <c r="K12" s="642">
        <v>21092.91</v>
      </c>
      <c r="L12" s="773" t="s">
        <v>1208</v>
      </c>
      <c r="M12" s="779"/>
    </row>
    <row r="13" spans="1:13">
      <c r="A13" s="463"/>
      <c r="B13" s="569" t="s">
        <v>1292</v>
      </c>
      <c r="C13" s="641">
        <v>3393.72</v>
      </c>
      <c r="D13" s="641">
        <v>4500</v>
      </c>
      <c r="E13" s="641">
        <v>5422.5</v>
      </c>
      <c r="F13" s="641">
        <v>6438.6</v>
      </c>
      <c r="G13" s="641">
        <v>7400.46</v>
      </c>
      <c r="H13" s="641">
        <v>8510.49</v>
      </c>
      <c r="I13" s="641">
        <v>9921.2900000000009</v>
      </c>
      <c r="J13" s="641">
        <v>12006.89</v>
      </c>
      <c r="K13" s="642">
        <v>15703.25</v>
      </c>
      <c r="L13" s="773" t="s">
        <v>1292</v>
      </c>
      <c r="M13" s="669"/>
    </row>
    <row r="14" spans="1:13">
      <c r="A14" s="330"/>
      <c r="B14" s="569"/>
      <c r="C14" s="738"/>
      <c r="D14" s="738"/>
      <c r="E14" s="738"/>
      <c r="F14" s="738"/>
      <c r="G14" s="738"/>
      <c r="H14" s="738"/>
      <c r="I14" s="738"/>
      <c r="J14" s="738"/>
      <c r="K14" s="739"/>
      <c r="L14" s="773"/>
      <c r="M14" s="129"/>
    </row>
    <row r="15" spans="1:13">
      <c r="A15" s="130" t="s">
        <v>603</v>
      </c>
      <c r="B15" s="569" t="s">
        <v>1207</v>
      </c>
      <c r="C15" s="641">
        <v>3626.13</v>
      </c>
      <c r="D15" s="641">
        <v>4365.12</v>
      </c>
      <c r="E15" s="641">
        <v>5000</v>
      </c>
      <c r="F15" s="641">
        <v>5597.53</v>
      </c>
      <c r="G15" s="641">
        <v>6206</v>
      </c>
      <c r="H15" s="641">
        <v>6860.28</v>
      </c>
      <c r="I15" s="641">
        <v>7675</v>
      </c>
      <c r="J15" s="641">
        <v>8938.1</v>
      </c>
      <c r="K15" s="642">
        <v>11685</v>
      </c>
      <c r="L15" s="773" t="s">
        <v>1207</v>
      </c>
      <c r="M15" s="669" t="s">
        <v>1283</v>
      </c>
    </row>
    <row r="16" spans="1:13">
      <c r="A16" s="713"/>
      <c r="B16" s="569" t="s">
        <v>1208</v>
      </c>
      <c r="C16" s="641">
        <v>3820.49</v>
      </c>
      <c r="D16" s="641">
        <v>4777</v>
      </c>
      <c r="E16" s="641">
        <v>5503.23</v>
      </c>
      <c r="F16" s="641">
        <v>6246</v>
      </c>
      <c r="G16" s="641">
        <v>7025</v>
      </c>
      <c r="H16" s="641">
        <v>8000</v>
      </c>
      <c r="I16" s="641">
        <v>9248.2999999999993</v>
      </c>
      <c r="J16" s="641">
        <v>11449.93</v>
      </c>
      <c r="K16" s="642">
        <v>15000</v>
      </c>
      <c r="L16" s="773" t="s">
        <v>1208</v>
      </c>
      <c r="M16" s="669"/>
    </row>
    <row r="17" spans="1:13">
      <c r="A17" s="330"/>
      <c r="B17" s="569" t="s">
        <v>1292</v>
      </c>
      <c r="C17" s="641">
        <v>3543.73</v>
      </c>
      <c r="D17" s="641">
        <v>4200</v>
      </c>
      <c r="E17" s="641">
        <v>4746.9799999999996</v>
      </c>
      <c r="F17" s="641">
        <v>5305.98</v>
      </c>
      <c r="G17" s="641">
        <v>5852.8</v>
      </c>
      <c r="H17" s="641">
        <v>6415.94</v>
      </c>
      <c r="I17" s="641">
        <v>7035</v>
      </c>
      <c r="J17" s="641">
        <v>7870.88</v>
      </c>
      <c r="K17" s="642">
        <v>9451.58</v>
      </c>
      <c r="L17" s="773" t="s">
        <v>1292</v>
      </c>
      <c r="M17" s="669"/>
    </row>
    <row r="18" spans="1:13">
      <c r="A18" s="330"/>
      <c r="B18" s="569"/>
      <c r="C18" s="683"/>
      <c r="D18" s="683"/>
      <c r="E18" s="683"/>
      <c r="F18" s="683"/>
      <c r="G18" s="683"/>
      <c r="H18" s="683"/>
      <c r="I18" s="683"/>
      <c r="J18" s="683"/>
      <c r="K18" s="684"/>
      <c r="L18" s="773"/>
      <c r="M18" s="129"/>
    </row>
    <row r="19" spans="1:13">
      <c r="A19" s="130" t="s">
        <v>604</v>
      </c>
      <c r="B19" s="693" t="s">
        <v>1207</v>
      </c>
      <c r="C19" s="641">
        <v>2900</v>
      </c>
      <c r="D19" s="641">
        <v>3500</v>
      </c>
      <c r="E19" s="641">
        <v>3941.48</v>
      </c>
      <c r="F19" s="641">
        <v>4334.05</v>
      </c>
      <c r="G19" s="641">
        <v>4868.24</v>
      </c>
      <c r="H19" s="641">
        <v>5445</v>
      </c>
      <c r="I19" s="641">
        <v>6061.03</v>
      </c>
      <c r="J19" s="641">
        <v>6992.38</v>
      </c>
      <c r="K19" s="642">
        <v>8419.92</v>
      </c>
      <c r="L19" s="772" t="s">
        <v>1207</v>
      </c>
      <c r="M19" s="669" t="s">
        <v>31</v>
      </c>
    </row>
    <row r="20" spans="1:13">
      <c r="A20" s="713"/>
      <c r="B20" s="569" t="s">
        <v>1208</v>
      </c>
      <c r="C20" s="641">
        <v>2760</v>
      </c>
      <c r="D20" s="641">
        <v>3597.14</v>
      </c>
      <c r="E20" s="641">
        <v>4210</v>
      </c>
      <c r="F20" s="641">
        <v>4770.25</v>
      </c>
      <c r="G20" s="641">
        <v>5308.42</v>
      </c>
      <c r="H20" s="641">
        <v>5944.31</v>
      </c>
      <c r="I20" s="641">
        <v>6615.24</v>
      </c>
      <c r="J20" s="641">
        <v>7534.02</v>
      </c>
      <c r="K20" s="642">
        <v>9201.3700000000008</v>
      </c>
      <c r="L20" s="773" t="s">
        <v>1208</v>
      </c>
      <c r="M20" s="669"/>
    </row>
    <row r="21" spans="1:13">
      <c r="A21" s="330"/>
      <c r="B21" s="569" t="s">
        <v>1292</v>
      </c>
      <c r="C21" s="641">
        <v>2950</v>
      </c>
      <c r="D21" s="641">
        <v>3467.5</v>
      </c>
      <c r="E21" s="641">
        <v>3826.24</v>
      </c>
      <c r="F21" s="641">
        <v>4145</v>
      </c>
      <c r="G21" s="641">
        <v>4551.57</v>
      </c>
      <c r="H21" s="641">
        <v>5089.8599999999997</v>
      </c>
      <c r="I21" s="641">
        <v>5677.66</v>
      </c>
      <c r="J21" s="641">
        <v>6452.07</v>
      </c>
      <c r="K21" s="642">
        <v>7778.56</v>
      </c>
      <c r="L21" s="773" t="s">
        <v>1292</v>
      </c>
      <c r="M21" s="669"/>
    </row>
    <row r="22" spans="1:13">
      <c r="A22" s="330"/>
      <c r="B22" s="569"/>
      <c r="C22" s="641"/>
      <c r="D22" s="641"/>
      <c r="E22" s="641"/>
      <c r="F22" s="641"/>
      <c r="G22" s="641"/>
      <c r="H22" s="641"/>
      <c r="I22" s="641"/>
      <c r="J22" s="641"/>
      <c r="K22" s="642"/>
      <c r="L22" s="773"/>
      <c r="M22" s="129"/>
    </row>
    <row r="23" spans="1:13">
      <c r="A23" s="130" t="s">
        <v>605</v>
      </c>
      <c r="B23" s="569" t="s">
        <v>1207</v>
      </c>
      <c r="C23" s="641">
        <v>2636.4</v>
      </c>
      <c r="D23" s="641">
        <v>3100</v>
      </c>
      <c r="E23" s="641">
        <v>3516.67</v>
      </c>
      <c r="F23" s="641">
        <v>3910</v>
      </c>
      <c r="G23" s="641">
        <v>4321.28</v>
      </c>
      <c r="H23" s="641">
        <v>4759.0600000000004</v>
      </c>
      <c r="I23" s="641">
        <v>5285.74</v>
      </c>
      <c r="J23" s="641">
        <v>5970.86</v>
      </c>
      <c r="K23" s="642">
        <v>7170.76</v>
      </c>
      <c r="L23" s="773" t="s">
        <v>1207</v>
      </c>
      <c r="M23" s="669" t="s">
        <v>1253</v>
      </c>
    </row>
    <row r="24" spans="1:13">
      <c r="A24" s="713"/>
      <c r="B24" s="569" t="s">
        <v>1208</v>
      </c>
      <c r="C24" s="641">
        <v>2600</v>
      </c>
      <c r="D24" s="641">
        <v>3014.83</v>
      </c>
      <c r="E24" s="641">
        <v>3520</v>
      </c>
      <c r="F24" s="641">
        <v>3900</v>
      </c>
      <c r="G24" s="641">
        <v>4342.6499999999996</v>
      </c>
      <c r="H24" s="641">
        <v>4763.83</v>
      </c>
      <c r="I24" s="641">
        <v>5274.72</v>
      </c>
      <c r="J24" s="641">
        <v>5998.63</v>
      </c>
      <c r="K24" s="642">
        <v>7254.81</v>
      </c>
      <c r="L24" s="773" t="s">
        <v>1208</v>
      </c>
      <c r="M24" s="669"/>
    </row>
    <row r="25" spans="1:13">
      <c r="A25" s="330"/>
      <c r="B25" s="569" t="s">
        <v>1292</v>
      </c>
      <c r="C25" s="641">
        <v>2731.54</v>
      </c>
      <c r="D25" s="641">
        <v>3120</v>
      </c>
      <c r="E25" s="641">
        <v>3511.6</v>
      </c>
      <c r="F25" s="641">
        <v>3913.57</v>
      </c>
      <c r="G25" s="641">
        <v>4295.8900000000003</v>
      </c>
      <c r="H25" s="641">
        <v>4751.2700000000004</v>
      </c>
      <c r="I25" s="641">
        <v>5295</v>
      </c>
      <c r="J25" s="641">
        <v>5946.54</v>
      </c>
      <c r="K25" s="642">
        <v>7147.32</v>
      </c>
      <c r="L25" s="773" t="s">
        <v>1292</v>
      </c>
      <c r="M25" s="669"/>
    </row>
    <row r="26" spans="1:13">
      <c r="A26" s="330"/>
      <c r="B26" s="569"/>
      <c r="C26" s="683"/>
      <c r="D26" s="683"/>
      <c r="E26" s="683"/>
      <c r="F26" s="683"/>
      <c r="G26" s="683"/>
      <c r="H26" s="683"/>
      <c r="I26" s="683"/>
      <c r="J26" s="683"/>
      <c r="K26" s="684"/>
      <c r="L26" s="773"/>
      <c r="M26" s="129"/>
    </row>
    <row r="27" spans="1:13">
      <c r="A27" s="130" t="s">
        <v>435</v>
      </c>
      <c r="B27" s="569" t="s">
        <v>1207</v>
      </c>
      <c r="C27" s="641">
        <v>2600</v>
      </c>
      <c r="D27" s="641">
        <v>2600</v>
      </c>
      <c r="E27" s="641">
        <v>2700</v>
      </c>
      <c r="F27" s="641">
        <v>2833.33</v>
      </c>
      <c r="G27" s="641">
        <v>2997.96</v>
      </c>
      <c r="H27" s="641">
        <v>3200</v>
      </c>
      <c r="I27" s="641">
        <v>3469.51</v>
      </c>
      <c r="J27" s="641">
        <v>3832.47</v>
      </c>
      <c r="K27" s="642">
        <v>4531</v>
      </c>
      <c r="L27" s="773" t="s">
        <v>1207</v>
      </c>
      <c r="M27" s="669" t="s">
        <v>1258</v>
      </c>
    </row>
    <row r="28" spans="1:13">
      <c r="A28" s="713"/>
      <c r="B28" s="569" t="s">
        <v>1208</v>
      </c>
      <c r="C28" s="641">
        <v>2600</v>
      </c>
      <c r="D28" s="641">
        <v>2600</v>
      </c>
      <c r="E28" s="641">
        <v>2668</v>
      </c>
      <c r="F28" s="641">
        <v>2800</v>
      </c>
      <c r="G28" s="641">
        <v>3003.39</v>
      </c>
      <c r="H28" s="641">
        <v>3394.77</v>
      </c>
      <c r="I28" s="641">
        <v>3781.82</v>
      </c>
      <c r="J28" s="641">
        <v>4300</v>
      </c>
      <c r="K28" s="642">
        <v>5385.22</v>
      </c>
      <c r="L28" s="773" t="s">
        <v>1208</v>
      </c>
      <c r="M28" s="669"/>
    </row>
    <row r="29" spans="1:13">
      <c r="A29" s="330"/>
      <c r="B29" s="569" t="s">
        <v>1292</v>
      </c>
      <c r="C29" s="641">
        <v>2600</v>
      </c>
      <c r="D29" s="641">
        <v>2600</v>
      </c>
      <c r="E29" s="641">
        <v>2700</v>
      </c>
      <c r="F29" s="641">
        <v>2850</v>
      </c>
      <c r="G29" s="641">
        <v>2986.98</v>
      </c>
      <c r="H29" s="641">
        <v>3142.96</v>
      </c>
      <c r="I29" s="641">
        <v>3383.1</v>
      </c>
      <c r="J29" s="641">
        <v>3659.47</v>
      </c>
      <c r="K29" s="642">
        <v>4168.07</v>
      </c>
      <c r="L29" s="773" t="s">
        <v>1292</v>
      </c>
      <c r="M29" s="669"/>
    </row>
    <row r="30" spans="1:13">
      <c r="A30" s="330"/>
      <c r="B30" s="569"/>
      <c r="C30" s="683"/>
      <c r="D30" s="683"/>
      <c r="E30" s="683"/>
      <c r="F30" s="683"/>
      <c r="G30" s="683"/>
      <c r="H30" s="683"/>
      <c r="I30" s="683"/>
      <c r="J30" s="683"/>
      <c r="K30" s="684"/>
      <c r="L30" s="773"/>
      <c r="M30" s="129"/>
    </row>
    <row r="31" spans="1:13">
      <c r="A31" s="130" t="s">
        <v>1301</v>
      </c>
      <c r="B31" s="569" t="s">
        <v>1207</v>
      </c>
      <c r="C31" s="641">
        <v>2689.82</v>
      </c>
      <c r="D31" s="641">
        <v>2979</v>
      </c>
      <c r="E31" s="641">
        <v>3317.01</v>
      </c>
      <c r="F31" s="641">
        <v>3523.42</v>
      </c>
      <c r="G31" s="641">
        <v>3725.31</v>
      </c>
      <c r="H31" s="641">
        <v>4015.6</v>
      </c>
      <c r="I31" s="641">
        <v>4497</v>
      </c>
      <c r="J31" s="641">
        <v>4803.5</v>
      </c>
      <c r="K31" s="642">
        <v>5464.17</v>
      </c>
      <c r="L31" s="773" t="s">
        <v>1207</v>
      </c>
      <c r="M31" s="669" t="s">
        <v>378</v>
      </c>
    </row>
    <row r="32" spans="1:13">
      <c r="A32" s="713"/>
      <c r="B32" s="569" t="s">
        <v>1208</v>
      </c>
      <c r="C32" s="641">
        <v>2600</v>
      </c>
      <c r="D32" s="641">
        <v>2830</v>
      </c>
      <c r="E32" s="641">
        <v>3343.19</v>
      </c>
      <c r="F32" s="641">
        <v>3565</v>
      </c>
      <c r="G32" s="641">
        <v>3753.46</v>
      </c>
      <c r="H32" s="641">
        <v>4178.51</v>
      </c>
      <c r="I32" s="641">
        <v>4672</v>
      </c>
      <c r="J32" s="641">
        <v>4983</v>
      </c>
      <c r="K32" s="642">
        <v>5532</v>
      </c>
      <c r="L32" s="773" t="s">
        <v>1208</v>
      </c>
      <c r="M32" s="669"/>
    </row>
    <row r="33" spans="1:13">
      <c r="A33" s="330"/>
      <c r="B33" s="569" t="s">
        <v>1292</v>
      </c>
      <c r="C33" s="641">
        <v>2689.82</v>
      </c>
      <c r="D33" s="641">
        <v>3128</v>
      </c>
      <c r="E33" s="641">
        <v>3182</v>
      </c>
      <c r="F33" s="641">
        <v>3480</v>
      </c>
      <c r="G33" s="641">
        <v>3655.46</v>
      </c>
      <c r="H33" s="641">
        <v>3925.59</v>
      </c>
      <c r="I33" s="641">
        <v>4014.05</v>
      </c>
      <c r="J33" s="641">
        <v>4339.32</v>
      </c>
      <c r="K33" s="642">
        <v>5043.1000000000004</v>
      </c>
      <c r="L33" s="773" t="s">
        <v>1292</v>
      </c>
      <c r="M33" s="669"/>
    </row>
    <row r="34" spans="1:13">
      <c r="A34" s="330"/>
      <c r="B34" s="569"/>
      <c r="C34" s="683"/>
      <c r="D34" s="683"/>
      <c r="E34" s="683"/>
      <c r="F34" s="683"/>
      <c r="G34" s="683"/>
      <c r="H34" s="683"/>
      <c r="I34" s="683"/>
      <c r="J34" s="683"/>
      <c r="K34" s="684"/>
      <c r="L34" s="773"/>
      <c r="M34" s="129"/>
    </row>
    <row r="35" spans="1:13">
      <c r="A35" s="130" t="s">
        <v>606</v>
      </c>
      <c r="B35" s="569" t="s">
        <v>1207</v>
      </c>
      <c r="C35" s="641">
        <v>2600</v>
      </c>
      <c r="D35" s="641">
        <v>2600</v>
      </c>
      <c r="E35" s="641">
        <v>2965.7</v>
      </c>
      <c r="F35" s="641">
        <v>3489.83</v>
      </c>
      <c r="G35" s="641">
        <v>4000</v>
      </c>
      <c r="H35" s="641">
        <v>4481.37</v>
      </c>
      <c r="I35" s="641">
        <v>5058.1400000000003</v>
      </c>
      <c r="J35" s="641">
        <v>5688.16</v>
      </c>
      <c r="K35" s="642">
        <v>6682.22</v>
      </c>
      <c r="L35" s="773" t="s">
        <v>1207</v>
      </c>
      <c r="M35" s="669" t="s">
        <v>53</v>
      </c>
    </row>
    <row r="36" spans="1:13">
      <c r="A36" s="713"/>
      <c r="B36" s="569" t="s">
        <v>1208</v>
      </c>
      <c r="C36" s="641">
        <v>2600</v>
      </c>
      <c r="D36" s="641">
        <v>2636.19</v>
      </c>
      <c r="E36" s="641">
        <v>3036</v>
      </c>
      <c r="F36" s="641">
        <v>3600</v>
      </c>
      <c r="G36" s="641">
        <v>4138.6499999999996</v>
      </c>
      <c r="H36" s="641">
        <v>4641.75</v>
      </c>
      <c r="I36" s="641">
        <v>5221.43</v>
      </c>
      <c r="J36" s="641">
        <v>5824</v>
      </c>
      <c r="K36" s="642">
        <v>6832.01</v>
      </c>
      <c r="L36" s="773" t="s">
        <v>1208</v>
      </c>
      <c r="M36" s="669" t="s">
        <v>601</v>
      </c>
    </row>
    <row r="37" spans="1:13">
      <c r="A37" s="330" t="s">
        <v>601</v>
      </c>
      <c r="B37" s="569" t="s">
        <v>1292</v>
      </c>
      <c r="C37" s="641">
        <v>2600</v>
      </c>
      <c r="D37" s="641">
        <v>2600</v>
      </c>
      <c r="E37" s="641">
        <v>2600</v>
      </c>
      <c r="F37" s="641">
        <v>2631.63</v>
      </c>
      <c r="G37" s="641">
        <v>2907.78</v>
      </c>
      <c r="H37" s="641">
        <v>3279.94</v>
      </c>
      <c r="I37" s="641">
        <v>3700</v>
      </c>
      <c r="J37" s="641">
        <v>4025.13</v>
      </c>
      <c r="K37" s="642">
        <v>4755.2700000000004</v>
      </c>
      <c r="L37" s="773" t="s">
        <v>1292</v>
      </c>
      <c r="M37" s="669"/>
    </row>
    <row r="38" spans="1:13">
      <c r="A38" s="330"/>
      <c r="B38" s="569"/>
      <c r="C38" s="683"/>
      <c r="D38" s="683"/>
      <c r="E38" s="683"/>
      <c r="F38" s="683"/>
      <c r="G38" s="683"/>
      <c r="H38" s="683"/>
      <c r="I38" s="683"/>
      <c r="J38" s="683"/>
      <c r="K38" s="684"/>
      <c r="L38" s="773"/>
      <c r="M38" s="129"/>
    </row>
    <row r="39" spans="1:13">
      <c r="A39" s="130" t="s">
        <v>1302</v>
      </c>
      <c r="B39" s="569" t="s">
        <v>1207</v>
      </c>
      <c r="C39" s="641">
        <v>2600</v>
      </c>
      <c r="D39" s="641">
        <v>2789.09</v>
      </c>
      <c r="E39" s="641">
        <v>2992</v>
      </c>
      <c r="F39" s="641">
        <v>3378.08</v>
      </c>
      <c r="G39" s="641">
        <v>3776.76</v>
      </c>
      <c r="H39" s="641">
        <v>4259.8</v>
      </c>
      <c r="I39" s="641">
        <v>4814.63</v>
      </c>
      <c r="J39" s="641">
        <v>5391.84</v>
      </c>
      <c r="K39" s="642">
        <v>6311.4</v>
      </c>
      <c r="L39" s="773" t="s">
        <v>1207</v>
      </c>
      <c r="M39" s="669" t="s">
        <v>377</v>
      </c>
    </row>
    <row r="40" spans="1:13">
      <c r="A40" s="713"/>
      <c r="B40" s="569" t="s">
        <v>1208</v>
      </c>
      <c r="C40" s="641">
        <v>2600</v>
      </c>
      <c r="D40" s="641">
        <v>2792</v>
      </c>
      <c r="E40" s="641">
        <v>2992</v>
      </c>
      <c r="F40" s="641">
        <v>3400</v>
      </c>
      <c r="G40" s="641">
        <v>3886.5</v>
      </c>
      <c r="H40" s="641">
        <v>4401.53</v>
      </c>
      <c r="I40" s="641">
        <v>4968.84</v>
      </c>
      <c r="J40" s="641">
        <v>5549.36</v>
      </c>
      <c r="K40" s="642">
        <v>6495.43</v>
      </c>
      <c r="L40" s="773" t="s">
        <v>1208</v>
      </c>
      <c r="M40" s="669" t="s">
        <v>601</v>
      </c>
    </row>
    <row r="41" spans="1:13">
      <c r="A41" s="330" t="s">
        <v>601</v>
      </c>
      <c r="B41" s="569" t="s">
        <v>1292</v>
      </c>
      <c r="C41" s="641">
        <v>2600</v>
      </c>
      <c r="D41" s="641">
        <v>2779.5</v>
      </c>
      <c r="E41" s="641">
        <v>3004.11</v>
      </c>
      <c r="F41" s="641">
        <v>3267.38</v>
      </c>
      <c r="G41" s="641">
        <v>3545.74</v>
      </c>
      <c r="H41" s="641">
        <v>3779.52</v>
      </c>
      <c r="I41" s="641">
        <v>4071.04</v>
      </c>
      <c r="J41" s="641">
        <v>4421.42</v>
      </c>
      <c r="K41" s="642">
        <v>5269.92</v>
      </c>
      <c r="L41" s="773" t="s">
        <v>1292</v>
      </c>
      <c r="M41" s="669"/>
    </row>
    <row r="42" spans="1:13">
      <c r="A42" s="330"/>
      <c r="B42" s="569"/>
      <c r="C42" s="683"/>
      <c r="D42" s="683"/>
      <c r="E42" s="683"/>
      <c r="F42" s="683"/>
      <c r="G42" s="683"/>
      <c r="H42" s="683"/>
      <c r="I42" s="683"/>
      <c r="J42" s="683"/>
      <c r="K42" s="684"/>
      <c r="L42" s="773"/>
      <c r="M42" s="129"/>
    </row>
    <row r="43" spans="1:13">
      <c r="A43" s="130" t="s">
        <v>1284</v>
      </c>
      <c r="B43" s="569" t="s">
        <v>1207</v>
      </c>
      <c r="C43" s="641">
        <v>2600</v>
      </c>
      <c r="D43" s="641">
        <v>2600</v>
      </c>
      <c r="E43" s="641">
        <v>2770</v>
      </c>
      <c r="F43" s="641">
        <v>3008.34</v>
      </c>
      <c r="G43" s="641">
        <v>3253.53</v>
      </c>
      <c r="H43" s="641">
        <v>3418.53</v>
      </c>
      <c r="I43" s="641">
        <v>3656.03</v>
      </c>
      <c r="J43" s="641">
        <v>4016.97</v>
      </c>
      <c r="K43" s="642">
        <v>4647.33</v>
      </c>
      <c r="L43" s="773" t="s">
        <v>1207</v>
      </c>
      <c r="M43" s="669" t="s">
        <v>68</v>
      </c>
    </row>
    <row r="44" spans="1:13">
      <c r="A44" s="713"/>
      <c r="B44" s="569" t="s">
        <v>1208</v>
      </c>
      <c r="C44" s="641">
        <v>2600</v>
      </c>
      <c r="D44" s="641">
        <v>2600</v>
      </c>
      <c r="E44" s="641">
        <v>2600</v>
      </c>
      <c r="F44" s="641">
        <v>2899.06</v>
      </c>
      <c r="G44" s="641">
        <v>3315.51</v>
      </c>
      <c r="H44" s="641">
        <v>3719.08</v>
      </c>
      <c r="I44" s="641">
        <v>4151.67</v>
      </c>
      <c r="J44" s="641">
        <v>4641.7</v>
      </c>
      <c r="K44" s="642">
        <v>5259.03</v>
      </c>
      <c r="L44" s="773" t="s">
        <v>1208</v>
      </c>
      <c r="M44" s="779"/>
    </row>
    <row r="45" spans="1:13">
      <c r="A45" s="330"/>
      <c r="B45" s="569" t="s">
        <v>1292</v>
      </c>
      <c r="C45" s="641">
        <v>2600</v>
      </c>
      <c r="D45" s="641">
        <v>2641.87</v>
      </c>
      <c r="E45" s="641">
        <v>2834.79</v>
      </c>
      <c r="F45" s="641">
        <v>3051.42</v>
      </c>
      <c r="G45" s="641">
        <v>3235.76</v>
      </c>
      <c r="H45" s="641">
        <v>3379.2</v>
      </c>
      <c r="I45" s="641">
        <v>3492.4</v>
      </c>
      <c r="J45" s="641">
        <v>3713.52</v>
      </c>
      <c r="K45" s="642">
        <v>4089.33</v>
      </c>
      <c r="L45" s="773" t="s">
        <v>1292</v>
      </c>
      <c r="M45" s="669"/>
    </row>
    <row r="46" spans="1:13" ht="26.25" customHeight="1">
      <c r="A46" s="1239" t="s">
        <v>1659</v>
      </c>
      <c r="B46" s="1239"/>
      <c r="C46" s="1239"/>
      <c r="D46" s="1239"/>
      <c r="E46" s="1239"/>
      <c r="F46" s="1239"/>
      <c r="G46" s="1239"/>
      <c r="H46" s="1239"/>
      <c r="I46" s="1239"/>
      <c r="J46" s="1239"/>
      <c r="K46" s="1239"/>
      <c r="L46" s="520"/>
    </row>
    <row r="47" spans="1:13">
      <c r="A47" s="740" t="s">
        <v>1643</v>
      </c>
      <c r="B47" s="741"/>
      <c r="C47" s="700"/>
      <c r="D47" s="700"/>
      <c r="E47" s="700"/>
      <c r="F47" s="700"/>
      <c r="G47" s="700"/>
      <c r="H47" s="700"/>
      <c r="I47" s="700"/>
      <c r="L47" s="741"/>
    </row>
    <row r="48" spans="1:13">
      <c r="A48" s="700"/>
      <c r="B48" s="741"/>
      <c r="C48" s="700"/>
      <c r="D48" s="700"/>
      <c r="E48" s="700"/>
      <c r="F48" s="700"/>
      <c r="G48" s="700"/>
      <c r="H48" s="700"/>
      <c r="I48" s="700"/>
      <c r="L48" s="741"/>
    </row>
  </sheetData>
  <mergeCells count="7">
    <mergeCell ref="A46:K46"/>
    <mergeCell ref="L5:M6"/>
    <mergeCell ref="A3:M3"/>
    <mergeCell ref="A4:B4"/>
    <mergeCell ref="C4:K4"/>
    <mergeCell ref="A5:B6"/>
    <mergeCell ref="C6:K6"/>
  </mergeCells>
  <hyperlinks>
    <hyperlink ref="A3:D3" location="'Spis tablic -- List of Tables'!A1" display="'Spis tablic -- List of Tables'!A1"/>
    <hyperlink ref="A3" location="'Spis treści'!A1" display="'Spis treści'!A1"/>
    <hyperlink ref="A3:K3" location="'SPIS TABLIC -- LIST OF TABLES'!A1" display="'SPIS TABLIC -- LIST OF TABLES'!A1"/>
  </hyperlink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K33"/>
  <sheetViews>
    <sheetView zoomScale="110" zoomScaleNormal="110" workbookViewId="0">
      <pane ySplit="8" topLeftCell="A9" activePane="bottomLeft" state="frozen"/>
      <selection activeCell="B1" sqref="B1"/>
      <selection pane="bottomLeft" activeCell="H7" sqref="H7:I7"/>
    </sheetView>
  </sheetViews>
  <sheetFormatPr defaultColWidth="9.140625" defaultRowHeight="12"/>
  <cols>
    <col min="1" max="1" width="70.7109375" style="7" customWidth="1"/>
    <col min="2" max="9" width="15.7109375" style="7" customWidth="1"/>
    <col min="10" max="10" width="71.85546875" style="7" customWidth="1"/>
    <col min="11" max="11" width="9.140625" style="469"/>
    <col min="12" max="16384" width="9.140625" style="7"/>
  </cols>
  <sheetData>
    <row r="1" spans="1:11" s="520" customFormat="1" ht="13.5">
      <c r="A1" s="115" t="s">
        <v>1706</v>
      </c>
      <c r="K1" s="469"/>
    </row>
    <row r="2" spans="1:11">
      <c r="A2" s="116" t="s">
        <v>998</v>
      </c>
    </row>
    <row r="3" spans="1:11" ht="13.5">
      <c r="A3" s="117" t="s">
        <v>1912</v>
      </c>
      <c r="B3" s="153"/>
    </row>
    <row r="4" spans="1:11">
      <c r="A4" s="119" t="s">
        <v>1026</v>
      </c>
      <c r="B4" s="6"/>
      <c r="C4" s="6"/>
      <c r="D4" s="6"/>
      <c r="E4" s="6"/>
      <c r="F4" s="6"/>
      <c r="G4" s="6"/>
      <c r="H4" s="6"/>
      <c r="I4" s="6"/>
    </row>
    <row r="5" spans="1:11" s="121" customFormat="1" ht="27" customHeight="1">
      <c r="A5" s="965" t="s">
        <v>735</v>
      </c>
      <c r="B5" s="965"/>
      <c r="C5" s="965"/>
      <c r="D5" s="965"/>
      <c r="E5" s="965"/>
      <c r="F5" s="965"/>
      <c r="G5" s="965"/>
      <c r="H5" s="965"/>
      <c r="I5" s="965"/>
      <c r="J5" s="965"/>
      <c r="K5" s="294"/>
    </row>
    <row r="6" spans="1:11" ht="30.2" customHeight="1">
      <c r="A6" s="975" t="s">
        <v>1059</v>
      </c>
      <c r="B6" s="999" t="s">
        <v>789</v>
      </c>
      <c r="C6" s="975"/>
      <c r="D6" s="982" t="s">
        <v>1916</v>
      </c>
      <c r="E6" s="982"/>
      <c r="F6" s="982"/>
      <c r="G6" s="982"/>
      <c r="H6" s="982"/>
      <c r="I6" s="983"/>
      <c r="J6" s="966" t="s">
        <v>1058</v>
      </c>
      <c r="K6" s="137"/>
    </row>
    <row r="7" spans="1:11" ht="71.25" customHeight="1">
      <c r="A7" s="976"/>
      <c r="B7" s="1252"/>
      <c r="C7" s="1253"/>
      <c r="D7" s="979" t="s">
        <v>798</v>
      </c>
      <c r="E7" s="979"/>
      <c r="F7" s="979" t="s">
        <v>1917</v>
      </c>
      <c r="G7" s="979"/>
      <c r="H7" s="979" t="s">
        <v>1943</v>
      </c>
      <c r="I7" s="1251"/>
      <c r="J7" s="967"/>
      <c r="K7" s="137"/>
    </row>
    <row r="8" spans="1:11" ht="60" customHeight="1" thickBot="1">
      <c r="A8" s="977"/>
      <c r="B8" s="373" t="s">
        <v>978</v>
      </c>
      <c r="C8" s="373" t="s">
        <v>799</v>
      </c>
      <c r="D8" s="532" t="s">
        <v>978</v>
      </c>
      <c r="E8" s="373" t="s">
        <v>799</v>
      </c>
      <c r="F8" s="532" t="s">
        <v>978</v>
      </c>
      <c r="G8" s="373" t="s">
        <v>799</v>
      </c>
      <c r="H8" s="532" t="s">
        <v>978</v>
      </c>
      <c r="I8" s="406" t="s">
        <v>799</v>
      </c>
      <c r="J8" s="968"/>
      <c r="K8" s="137"/>
    </row>
    <row r="9" spans="1:11">
      <c r="A9" s="151" t="s">
        <v>320</v>
      </c>
      <c r="B9" s="414">
        <v>27957</v>
      </c>
      <c r="C9" s="415">
        <v>22913</v>
      </c>
      <c r="D9" s="415">
        <v>18700</v>
      </c>
      <c r="E9" s="415">
        <v>15367</v>
      </c>
      <c r="F9" s="415">
        <v>4281</v>
      </c>
      <c r="G9" s="415">
        <v>3548</v>
      </c>
      <c r="H9" s="415">
        <v>4976</v>
      </c>
      <c r="I9" s="416">
        <v>3998</v>
      </c>
      <c r="J9" s="548" t="s">
        <v>69</v>
      </c>
    </row>
    <row r="10" spans="1:11" s="520" customFormat="1">
      <c r="A10" s="152" t="s">
        <v>1337</v>
      </c>
      <c r="B10" s="417">
        <v>3583</v>
      </c>
      <c r="C10" s="418">
        <v>3114</v>
      </c>
      <c r="D10" s="418">
        <v>2742</v>
      </c>
      <c r="E10" s="418">
        <v>2357</v>
      </c>
      <c r="F10" s="418">
        <v>359</v>
      </c>
      <c r="G10" s="418">
        <v>331</v>
      </c>
      <c r="H10" s="418">
        <v>482</v>
      </c>
      <c r="I10" s="419">
        <v>426</v>
      </c>
      <c r="J10" s="548" t="s">
        <v>1754</v>
      </c>
      <c r="K10" s="469"/>
    </row>
    <row r="11" spans="1:11">
      <c r="A11" s="152" t="s">
        <v>0</v>
      </c>
      <c r="B11" s="418">
        <v>281</v>
      </c>
      <c r="C11" s="418">
        <v>87</v>
      </c>
      <c r="D11" s="418">
        <v>178</v>
      </c>
      <c r="E11" s="420">
        <v>36</v>
      </c>
      <c r="F11" s="418">
        <v>46</v>
      </c>
      <c r="G11" s="418">
        <v>34</v>
      </c>
      <c r="H11" s="418">
        <v>57</v>
      </c>
      <c r="I11" s="419">
        <v>17</v>
      </c>
      <c r="J11" s="548" t="s">
        <v>1</v>
      </c>
    </row>
    <row r="12" spans="1:11">
      <c r="A12" s="152" t="s">
        <v>336</v>
      </c>
      <c r="B12" s="417">
        <v>2007</v>
      </c>
      <c r="C12" s="418">
        <v>1293</v>
      </c>
      <c r="D12" s="418">
        <v>1661</v>
      </c>
      <c r="E12" s="420">
        <v>1093</v>
      </c>
      <c r="F12" s="418">
        <v>226</v>
      </c>
      <c r="G12" s="418">
        <v>143</v>
      </c>
      <c r="H12" s="418">
        <v>119</v>
      </c>
      <c r="I12" s="419">
        <v>56</v>
      </c>
      <c r="J12" s="548" t="s">
        <v>337</v>
      </c>
    </row>
    <row r="13" spans="1:11">
      <c r="A13" s="152" t="s">
        <v>338</v>
      </c>
      <c r="B13" s="417">
        <v>15504</v>
      </c>
      <c r="C13" s="418">
        <v>13736</v>
      </c>
      <c r="D13" s="418">
        <v>11336</v>
      </c>
      <c r="E13" s="420">
        <v>10122</v>
      </c>
      <c r="F13" s="418">
        <v>1539</v>
      </c>
      <c r="G13" s="418">
        <v>1400</v>
      </c>
      <c r="H13" s="418">
        <v>2629</v>
      </c>
      <c r="I13" s="419">
        <v>2214</v>
      </c>
      <c r="J13" s="548" t="s">
        <v>339</v>
      </c>
    </row>
    <row r="14" spans="1:11" ht="13.5">
      <c r="A14" s="152" t="s">
        <v>644</v>
      </c>
      <c r="B14" s="417">
        <v>1132</v>
      </c>
      <c r="C14" s="418">
        <v>1132</v>
      </c>
      <c r="D14" s="418">
        <v>509</v>
      </c>
      <c r="E14" s="420">
        <v>509</v>
      </c>
      <c r="F14" s="418">
        <v>375</v>
      </c>
      <c r="G14" s="418">
        <v>375</v>
      </c>
      <c r="H14" s="418">
        <v>248</v>
      </c>
      <c r="I14" s="419">
        <v>248</v>
      </c>
      <c r="J14" s="548" t="s">
        <v>376</v>
      </c>
    </row>
    <row r="15" spans="1:11" ht="13.5">
      <c r="A15" s="152" t="s">
        <v>649</v>
      </c>
      <c r="B15" s="417">
        <v>1554</v>
      </c>
      <c r="C15" s="418">
        <v>827</v>
      </c>
      <c r="D15" s="418">
        <v>921</v>
      </c>
      <c r="E15" s="420">
        <v>562</v>
      </c>
      <c r="F15" s="418">
        <v>279</v>
      </c>
      <c r="G15" s="418">
        <v>58</v>
      </c>
      <c r="H15" s="418">
        <v>354</v>
      </c>
      <c r="I15" s="419">
        <v>207</v>
      </c>
      <c r="J15" s="549" t="s">
        <v>508</v>
      </c>
    </row>
    <row r="16" spans="1:11">
      <c r="A16" s="152" t="s">
        <v>2</v>
      </c>
      <c r="B16" s="417">
        <v>2124</v>
      </c>
      <c r="C16" s="418">
        <v>1583</v>
      </c>
      <c r="D16" s="418">
        <v>1391</v>
      </c>
      <c r="E16" s="420">
        <v>991</v>
      </c>
      <c r="F16" s="418">
        <v>548</v>
      </c>
      <c r="G16" s="418">
        <v>451</v>
      </c>
      <c r="H16" s="418">
        <v>185</v>
      </c>
      <c r="I16" s="419">
        <v>141</v>
      </c>
      <c r="J16" s="548" t="s">
        <v>3</v>
      </c>
    </row>
    <row r="17" spans="1:10" ht="13.5">
      <c r="A17" s="152" t="s">
        <v>639</v>
      </c>
      <c r="B17" s="417">
        <v>794</v>
      </c>
      <c r="C17" s="418">
        <v>594</v>
      </c>
      <c r="D17" s="418">
        <v>402</v>
      </c>
      <c r="E17" s="420">
        <v>296</v>
      </c>
      <c r="F17" s="418">
        <v>188</v>
      </c>
      <c r="G17" s="418">
        <v>118</v>
      </c>
      <c r="H17" s="418">
        <v>204</v>
      </c>
      <c r="I17" s="419">
        <v>180</v>
      </c>
      <c r="J17" s="548" t="s">
        <v>746</v>
      </c>
    </row>
    <row r="18" spans="1:10">
      <c r="A18" s="152" t="s">
        <v>525</v>
      </c>
      <c r="B18" s="417">
        <v>2393</v>
      </c>
      <c r="C18" s="418">
        <v>2107</v>
      </c>
      <c r="D18" s="418">
        <v>475</v>
      </c>
      <c r="E18" s="420">
        <v>404</v>
      </c>
      <c r="F18" s="418">
        <v>930</v>
      </c>
      <c r="G18" s="418">
        <v>832</v>
      </c>
      <c r="H18" s="418">
        <v>989</v>
      </c>
      <c r="I18" s="419">
        <v>871</v>
      </c>
      <c r="J18" s="548" t="s">
        <v>77</v>
      </c>
    </row>
    <row r="19" spans="1:10">
      <c r="A19" s="152" t="s">
        <v>6</v>
      </c>
      <c r="B19" s="417">
        <v>10</v>
      </c>
      <c r="C19" s="415" t="s">
        <v>1333</v>
      </c>
      <c r="D19" s="415" t="s">
        <v>1333</v>
      </c>
      <c r="E19" s="421" t="s">
        <v>1333</v>
      </c>
      <c r="F19" s="418" t="s">
        <v>1332</v>
      </c>
      <c r="G19" s="418" t="s">
        <v>1332</v>
      </c>
      <c r="H19" s="415" t="s">
        <v>1333</v>
      </c>
      <c r="I19" s="419" t="s">
        <v>1332</v>
      </c>
      <c r="J19" s="548" t="s">
        <v>340</v>
      </c>
    </row>
    <row r="20" spans="1:10">
      <c r="A20" s="152" t="s">
        <v>526</v>
      </c>
      <c r="B20" s="417">
        <v>343</v>
      </c>
      <c r="C20" s="418">
        <v>290</v>
      </c>
      <c r="D20" s="418">
        <v>300</v>
      </c>
      <c r="E20" s="420">
        <v>275</v>
      </c>
      <c r="F20" s="418">
        <v>22</v>
      </c>
      <c r="G20" s="418">
        <v>12</v>
      </c>
      <c r="H20" s="418">
        <v>21</v>
      </c>
      <c r="I20" s="416" t="s">
        <v>1333</v>
      </c>
      <c r="J20" s="548" t="s">
        <v>11</v>
      </c>
    </row>
    <row r="21" spans="1:10" ht="13.5">
      <c r="A21" s="152" t="s">
        <v>622</v>
      </c>
      <c r="B21" s="417">
        <v>203</v>
      </c>
      <c r="C21" s="418">
        <v>35</v>
      </c>
      <c r="D21" s="418">
        <v>73</v>
      </c>
      <c r="E21" s="420" t="s">
        <v>1332</v>
      </c>
      <c r="F21" s="418">
        <v>35</v>
      </c>
      <c r="G21" s="418">
        <v>35</v>
      </c>
      <c r="H21" s="418">
        <v>96</v>
      </c>
      <c r="I21" s="419" t="s">
        <v>1332</v>
      </c>
      <c r="J21" s="548" t="s">
        <v>12</v>
      </c>
    </row>
    <row r="22" spans="1:10" ht="13.5">
      <c r="A22" s="152" t="s">
        <v>1352</v>
      </c>
      <c r="B22" s="417">
        <v>71</v>
      </c>
      <c r="C22" s="418">
        <v>39</v>
      </c>
      <c r="D22" s="418">
        <v>21</v>
      </c>
      <c r="E22" s="421" t="s">
        <v>1333</v>
      </c>
      <c r="F22" s="418">
        <v>12</v>
      </c>
      <c r="G22" s="415" t="s">
        <v>1333</v>
      </c>
      <c r="H22" s="418">
        <v>38</v>
      </c>
      <c r="I22" s="419">
        <v>26</v>
      </c>
      <c r="J22" s="548" t="s">
        <v>1756</v>
      </c>
    </row>
    <row r="23" spans="1:10" ht="13.5">
      <c r="A23" s="152" t="s">
        <v>1353</v>
      </c>
      <c r="B23" s="417">
        <v>1508</v>
      </c>
      <c r="C23" s="418">
        <v>1148</v>
      </c>
      <c r="D23" s="418">
        <v>1402</v>
      </c>
      <c r="E23" s="420">
        <v>1043</v>
      </c>
      <c r="F23" s="418">
        <v>82</v>
      </c>
      <c r="G23" s="418">
        <v>82</v>
      </c>
      <c r="H23" s="418">
        <v>24</v>
      </c>
      <c r="I23" s="419">
        <v>24</v>
      </c>
      <c r="J23" s="548" t="s">
        <v>1757</v>
      </c>
    </row>
    <row r="24" spans="1:10" ht="13.5">
      <c r="A24" s="152" t="s">
        <v>1354</v>
      </c>
      <c r="B24" s="417">
        <v>32</v>
      </c>
      <c r="C24" s="418">
        <v>32</v>
      </c>
      <c r="D24" s="418">
        <v>21</v>
      </c>
      <c r="E24" s="420">
        <v>21</v>
      </c>
      <c r="F24" s="418" t="s">
        <v>1332</v>
      </c>
      <c r="G24" s="418" t="s">
        <v>1332</v>
      </c>
      <c r="H24" s="418">
        <v>11</v>
      </c>
      <c r="I24" s="419">
        <v>11</v>
      </c>
      <c r="J24" s="548" t="s">
        <v>1758</v>
      </c>
    </row>
    <row r="25" spans="1:10">
      <c r="A25" s="142"/>
      <c r="C25" s="143"/>
      <c r="D25" s="143"/>
      <c r="E25" s="143"/>
      <c r="F25" s="143"/>
      <c r="G25" s="143"/>
      <c r="H25" s="143"/>
      <c r="I25" s="143"/>
    </row>
    <row r="26" spans="1:10">
      <c r="A26" s="150" t="s">
        <v>1355</v>
      </c>
      <c r="B26" s="135"/>
    </row>
    <row r="27" spans="1:10">
      <c r="A27" s="154" t="s">
        <v>1918</v>
      </c>
    </row>
    <row r="28" spans="1:10">
      <c r="A28" s="520"/>
    </row>
    <row r="30" spans="1:10">
      <c r="A30" s="832"/>
    </row>
    <row r="31" spans="1:10">
      <c r="A31" s="832"/>
    </row>
    <row r="32" spans="1:10">
      <c r="A32" s="832"/>
    </row>
    <row r="33" spans="1:1">
      <c r="A33" s="520"/>
    </row>
  </sheetData>
  <customSheetViews>
    <customSheetView guid="{A85E6947-5E9C-44EA-9974-2D5A8476B6C9}" topLeftCell="B1">
      <pane ySplit="8" topLeftCell="A9" activePane="bottomLeft" state="frozen"/>
      <selection pane="bottomLeft" activeCell="A5" sqref="A5:I5"/>
      <pageMargins left="0.2" right="0.26" top="0.68" bottom="0.33" header="0.5" footer="0.18"/>
      <pageSetup paperSize="9" orientation="portrait" r:id="rId1"/>
      <headerFooter alignWithMargins="0"/>
    </customSheetView>
    <customSheetView guid="{8C363C17-0354-4D9D-A56B-D86EF42AC202}" showGridLines="0">
      <pane ySplit="12" topLeftCell="A13" activePane="bottomLeft" state="frozen"/>
      <selection pane="bottomLeft" sqref="A1:E1"/>
      <pageMargins left="0.2" right="0.26" top="0.68" bottom="0.33" header="0.5" footer="0.18"/>
      <pageSetup paperSize="9" orientation="portrait" r:id="rId2"/>
      <headerFooter alignWithMargins="0"/>
    </customSheetView>
    <customSheetView guid="{4B19C77E-719D-43FA-8047-563F37370CDB}" scale="85" showGridLines="0">
      <selection activeCell="A22" sqref="A22"/>
      <pageMargins left="0.2" right="0.26" top="0.68" bottom="0.33" header="0.5" footer="0.18"/>
      <pageSetup paperSize="9" orientation="portrait" r:id="rId3"/>
      <headerFooter alignWithMargins="0"/>
    </customSheetView>
    <customSheetView guid="{CBA8056C-9B2F-45F5-821F-77D14FC1D2D1}" showGridLines="0">
      <selection sqref="A1:I1"/>
      <pageMargins left="0.2" right="0.26" top="0.68" bottom="0.33" header="0.5" footer="0.18"/>
      <pageSetup paperSize="9" orientation="portrait" r:id="rId4"/>
      <headerFooter alignWithMargins="0"/>
    </customSheetView>
    <customSheetView guid="{FCEFCAA7-AD5D-4C5E-BACD-D6687B3FDCC7}" showGridLines="0">
      <selection activeCell="B66" sqref="B66:I114"/>
      <pageMargins left="0.2" right="0.26" top="0.68" bottom="0.33" header="0.5" footer="0.18"/>
      <pageSetup paperSize="9" orientation="portrait" r:id="rId5"/>
      <headerFooter alignWithMargins="0"/>
    </customSheetView>
    <customSheetView guid="{12ED0E62-18D6-4731-BF3E-9ACDC95060EE}" showGridLines="0">
      <selection sqref="A1:I1"/>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8">
    <mergeCell ref="J6:J8"/>
    <mergeCell ref="A5:J5"/>
    <mergeCell ref="D6:I6"/>
    <mergeCell ref="D7:E7"/>
    <mergeCell ref="F7:G7"/>
    <mergeCell ref="H7:I7"/>
    <mergeCell ref="A6:A8"/>
    <mergeCell ref="B6:C7"/>
  </mergeCells>
  <hyperlinks>
    <hyperlink ref="A5" location="'Spis treści'!A1" display="'Spis treści'!A1"/>
    <hyperlink ref="A5:B5" location="'Spis tablic -- List of Tables'!A1" display="'Spis tablic -- List of Tables'!A1"/>
  </hyperlinks>
  <pageMargins left="0.2" right="0.26" top="0.68" bottom="0.33" header="0.5" footer="0.18"/>
  <pageSetup paperSize="9" orientation="portrait" r:id="rId9"/>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dimension ref="A1:J27"/>
  <sheetViews>
    <sheetView zoomScaleNormal="100" workbookViewId="0">
      <pane ySplit="8" topLeftCell="A9" activePane="bottomLeft" state="frozen"/>
      <selection pane="bottomLeft" activeCell="A5" sqref="A5:J5"/>
    </sheetView>
  </sheetViews>
  <sheetFormatPr defaultColWidth="9.140625" defaultRowHeight="12"/>
  <cols>
    <col min="1" max="1" width="70.7109375" style="7" customWidth="1"/>
    <col min="2" max="9" width="15.7109375" style="7" customWidth="1"/>
    <col min="10" max="10" width="60.85546875" style="7" customWidth="1"/>
    <col min="11" max="16384" width="9.140625" style="7"/>
  </cols>
  <sheetData>
    <row r="1" spans="1:10" s="520" customFormat="1" ht="13.5">
      <c r="A1" s="115" t="s">
        <v>1747</v>
      </c>
    </row>
    <row r="2" spans="1:10">
      <c r="A2" s="116" t="s">
        <v>998</v>
      </c>
    </row>
    <row r="3" spans="1:10" ht="13.5">
      <c r="A3" s="117" t="s">
        <v>1919</v>
      </c>
    </row>
    <row r="4" spans="1:10">
      <c r="A4" s="119" t="s">
        <v>1026</v>
      </c>
      <c r="B4" s="6"/>
      <c r="C4" s="6"/>
      <c r="D4" s="6"/>
      <c r="E4" s="6"/>
      <c r="F4" s="6"/>
      <c r="G4" s="6"/>
      <c r="H4" s="6"/>
      <c r="I4" s="6"/>
    </row>
    <row r="5" spans="1:10" s="121" customFormat="1" ht="27" customHeight="1">
      <c r="A5" s="997" t="s">
        <v>735</v>
      </c>
      <c r="B5" s="997"/>
      <c r="C5" s="997"/>
      <c r="D5" s="997"/>
      <c r="E5" s="997"/>
      <c r="F5" s="997"/>
      <c r="G5" s="997"/>
      <c r="H5" s="997"/>
      <c r="I5" s="997"/>
      <c r="J5" s="997"/>
    </row>
    <row r="6" spans="1:10" ht="30.2" customHeight="1">
      <c r="A6" s="1131" t="s">
        <v>1059</v>
      </c>
      <c r="B6" s="1095" t="s">
        <v>789</v>
      </c>
      <c r="C6" s="1013"/>
      <c r="D6" s="1015" t="s">
        <v>1916</v>
      </c>
      <c r="E6" s="1015"/>
      <c r="F6" s="1015"/>
      <c r="G6" s="1015"/>
      <c r="H6" s="1015"/>
      <c r="I6" s="1095"/>
      <c r="J6" s="1125" t="s">
        <v>1058</v>
      </c>
    </row>
    <row r="7" spans="1:10" ht="67.5" customHeight="1">
      <c r="A7" s="986"/>
      <c r="B7" s="1256"/>
      <c r="C7" s="1257"/>
      <c r="D7" s="1133" t="s">
        <v>798</v>
      </c>
      <c r="E7" s="1133"/>
      <c r="F7" s="1254" t="s">
        <v>1920</v>
      </c>
      <c r="G7" s="1254"/>
      <c r="H7" s="1133" t="s">
        <v>1943</v>
      </c>
      <c r="I7" s="1255"/>
      <c r="J7" s="1126"/>
    </row>
    <row r="8" spans="1:10" ht="60" customHeight="1" thickBot="1">
      <c r="A8" s="1014"/>
      <c r="B8" s="542" t="s">
        <v>978</v>
      </c>
      <c r="C8" s="351" t="s">
        <v>799</v>
      </c>
      <c r="D8" s="542" t="s">
        <v>978</v>
      </c>
      <c r="E8" s="351" t="s">
        <v>799</v>
      </c>
      <c r="F8" s="542" t="s">
        <v>978</v>
      </c>
      <c r="G8" s="351" t="s">
        <v>799</v>
      </c>
      <c r="H8" s="542" t="s">
        <v>978</v>
      </c>
      <c r="I8" s="359" t="s">
        <v>799</v>
      </c>
      <c r="J8" s="1127"/>
    </row>
    <row r="9" spans="1:10">
      <c r="A9" s="90" t="s">
        <v>320</v>
      </c>
      <c r="B9" s="155">
        <v>50</v>
      </c>
      <c r="C9" s="156">
        <v>41</v>
      </c>
      <c r="D9" s="156">
        <v>33.4</v>
      </c>
      <c r="E9" s="156">
        <v>27.5</v>
      </c>
      <c r="F9" s="155">
        <v>7.7</v>
      </c>
      <c r="G9" s="155">
        <v>6.3</v>
      </c>
      <c r="H9" s="155">
        <v>8.9</v>
      </c>
      <c r="I9" s="157">
        <v>7.1</v>
      </c>
      <c r="J9" s="565" t="s">
        <v>22</v>
      </c>
    </row>
    <row r="10" spans="1:10">
      <c r="A10" s="152" t="s">
        <v>1337</v>
      </c>
      <c r="B10" s="417">
        <v>6.4</v>
      </c>
      <c r="C10" s="418">
        <v>5.6</v>
      </c>
      <c r="D10" s="418">
        <v>4.9000000000000004</v>
      </c>
      <c r="E10" s="418">
        <v>4.2</v>
      </c>
      <c r="F10" s="418">
        <v>0.6</v>
      </c>
      <c r="G10" s="418">
        <v>0.6</v>
      </c>
      <c r="H10" s="418">
        <v>0.9</v>
      </c>
      <c r="I10" s="419">
        <v>0.8</v>
      </c>
      <c r="J10" s="548" t="s">
        <v>1754</v>
      </c>
    </row>
    <row r="11" spans="1:10">
      <c r="A11" s="152" t="s">
        <v>0</v>
      </c>
      <c r="B11" s="148">
        <v>106</v>
      </c>
      <c r="C11" s="148">
        <v>32.9</v>
      </c>
      <c r="D11" s="148">
        <v>67</v>
      </c>
      <c r="E11" s="148">
        <v>13.6</v>
      </c>
      <c r="F11" s="148">
        <v>17.399999999999999</v>
      </c>
      <c r="G11" s="148">
        <v>12.8</v>
      </c>
      <c r="H11" s="148">
        <v>21.5</v>
      </c>
      <c r="I11" s="105">
        <v>6.4</v>
      </c>
      <c r="J11" s="548" t="s">
        <v>1</v>
      </c>
    </row>
    <row r="12" spans="1:10">
      <c r="A12" s="152" t="s">
        <v>336</v>
      </c>
      <c r="B12" s="148">
        <v>286.60000000000002</v>
      </c>
      <c r="C12" s="148">
        <v>184.7</v>
      </c>
      <c r="D12" s="148">
        <v>237.3</v>
      </c>
      <c r="E12" s="148">
        <v>156.19999999999999</v>
      </c>
      <c r="F12" s="148">
        <v>32.299999999999997</v>
      </c>
      <c r="G12" s="148">
        <v>20.399999999999999</v>
      </c>
      <c r="H12" s="148">
        <v>17</v>
      </c>
      <c r="I12" s="105">
        <v>8</v>
      </c>
      <c r="J12" s="548" t="s">
        <v>337</v>
      </c>
    </row>
    <row r="13" spans="1:10">
      <c r="A13" s="152" t="s">
        <v>338</v>
      </c>
      <c r="B13" s="148">
        <v>80.8</v>
      </c>
      <c r="C13" s="148">
        <v>71.599999999999994</v>
      </c>
      <c r="D13" s="148">
        <v>59.1</v>
      </c>
      <c r="E13" s="148">
        <v>52.7</v>
      </c>
      <c r="F13" s="148">
        <v>8</v>
      </c>
      <c r="G13" s="148">
        <v>7.3</v>
      </c>
      <c r="H13" s="148">
        <v>13.7</v>
      </c>
      <c r="I13" s="105">
        <v>11.5</v>
      </c>
      <c r="J13" s="548" t="s">
        <v>339</v>
      </c>
    </row>
    <row r="14" spans="1:10" ht="13.5">
      <c r="A14" s="152" t="s">
        <v>644</v>
      </c>
      <c r="B14" s="148">
        <v>76.900000000000006</v>
      </c>
      <c r="C14" s="148">
        <v>76.900000000000006</v>
      </c>
      <c r="D14" s="148">
        <v>34.6</v>
      </c>
      <c r="E14" s="148">
        <v>34.6</v>
      </c>
      <c r="F14" s="148">
        <v>25.5</v>
      </c>
      <c r="G14" s="148">
        <v>25.5</v>
      </c>
      <c r="H14" s="148">
        <v>16.8</v>
      </c>
      <c r="I14" s="105">
        <v>16.8</v>
      </c>
      <c r="J14" s="548" t="s">
        <v>376</v>
      </c>
    </row>
    <row r="15" spans="1:10" ht="13.5">
      <c r="A15" s="152" t="s">
        <v>649</v>
      </c>
      <c r="B15" s="148">
        <v>125.3</v>
      </c>
      <c r="C15" s="148">
        <v>66.7</v>
      </c>
      <c r="D15" s="148">
        <v>74.2</v>
      </c>
      <c r="E15" s="148">
        <v>45.3</v>
      </c>
      <c r="F15" s="148">
        <v>22.5</v>
      </c>
      <c r="G15" s="148">
        <v>4.7</v>
      </c>
      <c r="H15" s="148">
        <v>28.5</v>
      </c>
      <c r="I15" s="105">
        <v>16.7</v>
      </c>
      <c r="J15" s="549" t="s">
        <v>508</v>
      </c>
    </row>
    <row r="16" spans="1:10">
      <c r="A16" s="152" t="s">
        <v>2</v>
      </c>
      <c r="B16" s="148">
        <v>41.9</v>
      </c>
      <c r="C16" s="148">
        <v>31.2</v>
      </c>
      <c r="D16" s="148">
        <v>27.5</v>
      </c>
      <c r="E16" s="148">
        <v>19.5</v>
      </c>
      <c r="F16" s="148">
        <v>10.8</v>
      </c>
      <c r="G16" s="148">
        <v>8.9</v>
      </c>
      <c r="H16" s="148">
        <v>3.7</v>
      </c>
      <c r="I16" s="105">
        <v>2.8</v>
      </c>
      <c r="J16" s="548" t="s">
        <v>3</v>
      </c>
    </row>
    <row r="17" spans="1:10" ht="13.5">
      <c r="A17" s="152" t="s">
        <v>639</v>
      </c>
      <c r="B17" s="148">
        <v>7.2</v>
      </c>
      <c r="C17" s="148">
        <v>5.4</v>
      </c>
      <c r="D17" s="148">
        <v>3.6</v>
      </c>
      <c r="E17" s="148">
        <v>2.7</v>
      </c>
      <c r="F17" s="148">
        <v>1.7</v>
      </c>
      <c r="G17" s="148">
        <v>1.1000000000000001</v>
      </c>
      <c r="H17" s="148">
        <v>1.8</v>
      </c>
      <c r="I17" s="105">
        <v>1.6</v>
      </c>
      <c r="J17" s="548" t="s">
        <v>746</v>
      </c>
    </row>
    <row r="18" spans="1:10">
      <c r="A18" s="152" t="s">
        <v>525</v>
      </c>
      <c r="B18" s="148">
        <v>64.599999999999994</v>
      </c>
      <c r="C18" s="148">
        <v>56.9</v>
      </c>
      <c r="D18" s="148">
        <v>12.8</v>
      </c>
      <c r="E18" s="148">
        <v>10.9</v>
      </c>
      <c r="F18" s="148">
        <v>25.1</v>
      </c>
      <c r="G18" s="148">
        <v>22.5</v>
      </c>
      <c r="H18" s="148">
        <v>26.7</v>
      </c>
      <c r="I18" s="105">
        <v>23.5</v>
      </c>
      <c r="J18" s="548" t="s">
        <v>77</v>
      </c>
    </row>
    <row r="19" spans="1:10">
      <c r="A19" s="152" t="s">
        <v>6</v>
      </c>
      <c r="B19" s="148">
        <v>0.3</v>
      </c>
      <c r="C19" s="148">
        <v>0.2</v>
      </c>
      <c r="D19" s="148">
        <v>0.2</v>
      </c>
      <c r="E19" s="148">
        <v>0.2</v>
      </c>
      <c r="F19" s="148" t="s">
        <v>1332</v>
      </c>
      <c r="G19" s="148" t="s">
        <v>1332</v>
      </c>
      <c r="H19" s="148">
        <v>0</v>
      </c>
      <c r="I19" s="105" t="s">
        <v>1332</v>
      </c>
      <c r="J19" s="548" t="s">
        <v>340</v>
      </c>
    </row>
    <row r="20" spans="1:10">
      <c r="A20" s="152" t="s">
        <v>526</v>
      </c>
      <c r="B20" s="148">
        <v>61.1</v>
      </c>
      <c r="C20" s="148">
        <v>51.6</v>
      </c>
      <c r="D20" s="148">
        <v>53.4</v>
      </c>
      <c r="E20" s="148">
        <v>49</v>
      </c>
      <c r="F20" s="148">
        <v>3.9</v>
      </c>
      <c r="G20" s="148">
        <v>2.1</v>
      </c>
      <c r="H20" s="148">
        <v>3.7</v>
      </c>
      <c r="I20" s="105">
        <v>0.5</v>
      </c>
      <c r="J20" s="548" t="s">
        <v>11</v>
      </c>
    </row>
    <row r="21" spans="1:10" ht="13.5">
      <c r="A21" s="152" t="s">
        <v>622</v>
      </c>
      <c r="B21" s="148">
        <v>56.6</v>
      </c>
      <c r="C21" s="148">
        <v>9.8000000000000007</v>
      </c>
      <c r="D21" s="148">
        <v>20.2</v>
      </c>
      <c r="E21" s="148" t="s">
        <v>1332</v>
      </c>
      <c r="F21" s="148">
        <v>9.8000000000000007</v>
      </c>
      <c r="G21" s="148">
        <v>9.8000000000000007</v>
      </c>
      <c r="H21" s="148">
        <v>26.6</v>
      </c>
      <c r="I21" s="105" t="s">
        <v>1332</v>
      </c>
      <c r="J21" s="548" t="s">
        <v>12</v>
      </c>
    </row>
    <row r="22" spans="1:10" ht="13.5">
      <c r="A22" s="152" t="s">
        <v>1352</v>
      </c>
      <c r="B22" s="148">
        <v>3.2</v>
      </c>
      <c r="C22" s="148">
        <v>1.7</v>
      </c>
      <c r="D22" s="148">
        <v>0.9</v>
      </c>
      <c r="E22" s="148">
        <v>0.2</v>
      </c>
      <c r="F22" s="148">
        <v>0.5</v>
      </c>
      <c r="G22" s="148">
        <v>0.4</v>
      </c>
      <c r="H22" s="148">
        <v>1.7</v>
      </c>
      <c r="I22" s="105">
        <v>1.2</v>
      </c>
      <c r="J22" s="548" t="s">
        <v>1756</v>
      </c>
    </row>
    <row r="23" spans="1:10" ht="13.5">
      <c r="A23" s="152" t="s">
        <v>1353</v>
      </c>
      <c r="B23" s="148">
        <v>25.1</v>
      </c>
      <c r="C23" s="148">
        <v>19.100000000000001</v>
      </c>
      <c r="D23" s="148">
        <v>23.4</v>
      </c>
      <c r="E23" s="148">
        <v>17.399999999999999</v>
      </c>
      <c r="F23" s="148">
        <v>1.4</v>
      </c>
      <c r="G23" s="148">
        <v>1.4</v>
      </c>
      <c r="H23" s="148">
        <v>0.4</v>
      </c>
      <c r="I23" s="105">
        <v>0.4</v>
      </c>
      <c r="J23" s="548" t="s">
        <v>1757</v>
      </c>
    </row>
    <row r="24" spans="1:10" ht="13.5">
      <c r="A24" s="152" t="s">
        <v>1354</v>
      </c>
      <c r="B24" s="148">
        <v>78.7</v>
      </c>
      <c r="C24" s="148">
        <v>78.7</v>
      </c>
      <c r="D24" s="148">
        <v>51.6</v>
      </c>
      <c r="E24" s="148">
        <v>51.6</v>
      </c>
      <c r="F24" s="148" t="s">
        <v>1332</v>
      </c>
      <c r="G24" s="148" t="s">
        <v>1332</v>
      </c>
      <c r="H24" s="148">
        <v>27</v>
      </c>
      <c r="I24" s="105">
        <v>27</v>
      </c>
      <c r="J24" s="548" t="s">
        <v>1758</v>
      </c>
    </row>
    <row r="25" spans="1:10" s="520" customFormat="1">
      <c r="A25" s="274"/>
      <c r="B25" s="819"/>
      <c r="C25" s="819"/>
      <c r="D25" s="819"/>
      <c r="E25" s="819"/>
      <c r="F25" s="308"/>
      <c r="G25" s="308"/>
      <c r="H25" s="308"/>
      <c r="I25" s="308"/>
      <c r="J25" s="7"/>
    </row>
    <row r="26" spans="1:10">
      <c r="A26" s="150" t="s">
        <v>1355</v>
      </c>
    </row>
    <row r="27" spans="1:10">
      <c r="A27" s="154" t="s">
        <v>1918</v>
      </c>
    </row>
  </sheetData>
  <customSheetViews>
    <customSheetView guid="{A85E6947-5E9C-44EA-9974-2D5A8476B6C9}">
      <pane ySplit="8" topLeftCell="A9" activePane="bottomLeft" state="frozen"/>
      <selection pane="bottomLeft" activeCell="B9" sqref="B9"/>
      <pageMargins left="0.2" right="0.26" top="0.68" bottom="0.33" header="0.5" footer="0.18"/>
      <pageSetup paperSize="9" orientation="portrait" r:id="rId1"/>
      <headerFooter alignWithMargins="0"/>
    </customSheetView>
    <customSheetView guid="{8C363C17-0354-4D9D-A56B-D86EF42AC202}" showGridLines="0">
      <pane ySplit="11" topLeftCell="A12" activePane="bottomLeft" state="frozen"/>
      <selection pane="bottomLeft" activeCell="A12" sqref="A12"/>
      <pageMargins left="0.2" right="0.26" top="0.68" bottom="0.33" header="0.5" footer="0.18"/>
      <pageSetup paperSize="9" orientation="portrait" r:id="rId2"/>
      <headerFooter alignWithMargins="0"/>
    </customSheetView>
    <customSheetView guid="{4B19C77E-719D-43FA-8047-563F37370CDB}" showGridLines="0">
      <selection activeCell="A6" sqref="A6:I8"/>
      <pageMargins left="0.2" right="0.26" top="0.68" bottom="0.33" header="0.5" footer="0.18"/>
      <pageSetup paperSize="9" orientation="portrait" r:id="rId3"/>
      <headerFooter alignWithMargins="0"/>
    </customSheetView>
    <customSheetView guid="{CBA8056C-9B2F-45F5-821F-77D14FC1D2D1}" showGridLines="0">
      <selection activeCell="B19" sqref="B19"/>
      <pageMargins left="0.2" right="0.26" top="0.68" bottom="0.33" header="0.5" footer="0.18"/>
      <pageSetup paperSize="9" orientation="portrait" r:id="rId4"/>
      <headerFooter alignWithMargins="0"/>
    </customSheetView>
    <customSheetView guid="{FCEFCAA7-AD5D-4C5E-BACD-D6687B3FDCC7}" showGridLines="0">
      <selection activeCell="I25" sqref="I25:I27"/>
      <pageMargins left="0.2" right="0.26" top="0.68" bottom="0.33" header="0.5" footer="0.18"/>
      <pageSetup paperSize="9" orientation="portrait" r:id="rId5"/>
      <headerFooter alignWithMargins="0"/>
    </customSheetView>
    <customSheetView guid="{12ED0E62-18D6-4731-BF3E-9ACDC95060EE}" showGridLines="0" topLeftCell="B1">
      <selection activeCell="D8" sqref="D8:E8"/>
      <pageMargins left="0.2" right="0.26" top="0.68" bottom="0.33" header="0.5" footer="0.18"/>
      <pageSetup paperSize="9" orientation="portrait" r:id="rId6"/>
      <headerFooter alignWithMargins="0"/>
    </customSheetView>
    <customSheetView guid="{8709ABF6-20E2-4B99-9C0E-AB7F5DEED495}" scale="85" showGridLines="0">
      <selection sqref="A1:I1"/>
      <pageMargins left="0.2" right="0.26" top="0.68" bottom="0.33" header="0.5" footer="0.18"/>
      <pageSetup paperSize="9" orientation="portrait" r:id="rId7"/>
      <headerFooter alignWithMargins="0"/>
    </customSheetView>
    <customSheetView guid="{CC2CED46-F28E-4FEE-8298-2DA48F36A2D7}" showPageBreaks="1">
      <pane ySplit="7" topLeftCell="A9" activePane="bottomLeft" state="frozen"/>
      <selection pane="bottomLeft" activeCell="A5" sqref="A5:I5"/>
      <pageMargins left="0.2" right="0.26" top="0.68" bottom="0.33" header="0.5" footer="0.18"/>
      <pageSetup paperSize="9" orientation="portrait" r:id="rId8"/>
      <headerFooter alignWithMargins="0"/>
    </customSheetView>
  </customSheetViews>
  <mergeCells count="8">
    <mergeCell ref="J6:J8"/>
    <mergeCell ref="A5:J5"/>
    <mergeCell ref="D6:I6"/>
    <mergeCell ref="D7:E7"/>
    <mergeCell ref="F7:G7"/>
    <mergeCell ref="H7:I7"/>
    <mergeCell ref="A6:A8"/>
    <mergeCell ref="B6:C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dimension ref="A1:I37"/>
  <sheetViews>
    <sheetView zoomScaleNormal="100" workbookViewId="0">
      <pane ySplit="7" topLeftCell="A8" activePane="bottomLeft" state="frozen"/>
      <selection pane="bottomLeft" activeCell="G26" sqref="G26"/>
    </sheetView>
  </sheetViews>
  <sheetFormatPr defaultColWidth="9.140625" defaultRowHeight="12"/>
  <cols>
    <col min="1" max="1" width="80.7109375" style="7" customWidth="1"/>
    <col min="2" max="6" width="20.7109375" style="7" customWidth="1"/>
    <col min="7" max="7" width="80.7109375" style="7" customWidth="1"/>
    <col min="8" max="9" width="15.28515625" style="7" customWidth="1"/>
    <col min="10" max="16384" width="9.140625" style="7"/>
  </cols>
  <sheetData>
    <row r="1" spans="1:9" s="520" customFormat="1">
      <c r="A1" s="115" t="s">
        <v>1705</v>
      </c>
    </row>
    <row r="2" spans="1:9" s="159" customFormat="1">
      <c r="A2" s="119" t="s">
        <v>1923</v>
      </c>
      <c r="B2" s="158"/>
      <c r="C2" s="158"/>
      <c r="D2" s="158"/>
      <c r="E2" s="158"/>
      <c r="F2" s="158"/>
    </row>
    <row r="3" spans="1:9" s="121" customFormat="1" ht="27" customHeight="1">
      <c r="A3" s="965" t="s">
        <v>735</v>
      </c>
      <c r="B3" s="965"/>
      <c r="C3" s="965"/>
      <c r="D3" s="965"/>
      <c r="E3" s="965"/>
      <c r="F3" s="965"/>
      <c r="G3" s="965"/>
      <c r="H3" s="120"/>
      <c r="I3" s="120"/>
    </row>
    <row r="4" spans="1:9" ht="30.2" customHeight="1">
      <c r="A4" s="975" t="s">
        <v>1059</v>
      </c>
      <c r="B4" s="978" t="s">
        <v>1929</v>
      </c>
      <c r="C4" s="978"/>
      <c r="D4" s="978"/>
      <c r="E4" s="978"/>
      <c r="F4" s="999"/>
      <c r="G4" s="1258" t="s">
        <v>1058</v>
      </c>
    </row>
    <row r="5" spans="1:9" ht="30.2" customHeight="1">
      <c r="A5" s="976"/>
      <c r="B5" s="1067" t="s">
        <v>1928</v>
      </c>
      <c r="C5" s="1067"/>
      <c r="D5" s="1067"/>
      <c r="E5" s="981" t="s">
        <v>1050</v>
      </c>
      <c r="F5" s="995"/>
      <c r="G5" s="1251"/>
    </row>
    <row r="6" spans="1:9" ht="69.95" customHeight="1">
      <c r="A6" s="976"/>
      <c r="B6" s="403" t="s">
        <v>801</v>
      </c>
      <c r="C6" s="403" t="s">
        <v>800</v>
      </c>
      <c r="D6" s="403" t="s">
        <v>1927</v>
      </c>
      <c r="E6" s="1106"/>
      <c r="F6" s="1252"/>
      <c r="G6" s="1251"/>
    </row>
    <row r="7" spans="1:9" ht="50.1" customHeight="1" thickBot="1">
      <c r="A7" s="977"/>
      <c r="B7" s="1137" t="s">
        <v>753</v>
      </c>
      <c r="C7" s="1137"/>
      <c r="D7" s="1137"/>
      <c r="E7" s="1137"/>
      <c r="F7" s="372" t="s">
        <v>1821</v>
      </c>
      <c r="G7" s="1000"/>
    </row>
    <row r="8" spans="1:9">
      <c r="A8" s="160" t="s">
        <v>527</v>
      </c>
      <c r="B8" s="40">
        <v>6810</v>
      </c>
      <c r="C8" s="40">
        <v>7630</v>
      </c>
      <c r="D8" s="40">
        <v>6894</v>
      </c>
      <c r="E8" s="40">
        <v>21761</v>
      </c>
      <c r="F8" s="263">
        <v>38.9</v>
      </c>
      <c r="G8" s="828" t="s">
        <v>1922</v>
      </c>
    </row>
    <row r="9" spans="1:9">
      <c r="A9" s="14" t="s">
        <v>399</v>
      </c>
      <c r="B9" s="478">
        <v>334</v>
      </c>
      <c r="C9" s="31">
        <v>592</v>
      </c>
      <c r="D9" s="31">
        <v>713</v>
      </c>
      <c r="E9" s="31">
        <v>974</v>
      </c>
      <c r="F9" s="72">
        <v>1.7</v>
      </c>
      <c r="G9" s="826" t="s">
        <v>400</v>
      </c>
    </row>
    <row r="10" spans="1:9">
      <c r="A10" s="42" t="s">
        <v>292</v>
      </c>
      <c r="B10" s="31"/>
      <c r="C10" s="31"/>
      <c r="D10" s="31"/>
      <c r="E10" s="31"/>
      <c r="F10" s="72"/>
      <c r="G10" s="826" t="s">
        <v>293</v>
      </c>
    </row>
    <row r="11" spans="1:9">
      <c r="A11" s="14" t="s">
        <v>401</v>
      </c>
      <c r="B11" s="31">
        <v>49</v>
      </c>
      <c r="C11" s="31">
        <v>281</v>
      </c>
      <c r="D11" s="31">
        <v>326</v>
      </c>
      <c r="E11" s="31">
        <v>451</v>
      </c>
      <c r="F11" s="88">
        <v>0.8</v>
      </c>
      <c r="G11" s="826" t="s">
        <v>402</v>
      </c>
    </row>
    <row r="12" spans="1:9">
      <c r="A12" s="14" t="s">
        <v>403</v>
      </c>
      <c r="B12" s="31" t="s">
        <v>1332</v>
      </c>
      <c r="C12" s="31">
        <v>235</v>
      </c>
      <c r="D12" s="31">
        <v>266</v>
      </c>
      <c r="E12" s="31">
        <v>278</v>
      </c>
      <c r="F12" s="88">
        <v>0.5</v>
      </c>
      <c r="G12" s="826" t="s">
        <v>404</v>
      </c>
    </row>
    <row r="13" spans="1:9">
      <c r="A13" s="14" t="s">
        <v>1338</v>
      </c>
      <c r="B13" s="31"/>
      <c r="C13" s="31"/>
      <c r="D13" s="31"/>
      <c r="E13" s="31"/>
      <c r="F13" s="88"/>
      <c r="G13" s="826" t="s">
        <v>1339</v>
      </c>
    </row>
    <row r="14" spans="1:9">
      <c r="A14" s="14" t="s">
        <v>405</v>
      </c>
      <c r="B14" s="31">
        <v>254</v>
      </c>
      <c r="C14" s="31">
        <v>452</v>
      </c>
      <c r="D14" s="40" t="s">
        <v>1333</v>
      </c>
      <c r="E14" s="31">
        <v>1204</v>
      </c>
      <c r="F14" s="88">
        <v>2.2000000000000002</v>
      </c>
      <c r="G14" s="826" t="s">
        <v>406</v>
      </c>
    </row>
    <row r="15" spans="1:9">
      <c r="A15" s="14" t="s">
        <v>401</v>
      </c>
      <c r="B15" s="31">
        <v>227</v>
      </c>
      <c r="C15" s="31">
        <v>422</v>
      </c>
      <c r="D15" s="31">
        <v>347</v>
      </c>
      <c r="E15" s="31">
        <v>1313</v>
      </c>
      <c r="F15" s="88">
        <v>2.2999999999999998</v>
      </c>
      <c r="G15" s="826" t="s">
        <v>407</v>
      </c>
    </row>
    <row r="16" spans="1:9">
      <c r="A16" s="14" t="s">
        <v>408</v>
      </c>
      <c r="B16" s="31">
        <v>445</v>
      </c>
      <c r="C16" s="31">
        <v>277</v>
      </c>
      <c r="D16" s="31">
        <v>401</v>
      </c>
      <c r="E16" s="31">
        <v>504</v>
      </c>
      <c r="F16" s="88">
        <v>0.9</v>
      </c>
      <c r="G16" s="824" t="s">
        <v>409</v>
      </c>
    </row>
    <row r="17" spans="1:7">
      <c r="A17" s="14" t="s">
        <v>410</v>
      </c>
      <c r="B17" s="31">
        <v>3606</v>
      </c>
      <c r="C17" s="31">
        <v>4431</v>
      </c>
      <c r="D17" s="31">
        <v>3075</v>
      </c>
      <c r="E17" s="31">
        <v>12828</v>
      </c>
      <c r="F17" s="88">
        <v>22.9</v>
      </c>
      <c r="G17" s="826" t="s">
        <v>411</v>
      </c>
    </row>
    <row r="18" spans="1:7">
      <c r="A18" s="14" t="s">
        <v>1340</v>
      </c>
      <c r="B18" s="31">
        <v>423</v>
      </c>
      <c r="C18" s="31">
        <v>423</v>
      </c>
      <c r="D18" s="31">
        <v>520</v>
      </c>
      <c r="E18" s="31">
        <v>1041</v>
      </c>
      <c r="F18" s="88">
        <v>1.9</v>
      </c>
      <c r="G18" s="826" t="s">
        <v>412</v>
      </c>
    </row>
    <row r="19" spans="1:7">
      <c r="A19" s="14" t="s">
        <v>413</v>
      </c>
      <c r="B19" s="31">
        <v>467</v>
      </c>
      <c r="C19" s="31">
        <v>52</v>
      </c>
      <c r="D19" s="31">
        <v>353</v>
      </c>
      <c r="E19" s="31">
        <v>296</v>
      </c>
      <c r="F19" s="88">
        <v>0.5</v>
      </c>
      <c r="G19" s="826" t="s">
        <v>414</v>
      </c>
    </row>
    <row r="20" spans="1:7">
      <c r="A20" s="14" t="s">
        <v>415</v>
      </c>
      <c r="B20" s="31">
        <v>444</v>
      </c>
      <c r="C20" s="31">
        <v>147</v>
      </c>
      <c r="D20" s="31">
        <v>323</v>
      </c>
      <c r="E20" s="31">
        <v>414</v>
      </c>
      <c r="F20" s="88">
        <v>0.7</v>
      </c>
      <c r="G20" s="826" t="s">
        <v>416</v>
      </c>
    </row>
    <row r="21" spans="1:7">
      <c r="A21" s="14" t="s">
        <v>1341</v>
      </c>
      <c r="B21" s="31">
        <v>116</v>
      </c>
      <c r="C21" s="31" t="s">
        <v>1332</v>
      </c>
      <c r="D21" s="31">
        <v>19</v>
      </c>
      <c r="E21" s="31">
        <v>237</v>
      </c>
      <c r="F21" s="88">
        <v>0.4</v>
      </c>
      <c r="G21" s="826" t="s">
        <v>1347</v>
      </c>
    </row>
    <row r="22" spans="1:7" s="520" customFormat="1">
      <c r="A22" s="473" t="s">
        <v>1343</v>
      </c>
      <c r="B22" s="40" t="s">
        <v>1333</v>
      </c>
      <c r="C22" s="478" t="s">
        <v>1332</v>
      </c>
      <c r="D22" s="478">
        <v>10</v>
      </c>
      <c r="E22" s="478">
        <v>21</v>
      </c>
      <c r="F22" s="88">
        <v>0</v>
      </c>
      <c r="G22" s="826" t="s">
        <v>1348</v>
      </c>
    </row>
    <row r="23" spans="1:7" s="520" customFormat="1">
      <c r="A23" s="473" t="s">
        <v>1344</v>
      </c>
      <c r="B23" s="478">
        <v>65</v>
      </c>
      <c r="C23" s="478">
        <v>72</v>
      </c>
      <c r="D23" s="478">
        <v>22</v>
      </c>
      <c r="E23" s="478">
        <v>160</v>
      </c>
      <c r="F23" s="88">
        <v>0.3</v>
      </c>
      <c r="G23" s="826" t="s">
        <v>1349</v>
      </c>
    </row>
    <row r="24" spans="1:7" s="520" customFormat="1">
      <c r="A24" s="473" t="s">
        <v>1345</v>
      </c>
      <c r="B24" s="478">
        <v>14</v>
      </c>
      <c r="C24" s="478">
        <v>68</v>
      </c>
      <c r="D24" s="478">
        <v>21</v>
      </c>
      <c r="E24" s="478">
        <v>116</v>
      </c>
      <c r="F24" s="88">
        <v>0.2</v>
      </c>
      <c r="G24" s="826" t="s">
        <v>1350</v>
      </c>
    </row>
    <row r="25" spans="1:7" s="520" customFormat="1">
      <c r="A25" s="473" t="s">
        <v>1346</v>
      </c>
      <c r="B25" s="40" t="s">
        <v>1333</v>
      </c>
      <c r="C25" s="478" t="s">
        <v>1332</v>
      </c>
      <c r="D25" s="478">
        <v>15</v>
      </c>
      <c r="E25" s="478">
        <v>85</v>
      </c>
      <c r="F25" s="88">
        <v>0.2</v>
      </c>
      <c r="G25" s="826" t="s">
        <v>1351</v>
      </c>
    </row>
    <row r="26" spans="1:7">
      <c r="A26" s="14" t="s">
        <v>417</v>
      </c>
      <c r="B26" s="261">
        <v>79</v>
      </c>
      <c r="C26" s="31">
        <v>297</v>
      </c>
      <c r="D26" s="31">
        <v>481</v>
      </c>
      <c r="E26" s="31">
        <v>629</v>
      </c>
      <c r="F26" s="88">
        <v>1.1000000000000001</v>
      </c>
      <c r="G26" s="826" t="s">
        <v>418</v>
      </c>
    </row>
    <row r="27" spans="1:7">
      <c r="A27" s="14" t="s">
        <v>896</v>
      </c>
      <c r="B27" s="31">
        <v>328</v>
      </c>
      <c r="C27" s="31">
        <v>399</v>
      </c>
      <c r="D27" s="31">
        <v>589</v>
      </c>
      <c r="E27" s="31">
        <v>1937</v>
      </c>
      <c r="F27" s="88">
        <v>3.5</v>
      </c>
      <c r="G27" s="826" t="s">
        <v>897</v>
      </c>
    </row>
    <row r="28" spans="1:7">
      <c r="A28" s="90" t="s">
        <v>528</v>
      </c>
      <c r="B28" s="40">
        <v>1461</v>
      </c>
      <c r="C28" s="40">
        <v>1684</v>
      </c>
      <c r="D28" s="40">
        <v>1347</v>
      </c>
      <c r="E28" s="40">
        <v>6054</v>
      </c>
      <c r="F28" s="87">
        <v>10.8</v>
      </c>
      <c r="G28" s="828" t="s">
        <v>1924</v>
      </c>
    </row>
    <row r="29" spans="1:7">
      <c r="A29" s="14" t="s">
        <v>421</v>
      </c>
      <c r="B29" s="31">
        <v>636</v>
      </c>
      <c r="C29" s="31">
        <v>1157</v>
      </c>
      <c r="D29" s="31">
        <v>992</v>
      </c>
      <c r="E29" s="31">
        <v>4103</v>
      </c>
      <c r="F29" s="88">
        <v>7.3</v>
      </c>
      <c r="G29" s="826" t="s">
        <v>422</v>
      </c>
    </row>
    <row r="30" spans="1:7">
      <c r="A30" s="14" t="s">
        <v>529</v>
      </c>
      <c r="B30" s="31">
        <v>360</v>
      </c>
      <c r="C30" s="31">
        <v>125</v>
      </c>
      <c r="D30" s="31">
        <v>229</v>
      </c>
      <c r="E30" s="31">
        <v>752</v>
      </c>
      <c r="F30" s="88">
        <v>1.3</v>
      </c>
      <c r="G30" s="826" t="s">
        <v>530</v>
      </c>
    </row>
    <row r="31" spans="1:7">
      <c r="A31" s="14" t="s">
        <v>419</v>
      </c>
      <c r="B31" s="31">
        <v>466</v>
      </c>
      <c r="C31" s="31">
        <v>403</v>
      </c>
      <c r="D31" s="31">
        <v>126</v>
      </c>
      <c r="E31" s="31">
        <v>1199</v>
      </c>
      <c r="F31" s="88">
        <v>2.1</v>
      </c>
      <c r="G31" s="826" t="s">
        <v>420</v>
      </c>
    </row>
    <row r="32" spans="1:7">
      <c r="A32" s="90" t="s">
        <v>531</v>
      </c>
      <c r="B32" s="40">
        <v>1099</v>
      </c>
      <c r="C32" s="40">
        <v>599</v>
      </c>
      <c r="D32" s="40">
        <v>879</v>
      </c>
      <c r="E32" s="40">
        <v>5348</v>
      </c>
      <c r="F32" s="87">
        <v>9.6</v>
      </c>
      <c r="G32" s="828" t="s">
        <v>1925</v>
      </c>
    </row>
    <row r="33" spans="1:7">
      <c r="B33" s="520"/>
      <c r="G33" s="520"/>
    </row>
    <row r="34" spans="1:7" s="520" customFormat="1">
      <c r="A34" s="530" t="s">
        <v>1342</v>
      </c>
    </row>
    <row r="35" spans="1:7" s="520" customFormat="1" ht="15" customHeight="1">
      <c r="A35" s="145" t="s">
        <v>1926</v>
      </c>
    </row>
    <row r="36" spans="1:7" s="520" customFormat="1"/>
    <row r="37" spans="1:7" s="520" customFormat="1">
      <c r="G37" s="7"/>
    </row>
  </sheetData>
  <customSheetViews>
    <customSheetView guid="{A85E6947-5E9C-44EA-9974-2D5A8476B6C9}">
      <pane ySplit="7" topLeftCell="A8" activePane="bottomLeft" state="frozen"/>
      <selection pane="bottomLeft" activeCell="B8" sqref="B8"/>
      <pageMargins left="0.2" right="0.26" top="0.68" bottom="0.33" header="0.5" footer="0.18"/>
      <pageSetup paperSize="9" orientation="portrait" r:id="rId1"/>
      <headerFooter alignWithMargins="0"/>
    </customSheetView>
    <customSheetView guid="{8C363C17-0354-4D9D-A56B-D86EF42AC202}" showGridLines="0">
      <selection activeCell="A52" sqref="A52"/>
      <pageMargins left="0.2" right="0.26" top="0.68" bottom="0.33" header="0.5" footer="0.18"/>
      <pageSetup paperSize="9" orientation="portrait" r:id="rId2"/>
      <headerFooter alignWithMargins="0"/>
    </customSheetView>
    <customSheetView guid="{4B19C77E-719D-43FA-8047-563F37370CDB}" showGridLines="0">
      <selection activeCell="A30" sqref="A30"/>
      <pageMargins left="0.2" right="0.26" top="0.68" bottom="0.33" header="0.5" footer="0.18"/>
      <pageSetup paperSize="9" orientation="portrait" r:id="rId3"/>
      <headerFooter alignWithMargins="0"/>
    </customSheetView>
    <customSheetView guid="{CBA8056C-9B2F-45F5-821F-77D14FC1D2D1}" showGridLines="0" topLeftCell="A2">
      <selection activeCell="G8" sqref="G8"/>
      <pageMargins left="0.2" right="0.26" top="0.68" bottom="0.33" header="0.5" footer="0.18"/>
      <pageSetup paperSize="9" orientation="portrait" r:id="rId4"/>
      <headerFooter alignWithMargins="0"/>
    </customSheetView>
    <customSheetView guid="{FCEFCAA7-AD5D-4C5E-BACD-D6687B3FDCC7}" showGridLines="0">
      <selection activeCell="G18" sqref="G18"/>
      <pageMargins left="0.2" right="0.26" top="0.68" bottom="0.33" header="0.5" footer="0.18"/>
      <pageSetup paperSize="9" orientation="portrait" r:id="rId5"/>
      <headerFooter alignWithMargins="0"/>
    </customSheetView>
    <customSheetView guid="{12ED0E62-18D6-4731-BF3E-9ACDC95060EE}" showGridLines="0">
      <selection activeCell="D9" sqref="D9"/>
      <pageMargins left="0.2" right="0.26" top="0.68" bottom="0.33" header="0.5" footer="0.18"/>
      <pageSetup paperSize="9" orientation="portrait" r:id="rId6"/>
      <headerFooter alignWithMargins="0"/>
    </customSheetView>
    <customSheetView guid="{8709ABF6-20E2-4B99-9C0E-AB7F5DEED495}" showGridLines="0" topLeftCell="B2">
      <selection sqref="A1:F1"/>
      <pageMargins left="0.2" right="0.26" top="0.68" bottom="0.33" header="0.5" footer="0.18"/>
      <pageSetup paperSize="9" orientation="portrait" r:id="rId7"/>
      <headerFooter alignWithMargins="0"/>
    </customSheetView>
    <customSheetView guid="{CC2CED46-F28E-4FEE-8298-2DA48F36A2D7}" showPageBreaks="1">
      <pane ySplit="6" topLeftCell="A8" activePane="bottomLeft" state="frozen"/>
      <selection pane="bottomLeft" activeCell="A3" sqref="A3:F3"/>
      <pageMargins left="0.2" right="0.26" top="0.68" bottom="0.33" header="0.5" footer="0.18"/>
      <pageSetup paperSize="9" orientation="portrait" r:id="rId8"/>
      <headerFooter alignWithMargins="0"/>
    </customSheetView>
  </customSheetViews>
  <mergeCells count="7">
    <mergeCell ref="G4:G7"/>
    <mergeCell ref="A3:G3"/>
    <mergeCell ref="B7:E7"/>
    <mergeCell ref="B4:F4"/>
    <mergeCell ref="B5:D5"/>
    <mergeCell ref="E5:F6"/>
    <mergeCell ref="A4:A7"/>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I51"/>
  <sheetViews>
    <sheetView zoomScaleNormal="100" workbookViewId="0">
      <pane ySplit="6" topLeftCell="A7" activePane="bottomLeft" state="frozen"/>
      <selection pane="bottomLeft" activeCell="A5" sqref="A5:G5"/>
    </sheetView>
  </sheetViews>
  <sheetFormatPr defaultColWidth="9.140625" defaultRowHeight="12"/>
  <cols>
    <col min="1" max="1" width="67.7109375" style="118" customWidth="1"/>
    <col min="2" max="6" width="19.5703125" style="7" customWidth="1"/>
    <col min="7" max="7" width="56" style="7" customWidth="1"/>
    <col min="8" max="8" width="9.140625" style="469"/>
    <col min="9" max="16384" width="9.140625" style="7"/>
  </cols>
  <sheetData>
    <row r="1" spans="1:8" s="520" customFormat="1" ht="13.5">
      <c r="A1" s="115" t="s">
        <v>1751</v>
      </c>
      <c r="B1" s="115"/>
      <c r="H1" s="469"/>
    </row>
    <row r="2" spans="1:8">
      <c r="A2" s="116" t="s">
        <v>998</v>
      </c>
    </row>
    <row r="3" spans="1:8" ht="13.5">
      <c r="A3" s="117" t="s">
        <v>1752</v>
      </c>
    </row>
    <row r="4" spans="1:8">
      <c r="A4" s="119" t="s">
        <v>1026</v>
      </c>
      <c r="B4" s="6"/>
      <c r="C4" s="6"/>
      <c r="D4" s="6"/>
      <c r="E4" s="6"/>
      <c r="F4" s="6"/>
    </row>
    <row r="5" spans="1:8" s="121" customFormat="1" ht="27" customHeight="1">
      <c r="A5" s="965" t="s">
        <v>735</v>
      </c>
      <c r="B5" s="965"/>
      <c r="C5" s="965"/>
      <c r="D5" s="965"/>
      <c r="E5" s="965"/>
      <c r="F5" s="965"/>
      <c r="G5" s="965"/>
      <c r="H5" s="294"/>
    </row>
    <row r="6" spans="1:8" ht="60" customHeight="1" thickBot="1">
      <c r="A6" s="132" t="s">
        <v>757</v>
      </c>
      <c r="B6" s="133" t="s">
        <v>945</v>
      </c>
      <c r="C6" s="133" t="s">
        <v>946</v>
      </c>
      <c r="D6" s="133" t="s">
        <v>947</v>
      </c>
      <c r="E6" s="133" t="s">
        <v>949</v>
      </c>
      <c r="F6" s="372" t="s">
        <v>987</v>
      </c>
      <c r="G6" s="557" t="s">
        <v>757</v>
      </c>
    </row>
    <row r="7" spans="1:8" ht="12.75" customHeight="1">
      <c r="A7" s="970" t="s">
        <v>894</v>
      </c>
      <c r="B7" s="970"/>
      <c r="C7" s="970"/>
      <c r="D7" s="970"/>
      <c r="E7" s="970"/>
      <c r="F7" s="970"/>
      <c r="G7" s="970"/>
    </row>
    <row r="8" spans="1:8" ht="12.2" customHeight="1">
      <c r="A8" s="969"/>
      <c r="B8" s="969"/>
      <c r="C8" s="969"/>
      <c r="D8" s="969"/>
      <c r="E8" s="969"/>
      <c r="F8" s="969"/>
      <c r="G8" s="969"/>
    </row>
    <row r="9" spans="1:8">
      <c r="A9" s="10" t="s">
        <v>514</v>
      </c>
      <c r="B9" s="17">
        <v>73135</v>
      </c>
      <c r="C9" s="17">
        <v>23501</v>
      </c>
      <c r="D9" s="17">
        <v>24217</v>
      </c>
      <c r="E9" s="17">
        <v>23523</v>
      </c>
      <c r="F9" s="474">
        <v>7870</v>
      </c>
      <c r="G9" s="556" t="s">
        <v>69</v>
      </c>
    </row>
    <row r="10" spans="1:8">
      <c r="A10" s="12" t="s">
        <v>597</v>
      </c>
      <c r="B10" s="475">
        <v>20868</v>
      </c>
      <c r="C10" s="475">
        <v>8572</v>
      </c>
      <c r="D10" s="475">
        <v>5379</v>
      </c>
      <c r="E10" s="475">
        <v>648</v>
      </c>
      <c r="F10" s="474" t="s">
        <v>1333</v>
      </c>
      <c r="G10" s="548" t="s">
        <v>598</v>
      </c>
    </row>
    <row r="11" spans="1:8">
      <c r="A11" s="12" t="s">
        <v>599</v>
      </c>
      <c r="B11" s="475">
        <v>52267</v>
      </c>
      <c r="C11" s="475">
        <v>14929</v>
      </c>
      <c r="D11" s="475">
        <v>18838</v>
      </c>
      <c r="E11" s="475">
        <v>22875</v>
      </c>
      <c r="F11" s="474" t="s">
        <v>1333</v>
      </c>
      <c r="G11" s="548" t="s">
        <v>600</v>
      </c>
    </row>
    <row r="12" spans="1:8">
      <c r="A12" s="12" t="s">
        <v>0</v>
      </c>
      <c r="B12" s="27">
        <v>29</v>
      </c>
      <c r="C12" s="475">
        <v>101</v>
      </c>
      <c r="D12" s="475">
        <v>28</v>
      </c>
      <c r="E12" s="17" t="s">
        <v>1333</v>
      </c>
      <c r="F12" s="540" t="s">
        <v>1333</v>
      </c>
      <c r="G12" s="548" t="s">
        <v>1</v>
      </c>
    </row>
    <row r="13" spans="1:8">
      <c r="A13" s="12" t="s">
        <v>317</v>
      </c>
      <c r="B13" s="475">
        <v>39356</v>
      </c>
      <c r="C13" s="475">
        <v>4414</v>
      </c>
      <c r="D13" s="475">
        <v>6620</v>
      </c>
      <c r="E13" s="475">
        <v>3653</v>
      </c>
      <c r="F13" s="21">
        <v>409</v>
      </c>
      <c r="G13" s="548" t="s">
        <v>316</v>
      </c>
    </row>
    <row r="14" spans="1:8">
      <c r="A14" s="12" t="s">
        <v>314</v>
      </c>
      <c r="B14" s="475">
        <v>35005</v>
      </c>
      <c r="C14" s="475">
        <v>3944</v>
      </c>
      <c r="D14" s="475">
        <v>5981</v>
      </c>
      <c r="E14" s="475">
        <v>3597</v>
      </c>
      <c r="F14" s="474" t="s">
        <v>1333</v>
      </c>
      <c r="G14" s="548" t="s">
        <v>315</v>
      </c>
    </row>
    <row r="15" spans="1:8">
      <c r="A15" s="12" t="s">
        <v>2</v>
      </c>
      <c r="B15" s="475">
        <v>165</v>
      </c>
      <c r="C15" s="475">
        <v>1231</v>
      </c>
      <c r="D15" s="475">
        <v>411</v>
      </c>
      <c r="E15" s="475">
        <v>2526</v>
      </c>
      <c r="F15" s="21">
        <v>12</v>
      </c>
      <c r="G15" s="548" t="s">
        <v>3</v>
      </c>
    </row>
    <row r="16" spans="1:8" ht="13.5">
      <c r="A16" s="14" t="s">
        <v>623</v>
      </c>
      <c r="B16" s="475">
        <v>6121</v>
      </c>
      <c r="C16" s="475">
        <v>2376</v>
      </c>
      <c r="D16" s="475">
        <v>2870</v>
      </c>
      <c r="E16" s="475">
        <v>1261</v>
      </c>
      <c r="F16" s="21">
        <v>198</v>
      </c>
      <c r="G16" s="548" t="s">
        <v>731</v>
      </c>
    </row>
    <row r="17" spans="1:9">
      <c r="A17" s="12" t="s">
        <v>4</v>
      </c>
      <c r="B17" s="475">
        <v>5710</v>
      </c>
      <c r="C17" s="475">
        <v>612</v>
      </c>
      <c r="D17" s="475">
        <v>334</v>
      </c>
      <c r="E17" s="475">
        <v>3636</v>
      </c>
      <c r="F17" s="140">
        <v>16</v>
      </c>
      <c r="G17" s="548" t="s">
        <v>5</v>
      </c>
    </row>
    <row r="18" spans="1:9" ht="13.5">
      <c r="A18" s="14" t="s">
        <v>628</v>
      </c>
      <c r="B18" s="475">
        <v>820</v>
      </c>
      <c r="C18" s="475">
        <v>436</v>
      </c>
      <c r="D18" s="475">
        <v>433</v>
      </c>
      <c r="E18" s="475">
        <v>782</v>
      </c>
      <c r="F18" s="2" t="s">
        <v>1332</v>
      </c>
      <c r="G18" s="548" t="s">
        <v>732</v>
      </c>
    </row>
    <row r="19" spans="1:9">
      <c r="A19" s="12" t="s">
        <v>6</v>
      </c>
      <c r="B19" s="475">
        <v>639</v>
      </c>
      <c r="C19" s="475">
        <v>173</v>
      </c>
      <c r="D19" s="475">
        <v>320</v>
      </c>
      <c r="E19" s="475">
        <v>4405</v>
      </c>
      <c r="F19" s="540" t="s">
        <v>1333</v>
      </c>
      <c r="G19" s="548" t="s">
        <v>340</v>
      </c>
    </row>
    <row r="20" spans="1:9">
      <c r="A20" s="128" t="s">
        <v>7</v>
      </c>
      <c r="B20" s="475">
        <v>47</v>
      </c>
      <c r="C20" s="855">
        <v>164</v>
      </c>
      <c r="D20" s="475">
        <v>240</v>
      </c>
      <c r="E20" s="475">
        <v>337</v>
      </c>
      <c r="F20" s="462" t="s">
        <v>1332</v>
      </c>
      <c r="G20" s="548" t="s">
        <v>8</v>
      </c>
    </row>
    <row r="21" spans="1:9" ht="13.5">
      <c r="A21" s="14" t="s">
        <v>621</v>
      </c>
      <c r="B21" s="475">
        <v>127</v>
      </c>
      <c r="C21" s="475">
        <v>537</v>
      </c>
      <c r="D21" s="475">
        <v>238</v>
      </c>
      <c r="E21" s="475">
        <v>99</v>
      </c>
      <c r="F21" s="540" t="s">
        <v>1333</v>
      </c>
      <c r="G21" s="548" t="s">
        <v>9</v>
      </c>
    </row>
    <row r="22" spans="1:9">
      <c r="A22" s="12" t="s">
        <v>388</v>
      </c>
      <c r="B22" s="475">
        <v>309</v>
      </c>
      <c r="C22" s="475">
        <v>532</v>
      </c>
      <c r="D22" s="475">
        <v>461</v>
      </c>
      <c r="E22" s="475">
        <v>3709</v>
      </c>
      <c r="F22" s="21">
        <v>3405</v>
      </c>
      <c r="G22" s="548" t="s">
        <v>11</v>
      </c>
    </row>
    <row r="23" spans="1:9" ht="13.5">
      <c r="A23" s="14" t="s">
        <v>625</v>
      </c>
      <c r="B23" s="475">
        <v>2709</v>
      </c>
      <c r="C23" s="475">
        <v>3644</v>
      </c>
      <c r="D23" s="475">
        <v>7001</v>
      </c>
      <c r="E23" s="475">
        <v>2300</v>
      </c>
      <c r="F23" s="21">
        <v>35</v>
      </c>
      <c r="G23" s="548" t="s">
        <v>12</v>
      </c>
    </row>
    <row r="24" spans="1:9">
      <c r="A24" s="12" t="s">
        <v>488</v>
      </c>
      <c r="B24" s="475">
        <v>2209</v>
      </c>
      <c r="C24" s="475">
        <v>730</v>
      </c>
      <c r="D24" s="475">
        <v>1285</v>
      </c>
      <c r="E24" s="17" t="s">
        <v>1333</v>
      </c>
      <c r="F24" s="540" t="s">
        <v>1333</v>
      </c>
      <c r="G24" s="548" t="s">
        <v>13</v>
      </c>
    </row>
    <row r="25" spans="1:9">
      <c r="A25" s="12" t="s">
        <v>14</v>
      </c>
      <c r="B25" s="475">
        <v>727</v>
      </c>
      <c r="C25" s="475">
        <v>4562</v>
      </c>
      <c r="D25" s="475">
        <v>1175</v>
      </c>
      <c r="E25" s="475">
        <v>561</v>
      </c>
      <c r="F25" s="140">
        <v>35</v>
      </c>
      <c r="G25" s="548" t="s">
        <v>15</v>
      </c>
    </row>
    <row r="26" spans="1:9">
      <c r="A26" s="12" t="s">
        <v>16</v>
      </c>
      <c r="B26" s="475">
        <v>13606</v>
      </c>
      <c r="C26" s="475">
        <v>3327</v>
      </c>
      <c r="D26" s="475">
        <v>2367</v>
      </c>
      <c r="E26" s="475">
        <v>167</v>
      </c>
      <c r="F26" s="540" t="s">
        <v>1333</v>
      </c>
      <c r="G26" s="548" t="s">
        <v>17</v>
      </c>
    </row>
    <row r="27" spans="1:9">
      <c r="A27" s="12" t="s">
        <v>489</v>
      </c>
      <c r="B27" s="475">
        <v>512</v>
      </c>
      <c r="C27" s="475">
        <v>587</v>
      </c>
      <c r="D27" s="475">
        <v>343</v>
      </c>
      <c r="E27" s="475">
        <v>52</v>
      </c>
      <c r="F27" s="540" t="s">
        <v>1333</v>
      </c>
      <c r="G27" s="548" t="s">
        <v>19</v>
      </c>
    </row>
    <row r="28" spans="1:9">
      <c r="A28" s="12" t="s">
        <v>20</v>
      </c>
      <c r="B28" s="27">
        <v>49</v>
      </c>
      <c r="C28" s="475">
        <v>75</v>
      </c>
      <c r="D28" s="475">
        <v>91</v>
      </c>
      <c r="E28" s="475">
        <v>25</v>
      </c>
      <c r="F28" s="540" t="s">
        <v>1333</v>
      </c>
      <c r="G28" s="548" t="s">
        <v>21</v>
      </c>
      <c r="I28" s="499"/>
    </row>
    <row r="29" spans="1:9" ht="23.25" customHeight="1">
      <c r="A29" s="986" t="s">
        <v>895</v>
      </c>
      <c r="B29" s="986"/>
      <c r="C29" s="986"/>
      <c r="D29" s="986"/>
      <c r="E29" s="986"/>
      <c r="F29" s="986"/>
      <c r="G29" s="969"/>
    </row>
    <row r="30" spans="1:9">
      <c r="A30" s="10" t="s">
        <v>515</v>
      </c>
      <c r="B30" s="17">
        <v>30134</v>
      </c>
      <c r="C30" s="17">
        <v>12125</v>
      </c>
      <c r="D30" s="91">
        <v>11734</v>
      </c>
      <c r="E30" s="91">
        <v>6401</v>
      </c>
      <c r="F30" s="92">
        <v>4493</v>
      </c>
      <c r="G30" s="556" t="s">
        <v>22</v>
      </c>
    </row>
    <row r="31" spans="1:9">
      <c r="A31" s="12" t="s">
        <v>597</v>
      </c>
      <c r="B31" s="475">
        <v>10698</v>
      </c>
      <c r="C31" s="475">
        <v>5976</v>
      </c>
      <c r="D31" s="89">
        <v>3628</v>
      </c>
      <c r="E31" s="89">
        <v>319</v>
      </c>
      <c r="F31" s="92" t="s">
        <v>1333</v>
      </c>
      <c r="G31" s="548" t="s">
        <v>598</v>
      </c>
    </row>
    <row r="32" spans="1:9">
      <c r="A32" s="12" t="s">
        <v>599</v>
      </c>
      <c r="B32" s="475">
        <v>19436</v>
      </c>
      <c r="C32" s="89">
        <v>6149</v>
      </c>
      <c r="D32" s="89">
        <v>8106</v>
      </c>
      <c r="E32" s="89">
        <v>6082</v>
      </c>
      <c r="F32" s="92" t="s">
        <v>1333</v>
      </c>
      <c r="G32" s="548" t="s">
        <v>600</v>
      </c>
    </row>
    <row r="33" spans="1:7">
      <c r="A33" s="128" t="s">
        <v>0</v>
      </c>
      <c r="B33" s="27" t="s">
        <v>1332</v>
      </c>
      <c r="C33" s="856">
        <v>46</v>
      </c>
      <c r="D33" s="93">
        <v>8</v>
      </c>
      <c r="E33" s="17" t="s">
        <v>1333</v>
      </c>
      <c r="F33" s="540" t="s">
        <v>1333</v>
      </c>
      <c r="G33" s="548" t="s">
        <v>1</v>
      </c>
    </row>
    <row r="34" spans="1:7">
      <c r="A34" s="12" t="s">
        <v>317</v>
      </c>
      <c r="B34" s="475">
        <v>10326</v>
      </c>
      <c r="C34" s="89">
        <v>1663</v>
      </c>
      <c r="D34" s="89">
        <v>2744</v>
      </c>
      <c r="E34" s="89">
        <v>1239</v>
      </c>
      <c r="F34" s="93">
        <v>277</v>
      </c>
      <c r="G34" s="548" t="s">
        <v>316</v>
      </c>
    </row>
    <row r="35" spans="1:7">
      <c r="A35" s="12" t="s">
        <v>314</v>
      </c>
      <c r="B35" s="475">
        <v>10184</v>
      </c>
      <c r="C35" s="475">
        <v>1519</v>
      </c>
      <c r="D35" s="89">
        <v>2564</v>
      </c>
      <c r="E35" s="89">
        <v>1229</v>
      </c>
      <c r="F35" s="93" t="s">
        <v>1333</v>
      </c>
      <c r="G35" s="548" t="s">
        <v>315</v>
      </c>
    </row>
    <row r="36" spans="1:7">
      <c r="A36" s="12" t="s">
        <v>2</v>
      </c>
      <c r="B36" s="477" t="s">
        <v>1333</v>
      </c>
      <c r="C36" s="89">
        <v>226</v>
      </c>
      <c r="D36" s="89">
        <v>111</v>
      </c>
      <c r="E36" s="475">
        <v>47</v>
      </c>
      <c r="F36" s="857">
        <v>4</v>
      </c>
      <c r="G36" s="548" t="s">
        <v>3</v>
      </c>
    </row>
    <row r="37" spans="1:7" ht="13.5">
      <c r="A37" s="14" t="s">
        <v>629</v>
      </c>
      <c r="B37" s="475">
        <v>4235</v>
      </c>
      <c r="C37" s="475">
        <v>1283</v>
      </c>
      <c r="D37" s="89">
        <v>1567</v>
      </c>
      <c r="E37" s="89">
        <v>363</v>
      </c>
      <c r="F37" s="93">
        <v>132</v>
      </c>
      <c r="G37" s="548" t="s">
        <v>731</v>
      </c>
    </row>
    <row r="38" spans="1:7">
      <c r="A38" s="128" t="s">
        <v>4</v>
      </c>
      <c r="B38" s="17" t="s">
        <v>1333</v>
      </c>
      <c r="C38" s="855">
        <v>124</v>
      </c>
      <c r="D38" s="89">
        <v>119</v>
      </c>
      <c r="E38" s="89">
        <v>224</v>
      </c>
      <c r="F38" s="904" t="s">
        <v>1333</v>
      </c>
      <c r="G38" s="548" t="s">
        <v>77</v>
      </c>
    </row>
    <row r="39" spans="1:7" ht="13.5">
      <c r="A39" s="14" t="s">
        <v>620</v>
      </c>
      <c r="B39" s="475">
        <v>489</v>
      </c>
      <c r="C39" s="475">
        <v>266</v>
      </c>
      <c r="D39" s="89">
        <v>270</v>
      </c>
      <c r="E39" s="475">
        <v>356</v>
      </c>
      <c r="F39" s="462" t="s">
        <v>1332</v>
      </c>
      <c r="G39" s="548" t="s">
        <v>732</v>
      </c>
    </row>
    <row r="40" spans="1:7">
      <c r="A40" s="12" t="s">
        <v>6</v>
      </c>
      <c r="B40" s="89">
        <v>278</v>
      </c>
      <c r="C40" s="475">
        <v>90</v>
      </c>
      <c r="D40" s="89">
        <v>126</v>
      </c>
      <c r="E40" s="475">
        <v>1126</v>
      </c>
      <c r="F40" s="904" t="s">
        <v>1333</v>
      </c>
      <c r="G40" s="548" t="s">
        <v>340</v>
      </c>
    </row>
    <row r="41" spans="1:7">
      <c r="A41" s="12" t="s">
        <v>7</v>
      </c>
      <c r="B41" s="282">
        <v>10</v>
      </c>
      <c r="C41" s="475">
        <v>119</v>
      </c>
      <c r="D41" s="89">
        <v>130</v>
      </c>
      <c r="E41" s="89">
        <v>147</v>
      </c>
      <c r="F41" s="41" t="s">
        <v>1332</v>
      </c>
      <c r="G41" s="548" t="s">
        <v>8</v>
      </c>
    </row>
    <row r="42" spans="1:7" ht="13.5">
      <c r="A42" s="14" t="s">
        <v>621</v>
      </c>
      <c r="B42" s="89">
        <v>13</v>
      </c>
      <c r="C42" s="89">
        <v>329</v>
      </c>
      <c r="D42" s="89">
        <v>107</v>
      </c>
      <c r="E42" s="89">
        <v>38</v>
      </c>
      <c r="F42" s="29" t="s">
        <v>1332</v>
      </c>
      <c r="G42" s="548" t="s">
        <v>9</v>
      </c>
    </row>
    <row r="43" spans="1:7">
      <c r="A43" s="12" t="s">
        <v>10</v>
      </c>
      <c r="B43" s="478">
        <v>132</v>
      </c>
      <c r="C43" s="89">
        <v>264</v>
      </c>
      <c r="D43" s="475">
        <v>263</v>
      </c>
      <c r="E43" s="89">
        <v>1355</v>
      </c>
      <c r="F43" s="93">
        <v>2114</v>
      </c>
      <c r="G43" s="548" t="s">
        <v>11</v>
      </c>
    </row>
    <row r="44" spans="1:7" ht="13.5">
      <c r="A44" s="14" t="s">
        <v>625</v>
      </c>
      <c r="B44" s="478">
        <v>732</v>
      </c>
      <c r="C44" s="89">
        <v>930</v>
      </c>
      <c r="D44" s="475">
        <v>2414</v>
      </c>
      <c r="E44" s="89">
        <v>1063</v>
      </c>
      <c r="F44" s="93">
        <v>19</v>
      </c>
      <c r="G44" s="548" t="s">
        <v>12</v>
      </c>
    </row>
    <row r="45" spans="1:7">
      <c r="A45" s="12" t="s">
        <v>488</v>
      </c>
      <c r="B45" s="27">
        <v>207</v>
      </c>
      <c r="C45" s="89">
        <v>427</v>
      </c>
      <c r="D45" s="475">
        <v>922</v>
      </c>
      <c r="E45" s="17" t="s">
        <v>1333</v>
      </c>
      <c r="F45" s="904" t="s">
        <v>1333</v>
      </c>
      <c r="G45" s="548" t="s">
        <v>13</v>
      </c>
    </row>
    <row r="46" spans="1:7">
      <c r="A46" s="12" t="s">
        <v>14</v>
      </c>
      <c r="B46" s="89">
        <v>382</v>
      </c>
      <c r="C46" s="475">
        <v>3123</v>
      </c>
      <c r="D46" s="89">
        <v>841</v>
      </c>
      <c r="E46" s="475">
        <v>269</v>
      </c>
      <c r="F46" s="857">
        <v>16</v>
      </c>
      <c r="G46" s="548" t="s">
        <v>15</v>
      </c>
    </row>
    <row r="47" spans="1:7">
      <c r="A47" s="12" t="s">
        <v>16</v>
      </c>
      <c r="B47" s="89">
        <v>10147</v>
      </c>
      <c r="C47" s="89">
        <v>2848</v>
      </c>
      <c r="D47" s="89">
        <v>1848</v>
      </c>
      <c r="E47" s="89">
        <v>128</v>
      </c>
      <c r="F47" s="904" t="s">
        <v>1333</v>
      </c>
      <c r="G47" s="548" t="s">
        <v>17</v>
      </c>
    </row>
    <row r="48" spans="1:7">
      <c r="A48" s="12" t="s">
        <v>18</v>
      </c>
      <c r="B48" s="89">
        <v>144</v>
      </c>
      <c r="C48" s="475">
        <v>341</v>
      </c>
      <c r="D48" s="475">
        <v>223</v>
      </c>
      <c r="E48" s="475">
        <v>25</v>
      </c>
      <c r="F48" s="540" t="s">
        <v>1333</v>
      </c>
      <c r="G48" s="548" t="s">
        <v>19</v>
      </c>
    </row>
    <row r="49" spans="1:7">
      <c r="A49" s="12" t="s">
        <v>20</v>
      </c>
      <c r="B49" s="27">
        <v>34</v>
      </c>
      <c r="C49" s="475">
        <v>46</v>
      </c>
      <c r="D49" s="89">
        <v>41</v>
      </c>
      <c r="E49" s="89">
        <v>15</v>
      </c>
      <c r="F49" s="29" t="s">
        <v>1332</v>
      </c>
      <c r="G49" s="548" t="s">
        <v>21</v>
      </c>
    </row>
    <row r="50" spans="1:7" ht="21.2" customHeight="1">
      <c r="A50" s="136" t="s">
        <v>733</v>
      </c>
      <c r="B50" s="136"/>
      <c r="C50" s="136"/>
      <c r="D50" s="136"/>
      <c r="E50" s="136"/>
      <c r="F50" s="136"/>
    </row>
    <row r="51" spans="1:7">
      <c r="A51" s="139" t="s">
        <v>657</v>
      </c>
      <c r="B51" s="146"/>
      <c r="C51" s="146"/>
      <c r="D51" s="146"/>
      <c r="E51" s="146"/>
      <c r="F51" s="146"/>
    </row>
  </sheetData>
  <customSheetViews>
    <customSheetView guid="{A85E6947-5E9C-44EA-9974-2D5A8476B6C9}">
      <pane ySplit="6" topLeftCell="A7" activePane="bottomLeft" state="frozen"/>
      <selection pane="bottomLeft" activeCell="H86" sqref="H86"/>
      <pageMargins left="0.2" right="0.26" top="0.68" bottom="0.33" header="0.5" footer="0.18"/>
      <pageSetup paperSize="9" orientation="portrait" r:id="rId1"/>
      <headerFooter alignWithMargins="0"/>
    </customSheetView>
    <customSheetView guid="{8C363C17-0354-4D9D-A56B-D86EF42AC202}" showGridLines="0">
      <selection activeCell="A91" sqref="A91:XFD91"/>
      <pageMargins left="0.2" right="0.26" top="0.68" bottom="0.33" header="0.5" footer="0.18"/>
      <pageSetup paperSize="9" orientation="portrait" r:id="rId2"/>
      <headerFooter alignWithMargins="0"/>
    </customSheetView>
    <customSheetView guid="{4B19C77E-719D-43FA-8047-563F37370CDB}" showGridLines="0">
      <selection sqref="A1:F1"/>
      <pageMargins left="0.2" right="0.26" top="0.68" bottom="0.33" header="0.5" footer="0.18"/>
      <pageSetup paperSize="9" orientation="portrait" r:id="rId3"/>
      <headerFooter alignWithMargins="0"/>
    </customSheetView>
    <customSheetView guid="{CBA8056C-9B2F-45F5-821F-77D14FC1D2D1}" showGridLines="0">
      <selection sqref="A1:XFD1048576"/>
      <pageMargins left="0.2" right="0.26" top="0.68" bottom="0.33" header="0.5" footer="0.18"/>
      <pageSetup paperSize="9" orientation="portrait" r:id="rId4"/>
      <headerFooter alignWithMargins="0"/>
    </customSheetView>
    <customSheetView guid="{FCEFCAA7-AD5D-4C5E-BACD-D6687B3FDCC7}" showGridLines="0">
      <selection activeCell="E8" sqref="E8"/>
      <pageMargins left="0.2" right="0.26" top="0.68" bottom="0.33" header="0.5" footer="0.18"/>
      <pageSetup paperSize="9" orientation="portrait" r:id="rId5"/>
      <headerFooter alignWithMargins="0"/>
    </customSheetView>
    <customSheetView guid="{12ED0E62-18D6-4731-BF3E-9ACDC95060EE}" showGridLines="0" topLeftCell="A70">
      <selection activeCell="E68" sqref="E68"/>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activeCell="A5" sqref="A5:F5"/>
      <pageMargins left="0.2" right="0.26" top="0.68" bottom="0.33" header="0.5" footer="0.18"/>
      <pageSetup paperSize="9" orientation="portrait" r:id="rId8"/>
      <headerFooter alignWithMargins="0"/>
    </customSheetView>
  </customSheetViews>
  <mergeCells count="3">
    <mergeCell ref="A7:G8"/>
    <mergeCell ref="A29:G29"/>
    <mergeCell ref="A5:G5"/>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J24"/>
  <sheetViews>
    <sheetView zoomScaleNormal="100" workbookViewId="0">
      <pane ySplit="5" topLeftCell="A6" activePane="bottomLeft" state="frozen"/>
      <selection pane="bottomLeft" activeCell="A6" sqref="A6"/>
    </sheetView>
  </sheetViews>
  <sheetFormatPr defaultColWidth="9.140625" defaultRowHeight="12"/>
  <cols>
    <col min="1" max="1" width="70.7109375" style="7" customWidth="1"/>
    <col min="2" max="6" width="18.7109375" style="7" customWidth="1"/>
    <col min="7" max="7" width="58.85546875" style="7" customWidth="1"/>
    <col min="8" max="9" width="14.42578125" style="7" customWidth="1"/>
    <col min="10" max="10" width="13.85546875" style="7" customWidth="1"/>
    <col min="11" max="16384" width="9.140625" style="7"/>
  </cols>
  <sheetData>
    <row r="1" spans="1:10" s="520" customFormat="1">
      <c r="A1" s="115" t="s">
        <v>1704</v>
      </c>
      <c r="C1" s="115"/>
      <c r="D1" s="115"/>
    </row>
    <row r="2" spans="1:10">
      <c r="A2" s="119" t="s">
        <v>1746</v>
      </c>
      <c r="B2" s="161"/>
      <c r="C2" s="6"/>
      <c r="D2" s="6"/>
      <c r="E2" s="6"/>
      <c r="F2" s="6"/>
    </row>
    <row r="3" spans="1:10" s="121" customFormat="1" ht="27" customHeight="1">
      <c r="A3" s="1136" t="s">
        <v>735</v>
      </c>
      <c r="B3" s="1136"/>
      <c r="C3" s="1136"/>
      <c r="D3" s="1136"/>
      <c r="E3" s="1136"/>
      <c r="F3" s="1136"/>
      <c r="G3" s="1136"/>
      <c r="H3" s="120"/>
      <c r="I3" s="120"/>
      <c r="J3" s="120"/>
    </row>
    <row r="4" spans="1:10" ht="50.1" customHeight="1">
      <c r="A4" s="1131" t="s">
        <v>1059</v>
      </c>
      <c r="B4" s="1015" t="s">
        <v>802</v>
      </c>
      <c r="C4" s="1015" t="s">
        <v>806</v>
      </c>
      <c r="D4" s="971" t="s">
        <v>803</v>
      </c>
      <c r="E4" s="971"/>
      <c r="F4" s="972"/>
      <c r="G4" s="1125" t="s">
        <v>1058</v>
      </c>
    </row>
    <row r="5" spans="1:10" ht="30.2" customHeight="1" thickBot="1">
      <c r="A5" s="1014"/>
      <c r="B5" s="1016"/>
      <c r="C5" s="1016"/>
      <c r="D5" s="423" t="s">
        <v>804</v>
      </c>
      <c r="E5" s="423" t="s">
        <v>1054</v>
      </c>
      <c r="F5" s="347" t="s">
        <v>805</v>
      </c>
      <c r="G5" s="1127"/>
    </row>
    <row r="6" spans="1:10">
      <c r="A6" s="90" t="s">
        <v>320</v>
      </c>
      <c r="B6" s="91">
        <f>SUM(B7:B20)</f>
        <v>218073</v>
      </c>
      <c r="C6" s="91">
        <f>SUM(C7:C20)</f>
        <v>143153</v>
      </c>
      <c r="D6" s="91">
        <f>SUM(D7:D20)</f>
        <v>61753</v>
      </c>
      <c r="E6" s="91">
        <f>SUM(E7:E20)</f>
        <v>94098</v>
      </c>
      <c r="F6" s="91">
        <f>SUM(F7:F20)</f>
        <v>106056</v>
      </c>
      <c r="G6" s="556" t="s">
        <v>22</v>
      </c>
    </row>
    <row r="7" spans="1:10">
      <c r="A7" s="152" t="s">
        <v>0</v>
      </c>
      <c r="B7" s="89">
        <v>1498</v>
      </c>
      <c r="C7" s="89">
        <v>901</v>
      </c>
      <c r="D7" s="89">
        <v>213</v>
      </c>
      <c r="E7" s="89">
        <v>415</v>
      </c>
      <c r="F7" s="93">
        <v>818</v>
      </c>
      <c r="G7" s="548" t="s">
        <v>1</v>
      </c>
    </row>
    <row r="8" spans="1:10">
      <c r="A8" s="152" t="s">
        <v>336</v>
      </c>
      <c r="B8" s="89">
        <v>4943</v>
      </c>
      <c r="C8" s="89">
        <v>4440</v>
      </c>
      <c r="D8" s="89">
        <v>3733</v>
      </c>
      <c r="E8" s="89">
        <v>3673</v>
      </c>
      <c r="F8" s="93">
        <v>4183</v>
      </c>
      <c r="G8" s="548" t="s">
        <v>337</v>
      </c>
    </row>
    <row r="9" spans="1:10">
      <c r="A9" s="152" t="s">
        <v>338</v>
      </c>
      <c r="B9" s="89">
        <v>73120</v>
      </c>
      <c r="C9" s="89">
        <v>42375</v>
      </c>
      <c r="D9" s="89">
        <v>18470</v>
      </c>
      <c r="E9" s="89">
        <v>21306</v>
      </c>
      <c r="F9" s="93">
        <v>32310</v>
      </c>
      <c r="G9" s="548" t="s">
        <v>339</v>
      </c>
    </row>
    <row r="10" spans="1:10" ht="13.5">
      <c r="A10" s="152" t="s">
        <v>644</v>
      </c>
      <c r="B10" s="89">
        <v>13760</v>
      </c>
      <c r="C10" s="89">
        <v>13090</v>
      </c>
      <c r="D10" s="89">
        <v>5604</v>
      </c>
      <c r="E10" s="89">
        <v>13027</v>
      </c>
      <c r="F10" s="93">
        <v>7733</v>
      </c>
      <c r="G10" s="548" t="s">
        <v>376</v>
      </c>
    </row>
    <row r="11" spans="1:10" ht="13.5">
      <c r="A11" s="152" t="s">
        <v>649</v>
      </c>
      <c r="B11" s="89">
        <v>4787</v>
      </c>
      <c r="C11" s="89">
        <v>1856</v>
      </c>
      <c r="D11" s="89">
        <v>553</v>
      </c>
      <c r="E11" s="89">
        <v>740</v>
      </c>
      <c r="F11" s="93">
        <v>1619</v>
      </c>
      <c r="G11" s="549" t="s">
        <v>508</v>
      </c>
    </row>
    <row r="12" spans="1:10">
      <c r="A12" s="152" t="s">
        <v>2</v>
      </c>
      <c r="B12" s="89">
        <v>17421</v>
      </c>
      <c r="C12" s="89">
        <v>11165</v>
      </c>
      <c r="D12" s="89">
        <v>4935</v>
      </c>
      <c r="E12" s="89">
        <v>5087</v>
      </c>
      <c r="F12" s="93">
        <v>8889</v>
      </c>
      <c r="G12" s="548" t="s">
        <v>3</v>
      </c>
    </row>
    <row r="13" spans="1:10" ht="13.5">
      <c r="A13" s="152" t="s">
        <v>639</v>
      </c>
      <c r="B13" s="177">
        <v>31650</v>
      </c>
      <c r="C13" s="177">
        <v>16714</v>
      </c>
      <c r="D13" s="177">
        <v>7099</v>
      </c>
      <c r="E13" s="177">
        <v>8673</v>
      </c>
      <c r="F13" s="178">
        <v>14082</v>
      </c>
      <c r="G13" s="548" t="s">
        <v>746</v>
      </c>
    </row>
    <row r="14" spans="1:10">
      <c r="A14" s="152" t="s">
        <v>525</v>
      </c>
      <c r="B14" s="89">
        <v>16807</v>
      </c>
      <c r="C14" s="89">
        <v>12358</v>
      </c>
      <c r="D14" s="89">
        <v>1168</v>
      </c>
      <c r="E14" s="89">
        <v>10658</v>
      </c>
      <c r="F14" s="93">
        <v>4932</v>
      </c>
      <c r="G14" s="548" t="s">
        <v>77</v>
      </c>
    </row>
    <row r="15" spans="1:10">
      <c r="A15" s="152" t="s">
        <v>6</v>
      </c>
      <c r="B15" s="89">
        <v>21154</v>
      </c>
      <c r="C15" s="89">
        <v>12800</v>
      </c>
      <c r="D15" s="89">
        <v>7011</v>
      </c>
      <c r="E15" s="89">
        <v>12032</v>
      </c>
      <c r="F15" s="93">
        <v>6076</v>
      </c>
      <c r="G15" s="548" t="s">
        <v>340</v>
      </c>
    </row>
    <row r="16" spans="1:10">
      <c r="A16" s="152" t="s">
        <v>526</v>
      </c>
      <c r="B16" s="89">
        <v>1671</v>
      </c>
      <c r="C16" s="89">
        <v>992</v>
      </c>
      <c r="D16" s="89">
        <v>432</v>
      </c>
      <c r="E16" s="89">
        <v>612</v>
      </c>
      <c r="F16" s="93">
        <v>791</v>
      </c>
      <c r="G16" s="548" t="s">
        <v>11</v>
      </c>
    </row>
    <row r="17" spans="1:7" ht="13.5">
      <c r="A17" s="152" t="s">
        <v>622</v>
      </c>
      <c r="B17" s="89">
        <v>1934</v>
      </c>
      <c r="C17" s="89">
        <v>1688</v>
      </c>
      <c r="D17" s="89">
        <v>1093</v>
      </c>
      <c r="E17" s="89">
        <v>822</v>
      </c>
      <c r="F17" s="93">
        <v>1163</v>
      </c>
      <c r="G17" s="548" t="s">
        <v>12</v>
      </c>
    </row>
    <row r="18" spans="1:7" ht="13.5">
      <c r="A18" s="152" t="s">
        <v>1356</v>
      </c>
      <c r="B18" s="89">
        <v>3232</v>
      </c>
      <c r="C18" s="89">
        <v>1626</v>
      </c>
      <c r="D18" s="89">
        <v>398</v>
      </c>
      <c r="E18" s="89">
        <v>1181</v>
      </c>
      <c r="F18" s="93">
        <v>835</v>
      </c>
      <c r="G18" s="548" t="s">
        <v>1755</v>
      </c>
    </row>
    <row r="19" spans="1:7" ht="13.5">
      <c r="A19" s="152" t="s">
        <v>1357</v>
      </c>
      <c r="B19" s="89">
        <v>26083</v>
      </c>
      <c r="C19" s="89">
        <v>23148</v>
      </c>
      <c r="D19" s="89">
        <v>11044</v>
      </c>
      <c r="E19" s="31">
        <v>15872</v>
      </c>
      <c r="F19" s="29">
        <v>22625</v>
      </c>
      <c r="G19" s="548" t="s">
        <v>1759</v>
      </c>
    </row>
    <row r="20" spans="1:7" s="6" customFormat="1" ht="13.5">
      <c r="A20" s="152" t="s">
        <v>1358</v>
      </c>
      <c r="B20" s="89">
        <v>13</v>
      </c>
      <c r="C20" s="89" t="s">
        <v>1332</v>
      </c>
      <c r="D20" s="89" t="s">
        <v>1332</v>
      </c>
      <c r="E20" s="89" t="s">
        <v>1332</v>
      </c>
      <c r="F20" s="89" t="s">
        <v>1332</v>
      </c>
      <c r="G20" s="548" t="s">
        <v>1760</v>
      </c>
    </row>
    <row r="22" spans="1:7">
      <c r="A22" s="150" t="s">
        <v>1359</v>
      </c>
    </row>
    <row r="23" spans="1:7">
      <c r="A23" s="154" t="s">
        <v>1360</v>
      </c>
    </row>
    <row r="24" spans="1:7">
      <c r="C24" s="520"/>
      <c r="D24" s="520"/>
      <c r="E24" s="520"/>
      <c r="F24" s="520"/>
    </row>
  </sheetData>
  <customSheetViews>
    <customSheetView guid="{A85E6947-5E9C-44EA-9974-2D5A8476B6C9}">
      <pane ySplit="5" topLeftCell="A6" activePane="bottomLeft" state="frozen"/>
      <selection pane="bottomLeft" activeCell="F7" sqref="F7"/>
      <pageMargins left="0.2" right="0.26" top="0.68" bottom="0.33" header="0.5" footer="0.18"/>
      <pageSetup paperSize="9" orientation="portrait" r:id="rId1"/>
      <headerFooter alignWithMargins="0"/>
    </customSheetView>
    <customSheetView guid="{8C363C17-0354-4D9D-A56B-D86EF42AC202}" showGridLines="0">
      <selection activeCell="B17" sqref="B17"/>
      <pageMargins left="0.2" right="0.26" top="0.68" bottom="0.33" header="0.5" footer="0.18"/>
      <pageSetup paperSize="9" orientation="portrait" r:id="rId2"/>
      <headerFooter alignWithMargins="0"/>
    </customSheetView>
    <customSheetView guid="{4B19C77E-719D-43FA-8047-563F37370CDB}" showGridLines="0">
      <selection activeCell="A4" sqref="A4:F5"/>
      <pageMargins left="0.2" right="0.26" top="0.68" bottom="0.33" header="0.5" footer="0.18"/>
      <pageSetup paperSize="9" orientation="portrait" r:id="rId3"/>
      <headerFooter alignWithMargins="0"/>
    </customSheetView>
    <customSheetView guid="{CBA8056C-9B2F-45F5-821F-77D14FC1D2D1}" scale="90" showGridLines="0">
      <selection activeCell="D84" sqref="D84"/>
      <pageMargins left="0.2" right="0.26" top="0.68" bottom="0.33" header="0.5" footer="0.18"/>
      <pageSetup paperSize="9" orientation="portrait" r:id="rId4"/>
      <headerFooter alignWithMargins="0"/>
    </customSheetView>
    <customSheetView guid="{FCEFCAA7-AD5D-4C5E-BACD-D6687B3FDCC7}" showGridLines="0" topLeftCell="A43">
      <selection activeCell="D6" sqref="D6"/>
      <pageMargins left="0.2" right="0.26" top="0.68" bottom="0.33" header="0.5" footer="0.18"/>
      <pageSetup paperSize="9" orientation="portrait" r:id="rId5"/>
      <headerFooter alignWithMargins="0"/>
    </customSheetView>
    <customSheetView guid="{12ED0E62-18D6-4731-BF3E-9ACDC95060EE}" showGridLines="0">
      <selection activeCell="G9" sqref="G9"/>
      <pageMargins left="0.2" right="0.26" top="0.68" bottom="0.33" header="0.5" footer="0.18"/>
      <pageSetup paperSize="9" orientation="portrait" r:id="rId6"/>
      <headerFooter alignWithMargins="0"/>
    </customSheetView>
    <customSheetView guid="{8709ABF6-20E2-4B99-9C0E-AB7F5DEED495}" showGridLines="0">
      <selection sqref="A1:F1"/>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F3"/>
      <pageMargins left="0.2" right="0.26" top="0.68" bottom="0.33" header="0.5" footer="0.18"/>
      <pageSetup paperSize="9" orientation="portrait" r:id="rId8"/>
      <headerFooter alignWithMargins="0"/>
    </customSheetView>
  </customSheetViews>
  <mergeCells count="6">
    <mergeCell ref="G4:G5"/>
    <mergeCell ref="A3:G3"/>
    <mergeCell ref="D4:F4"/>
    <mergeCell ref="C4:C5"/>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D16"/>
  <sheetViews>
    <sheetView zoomScaleNormal="100" workbookViewId="0">
      <pane ySplit="4" topLeftCell="A5" activePane="bottomLeft" state="frozen"/>
      <selection pane="bottomLeft" activeCell="D12" sqref="D12"/>
    </sheetView>
  </sheetViews>
  <sheetFormatPr defaultColWidth="9.140625" defaultRowHeight="12"/>
  <cols>
    <col min="1" max="1" width="88.140625" style="7" customWidth="1"/>
    <col min="2" max="3" width="25.7109375" style="7" customWidth="1"/>
    <col min="4" max="4" width="70.28515625" style="7" customWidth="1"/>
    <col min="5" max="16384" width="9.140625" style="7"/>
  </cols>
  <sheetData>
    <row r="1" spans="1:4" s="520" customFormat="1" ht="12.2" customHeight="1">
      <c r="A1" s="165" t="s">
        <v>1703</v>
      </c>
      <c r="B1" s="469"/>
      <c r="C1" s="469"/>
    </row>
    <row r="2" spans="1:4" ht="12.2" customHeight="1">
      <c r="A2" s="119" t="s">
        <v>1113</v>
      </c>
      <c r="B2" s="6"/>
      <c r="C2" s="6"/>
    </row>
    <row r="3" spans="1:4" s="166" customFormat="1" ht="27" customHeight="1">
      <c r="A3" s="965" t="s">
        <v>735</v>
      </c>
      <c r="B3" s="965"/>
      <c r="C3" s="965"/>
      <c r="D3" s="965"/>
    </row>
    <row r="4" spans="1:4" ht="30.2" customHeight="1" thickBot="1">
      <c r="A4" s="360" t="s">
        <v>1059</v>
      </c>
      <c r="B4" s="348" t="s">
        <v>807</v>
      </c>
      <c r="C4" s="350" t="s">
        <v>979</v>
      </c>
      <c r="D4" s="818" t="s">
        <v>1058</v>
      </c>
    </row>
    <row r="5" spans="1:4">
      <c r="A5" s="489" t="s">
        <v>523</v>
      </c>
      <c r="B5" s="162">
        <v>452</v>
      </c>
      <c r="C5" s="163">
        <v>46.4</v>
      </c>
      <c r="D5" s="828" t="s">
        <v>22</v>
      </c>
    </row>
    <row r="6" spans="1:4">
      <c r="A6" s="473" t="s">
        <v>562</v>
      </c>
      <c r="B6" s="164">
        <v>19</v>
      </c>
      <c r="C6" s="831">
        <v>2</v>
      </c>
      <c r="D6" s="826" t="s">
        <v>424</v>
      </c>
    </row>
    <row r="7" spans="1:4">
      <c r="A7" s="473" t="s">
        <v>563</v>
      </c>
      <c r="B7" s="164">
        <v>11</v>
      </c>
      <c r="C7" s="111">
        <v>1.1000000000000001</v>
      </c>
      <c r="D7" s="826" t="s">
        <v>425</v>
      </c>
    </row>
    <row r="8" spans="1:4" ht="24">
      <c r="A8" s="480" t="s">
        <v>1331</v>
      </c>
      <c r="B8" s="31">
        <v>7</v>
      </c>
      <c r="C8" s="111">
        <v>0.7</v>
      </c>
      <c r="D8" s="939" t="s">
        <v>426</v>
      </c>
    </row>
    <row r="9" spans="1:4">
      <c r="A9" s="473" t="s">
        <v>564</v>
      </c>
      <c r="B9" s="164">
        <v>3</v>
      </c>
      <c r="C9" s="111">
        <v>0.3</v>
      </c>
      <c r="D9" s="826" t="s">
        <v>427</v>
      </c>
    </row>
    <row r="10" spans="1:4">
      <c r="A10" s="473" t="s">
        <v>565</v>
      </c>
      <c r="B10" s="164">
        <v>9</v>
      </c>
      <c r="C10" s="111">
        <v>0.9</v>
      </c>
      <c r="D10" s="826" t="s">
        <v>428</v>
      </c>
    </row>
    <row r="11" spans="1:4">
      <c r="A11" s="473" t="s">
        <v>566</v>
      </c>
      <c r="B11" s="164">
        <v>7</v>
      </c>
      <c r="C11" s="111">
        <v>0.7</v>
      </c>
      <c r="D11" s="826" t="s">
        <v>429</v>
      </c>
    </row>
    <row r="12" spans="1:4">
      <c r="A12" s="473" t="s">
        <v>1005</v>
      </c>
      <c r="B12" s="164">
        <v>4</v>
      </c>
      <c r="C12" s="111">
        <v>0.4</v>
      </c>
      <c r="D12" s="826" t="s">
        <v>1006</v>
      </c>
    </row>
    <row r="13" spans="1:4">
      <c r="A13" s="473" t="s">
        <v>561</v>
      </c>
      <c r="B13" s="164">
        <v>392</v>
      </c>
      <c r="C13" s="111">
        <v>40.200000000000003</v>
      </c>
      <c r="D13" s="826" t="s">
        <v>430</v>
      </c>
    </row>
    <row r="15" spans="1:4">
      <c r="A15" s="150" t="s">
        <v>431</v>
      </c>
      <c r="B15" s="167"/>
      <c r="C15" s="168"/>
    </row>
    <row r="16" spans="1:4">
      <c r="A16" s="145" t="s">
        <v>432</v>
      </c>
      <c r="B16" s="6"/>
    </row>
  </sheetData>
  <customSheetViews>
    <customSheetView guid="{A85E6947-5E9C-44EA-9974-2D5A8476B6C9}">
      <pane ySplit="4" topLeftCell="A5" activePane="bottomLeft" state="frozen"/>
      <selection pane="bottomLeft" activeCell="A3" sqref="A3:C3"/>
      <pageMargins left="0.2" right="0.26" top="0.68" bottom="0.33" header="0.5" footer="0.18"/>
      <pageSetup paperSize="9" orientation="portrait" r:id="rId1"/>
      <headerFooter alignWithMargins="0"/>
    </customSheetView>
    <customSheetView guid="{8C363C17-0354-4D9D-A56B-D86EF42AC202}" showGridLines="0">
      <selection activeCell="A5" sqref="A5:XFD5"/>
      <pageMargins left="0.2" right="0.26" top="0.68" bottom="0.33" header="0.5" footer="0.18"/>
      <pageSetup paperSize="9" orientation="portrait" r:id="rId2"/>
      <headerFooter alignWithMargins="0"/>
    </customSheetView>
    <customSheetView guid="{4B19C77E-719D-43FA-8047-563F37370CDB}" showGridLines="0">
      <selection activeCell="G29" sqref="F28:G29"/>
      <pageMargins left="0.2" right="0.26" top="0.68" bottom="0.33" header="0.5" footer="0.18"/>
      <pageSetup paperSize="9" orientation="portrait" r:id="rId3"/>
      <headerFooter alignWithMargins="0"/>
    </customSheetView>
    <customSheetView guid="{CBA8056C-9B2F-45F5-821F-77D14FC1D2D1}" showGridLines="0">
      <selection activeCell="C33" sqref="C33"/>
      <pageMargins left="0.2" right="0.26" top="0.68" bottom="0.33" header="0.5" footer="0.18"/>
      <pageSetup paperSize="9" orientation="portrait" r:id="rId4"/>
      <headerFooter alignWithMargins="0"/>
    </customSheetView>
    <customSheetView guid="{FCEFCAA7-AD5D-4C5E-BACD-D6687B3FDCC7}" showGridLines="0">
      <selection activeCell="B37" sqref="B6:B37"/>
      <pageMargins left="0.2" right="0.26" top="0.68" bottom="0.33" header="0.5" footer="0.18"/>
      <pageSetup paperSize="9" orientation="portrait" r:id="rId5"/>
      <headerFooter alignWithMargins="0"/>
    </customSheetView>
    <customSheetView guid="{12ED0E62-18D6-4731-BF3E-9ACDC95060EE}" showGridLines="0">
      <selection activeCell="B36" sqref="B36"/>
      <pageMargins left="0.2" right="0.26" top="0.68" bottom="0.33" header="0.5" footer="0.18"/>
      <pageSetup paperSize="9" orientation="portrait" r:id="rId6"/>
      <headerFooter alignWithMargins="0"/>
    </customSheetView>
    <customSheetView guid="{8709ABF6-20E2-4B99-9C0E-AB7F5DEED495}" showGridLines="0">
      <selection activeCell="C15" sqref="C15"/>
      <pageMargins left="0.2" right="0.26" top="0.68" bottom="0.33" header="0.5" footer="0.18"/>
      <pageSetup paperSize="9" orientation="portrait" r:id="rId7"/>
      <headerFooter alignWithMargins="0"/>
    </customSheetView>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8"/>
      <headerFooter alignWithMargins="0"/>
    </customSheetView>
  </customSheetViews>
  <mergeCells count="1">
    <mergeCell ref="A3:D3"/>
  </mergeCells>
  <hyperlinks>
    <hyperlink ref="A3" location="'Spis treści'!A1" display="'Spis treści'!A1"/>
    <hyperlink ref="A3:B3" location="'Spis tablic -- List of Tables'!A1" display="'Spis tablic -- List of Tables'!A1"/>
  </hyperlinks>
  <pageMargins left="0.2" right="0.26" top="0.68" bottom="0.33" header="0.5" footer="0.18"/>
  <pageSetup paperSize="9" orientation="portrait" r:id="rId9"/>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N28"/>
  <sheetViews>
    <sheetView zoomScaleNormal="100" workbookViewId="0">
      <pane ySplit="6" topLeftCell="A7" activePane="bottomLeft" state="frozen"/>
      <selection pane="bottomLeft"/>
    </sheetView>
  </sheetViews>
  <sheetFormatPr defaultColWidth="9.140625" defaultRowHeight="12"/>
  <cols>
    <col min="1" max="1" width="70.7109375" style="7" customWidth="1"/>
    <col min="2" max="6" width="15.7109375" style="7" customWidth="1"/>
    <col min="7" max="7" width="66.85546875" style="6" customWidth="1"/>
    <col min="8" max="8" width="2.5703125" style="7" customWidth="1"/>
    <col min="9" max="9" width="9.140625" style="7"/>
    <col min="10" max="10" width="6" style="7" bestFit="1" customWidth="1"/>
    <col min="11" max="11" width="2.5703125" style="7" bestFit="1" customWidth="1"/>
    <col min="12" max="12" width="9.140625" style="7"/>
    <col min="13" max="13" width="5.5703125" style="7" bestFit="1" customWidth="1"/>
    <col min="14" max="16384" width="9.140625" style="7"/>
  </cols>
  <sheetData>
    <row r="1" spans="1:13" s="520" customFormat="1">
      <c r="A1" s="115" t="s">
        <v>1932</v>
      </c>
      <c r="B1" s="115"/>
      <c r="G1" s="469"/>
    </row>
    <row r="2" spans="1:13">
      <c r="A2" s="119" t="s">
        <v>1114</v>
      </c>
      <c r="B2" s="161"/>
      <c r="C2" s="6"/>
      <c r="D2" s="6"/>
      <c r="E2" s="6"/>
      <c r="F2" s="6"/>
    </row>
    <row r="3" spans="1:13" s="166" customFormat="1" ht="27" customHeight="1">
      <c r="A3" s="1136" t="s">
        <v>735</v>
      </c>
      <c r="B3" s="1136"/>
      <c r="C3" s="1136"/>
      <c r="D3" s="1136"/>
      <c r="E3" s="1136"/>
      <c r="F3" s="1136"/>
      <c r="G3" s="1136"/>
      <c r="H3" s="266"/>
      <c r="I3" s="266"/>
    </row>
    <row r="4" spans="1:13" ht="30.2" customHeight="1">
      <c r="A4" s="1131" t="s">
        <v>1059</v>
      </c>
      <c r="B4" s="1015" t="s">
        <v>811</v>
      </c>
      <c r="C4" s="1015"/>
      <c r="D4" s="1015" t="s">
        <v>810</v>
      </c>
      <c r="E4" s="1015"/>
      <c r="F4" s="1095"/>
      <c r="G4" s="1125" t="s">
        <v>1058</v>
      </c>
    </row>
    <row r="5" spans="1:13" ht="30.2" customHeight="1">
      <c r="A5" s="986"/>
      <c r="B5" s="1133" t="s">
        <v>814</v>
      </c>
      <c r="C5" s="1133" t="s">
        <v>812</v>
      </c>
      <c r="D5" s="1133" t="s">
        <v>814</v>
      </c>
      <c r="E5" s="973" t="s">
        <v>809</v>
      </c>
      <c r="F5" s="974"/>
      <c r="G5" s="1126"/>
    </row>
    <row r="6" spans="1:13" ht="50.1" customHeight="1" thickBot="1">
      <c r="A6" s="1014"/>
      <c r="B6" s="1016"/>
      <c r="C6" s="1016"/>
      <c r="D6" s="1016"/>
      <c r="E6" s="346" t="s">
        <v>808</v>
      </c>
      <c r="F6" s="347" t="s">
        <v>813</v>
      </c>
      <c r="G6" s="1127"/>
    </row>
    <row r="7" spans="1:13">
      <c r="A7" s="427" t="s">
        <v>297</v>
      </c>
      <c r="B7" s="17">
        <v>4704</v>
      </c>
      <c r="C7" s="17">
        <v>19</v>
      </c>
      <c r="D7" s="323">
        <v>4724</v>
      </c>
      <c r="E7" s="323">
        <v>1945</v>
      </c>
      <c r="F7" s="18">
        <v>39</v>
      </c>
      <c r="G7" s="556" t="s">
        <v>22</v>
      </c>
    </row>
    <row r="8" spans="1:13" ht="12.75">
      <c r="A8" s="23" t="s">
        <v>434</v>
      </c>
      <c r="B8" s="94">
        <v>31</v>
      </c>
      <c r="C8" s="94" t="s">
        <v>1332</v>
      </c>
      <c r="D8" s="95">
        <v>31</v>
      </c>
      <c r="E8" s="94">
        <v>8</v>
      </c>
      <c r="F8" s="94" t="s">
        <v>1332</v>
      </c>
      <c r="G8" s="548" t="s">
        <v>1</v>
      </c>
      <c r="H8" s="319"/>
      <c r="I8" s="320"/>
      <c r="J8" s="321"/>
      <c r="K8" s="319"/>
      <c r="L8" s="320"/>
      <c r="M8" s="321"/>
    </row>
    <row r="9" spans="1:13" ht="12.75">
      <c r="A9" s="23" t="s">
        <v>590</v>
      </c>
      <c r="B9" s="20">
        <v>17</v>
      </c>
      <c r="C9" s="94" t="s">
        <v>1332</v>
      </c>
      <c r="D9" s="95">
        <v>17</v>
      </c>
      <c r="E9" s="94">
        <v>1</v>
      </c>
      <c r="F9" s="94" t="s">
        <v>1332</v>
      </c>
      <c r="G9" s="548" t="s">
        <v>337</v>
      </c>
      <c r="H9" s="319"/>
      <c r="I9" s="320"/>
      <c r="J9" s="321"/>
      <c r="K9" s="319"/>
      <c r="L9" s="320"/>
      <c r="M9" s="321"/>
    </row>
    <row r="10" spans="1:13" ht="12.75">
      <c r="A10" s="23" t="s">
        <v>591</v>
      </c>
      <c r="B10" s="20">
        <v>1405</v>
      </c>
      <c r="C10" s="20">
        <v>3</v>
      </c>
      <c r="D10" s="95">
        <v>1408</v>
      </c>
      <c r="E10" s="94">
        <v>275</v>
      </c>
      <c r="F10" s="21">
        <v>6</v>
      </c>
      <c r="G10" s="548" t="s">
        <v>339</v>
      </c>
      <c r="H10" s="319"/>
      <c r="I10" s="320"/>
      <c r="J10" s="321"/>
      <c r="K10" s="319"/>
      <c r="L10" s="320"/>
      <c r="M10" s="321"/>
    </row>
    <row r="11" spans="1:13" ht="13.5">
      <c r="A11" s="14" t="s">
        <v>642</v>
      </c>
      <c r="B11" s="20">
        <v>50</v>
      </c>
      <c r="C11" s="94" t="s">
        <v>1332</v>
      </c>
      <c r="D11" s="95">
        <v>50</v>
      </c>
      <c r="E11" s="94">
        <v>4</v>
      </c>
      <c r="F11" s="94" t="s">
        <v>1332</v>
      </c>
      <c r="G11" s="548" t="s">
        <v>376</v>
      </c>
      <c r="H11" s="319"/>
      <c r="I11" s="320"/>
      <c r="J11" s="321"/>
      <c r="K11" s="319"/>
      <c r="L11" s="320"/>
      <c r="M11" s="321"/>
    </row>
    <row r="12" spans="1:13" ht="13.5">
      <c r="A12" s="14" t="s">
        <v>649</v>
      </c>
      <c r="B12" s="20">
        <v>152</v>
      </c>
      <c r="C12" s="20">
        <v>1</v>
      </c>
      <c r="D12" s="95">
        <v>153</v>
      </c>
      <c r="E12" s="94">
        <v>15</v>
      </c>
      <c r="F12" s="21">
        <v>2</v>
      </c>
      <c r="G12" s="548" t="s">
        <v>508</v>
      </c>
      <c r="H12" s="319"/>
      <c r="I12" s="320"/>
      <c r="J12" s="321"/>
      <c r="K12" s="319"/>
      <c r="L12" s="320"/>
      <c r="M12" s="321"/>
    </row>
    <row r="13" spans="1:13" ht="12.75">
      <c r="A13" s="23" t="s">
        <v>433</v>
      </c>
      <c r="B13" s="20">
        <v>400</v>
      </c>
      <c r="C13" s="20">
        <v>3</v>
      </c>
      <c r="D13" s="95">
        <v>403</v>
      </c>
      <c r="E13" s="94">
        <v>14</v>
      </c>
      <c r="F13" s="21">
        <v>6</v>
      </c>
      <c r="G13" s="548" t="s">
        <v>3</v>
      </c>
      <c r="H13" s="319"/>
      <c r="I13" s="320"/>
      <c r="J13" s="321"/>
      <c r="K13" s="319"/>
      <c r="L13" s="320"/>
      <c r="M13" s="321"/>
    </row>
    <row r="14" spans="1:13" ht="13.5">
      <c r="A14" s="14" t="s">
        <v>629</v>
      </c>
      <c r="B14" s="20">
        <v>656</v>
      </c>
      <c r="C14" s="20">
        <v>1</v>
      </c>
      <c r="D14" s="95">
        <v>657</v>
      </c>
      <c r="E14" s="94">
        <v>325</v>
      </c>
      <c r="F14" s="21">
        <v>2</v>
      </c>
      <c r="G14" s="548" t="s">
        <v>746</v>
      </c>
      <c r="H14" s="319"/>
      <c r="I14" s="320"/>
      <c r="J14" s="321"/>
      <c r="K14" s="319"/>
      <c r="L14" s="320"/>
      <c r="M14" s="321"/>
    </row>
    <row r="15" spans="1:13" ht="12.75">
      <c r="A15" s="23" t="s">
        <v>4</v>
      </c>
      <c r="B15" s="20">
        <v>317</v>
      </c>
      <c r="C15" s="94" t="s">
        <v>1332</v>
      </c>
      <c r="D15" s="95">
        <v>317</v>
      </c>
      <c r="E15" s="94">
        <v>102</v>
      </c>
      <c r="F15" s="94" t="s">
        <v>1332</v>
      </c>
      <c r="G15" s="548" t="s">
        <v>77</v>
      </c>
      <c r="H15" s="319"/>
      <c r="I15" s="320"/>
      <c r="J15" s="321"/>
      <c r="K15" s="319"/>
      <c r="L15" s="320"/>
      <c r="M15" s="321"/>
    </row>
    <row r="16" spans="1:13" ht="13.5">
      <c r="A16" s="14" t="s">
        <v>628</v>
      </c>
      <c r="B16" s="20">
        <v>105</v>
      </c>
      <c r="C16" s="20">
        <v>2</v>
      </c>
      <c r="D16" s="95">
        <v>108</v>
      </c>
      <c r="E16" s="94">
        <v>64</v>
      </c>
      <c r="F16" s="21">
        <v>5</v>
      </c>
      <c r="G16" s="548" t="s">
        <v>747</v>
      </c>
      <c r="H16" s="6"/>
      <c r="I16" s="6"/>
      <c r="J16" s="6"/>
      <c r="K16" s="6"/>
      <c r="L16" s="6"/>
      <c r="M16" s="6"/>
    </row>
    <row r="17" spans="1:14" ht="12.75">
      <c r="A17" s="23" t="s">
        <v>592</v>
      </c>
      <c r="B17" s="20">
        <v>17</v>
      </c>
      <c r="C17" s="94" t="s">
        <v>1332</v>
      </c>
      <c r="D17" s="95">
        <v>17</v>
      </c>
      <c r="E17" s="94">
        <v>6</v>
      </c>
      <c r="F17" s="94" t="s">
        <v>1332</v>
      </c>
      <c r="G17" s="548" t="s">
        <v>340</v>
      </c>
      <c r="H17" s="319"/>
      <c r="I17" s="320"/>
      <c r="J17" s="321"/>
      <c r="K17" s="319"/>
      <c r="L17" s="320"/>
      <c r="M17" s="321"/>
    </row>
    <row r="18" spans="1:14" ht="12.75">
      <c r="A18" s="23" t="s">
        <v>7</v>
      </c>
      <c r="B18" s="475">
        <v>33</v>
      </c>
      <c r="C18" s="94" t="s">
        <v>1332</v>
      </c>
      <c r="D18" s="95">
        <v>33</v>
      </c>
      <c r="E18" s="94">
        <v>22</v>
      </c>
      <c r="F18" s="94" t="s">
        <v>1332</v>
      </c>
      <c r="G18" s="548" t="s">
        <v>8</v>
      </c>
      <c r="H18" s="319"/>
      <c r="I18" s="320"/>
      <c r="J18" s="321"/>
      <c r="K18" s="319"/>
      <c r="L18" s="320"/>
      <c r="M18" s="321"/>
    </row>
    <row r="19" spans="1:14" ht="13.5">
      <c r="A19" s="14" t="s">
        <v>624</v>
      </c>
      <c r="B19" s="20">
        <v>32</v>
      </c>
      <c r="C19" s="20">
        <v>1</v>
      </c>
      <c r="D19" s="95">
        <v>33</v>
      </c>
      <c r="E19" s="94">
        <v>19</v>
      </c>
      <c r="F19" s="21">
        <v>2</v>
      </c>
      <c r="G19" s="548" t="s">
        <v>9</v>
      </c>
      <c r="H19" s="6"/>
      <c r="I19" s="6"/>
      <c r="J19" s="6"/>
      <c r="K19" s="6"/>
      <c r="L19" s="6"/>
      <c r="M19" s="6"/>
    </row>
    <row r="20" spans="1:14" ht="12.75">
      <c r="A20" s="23" t="s">
        <v>10</v>
      </c>
      <c r="B20" s="20">
        <v>66</v>
      </c>
      <c r="C20" s="94" t="s">
        <v>1332</v>
      </c>
      <c r="D20" s="95">
        <v>66</v>
      </c>
      <c r="E20" s="94">
        <v>40</v>
      </c>
      <c r="F20" s="94" t="s">
        <v>1332</v>
      </c>
      <c r="G20" s="548" t="s">
        <v>11</v>
      </c>
      <c r="H20" s="319"/>
      <c r="I20" s="320"/>
      <c r="J20" s="321"/>
      <c r="K20" s="319"/>
      <c r="L20" s="320"/>
      <c r="M20" s="321"/>
    </row>
    <row r="21" spans="1:14" ht="13.5">
      <c r="A21" s="14" t="s">
        <v>625</v>
      </c>
      <c r="B21" s="20">
        <v>137</v>
      </c>
      <c r="C21" s="94" t="s">
        <v>1332</v>
      </c>
      <c r="D21" s="95">
        <v>137</v>
      </c>
      <c r="E21" s="94">
        <v>44</v>
      </c>
      <c r="F21" s="94" t="s">
        <v>1332</v>
      </c>
      <c r="G21" s="548" t="s">
        <v>12</v>
      </c>
      <c r="H21" s="319"/>
      <c r="I21" s="320"/>
      <c r="J21" s="321"/>
      <c r="K21" s="319"/>
      <c r="L21" s="320"/>
      <c r="M21" s="321"/>
    </row>
    <row r="22" spans="1:14">
      <c r="A22" s="23" t="s">
        <v>532</v>
      </c>
      <c r="B22" s="20">
        <v>135</v>
      </c>
      <c r="C22" s="20">
        <v>6</v>
      </c>
      <c r="D22" s="95">
        <v>141</v>
      </c>
      <c r="E22" s="94">
        <v>85</v>
      </c>
      <c r="F22" s="21">
        <v>12</v>
      </c>
      <c r="G22" s="548" t="s">
        <v>13</v>
      </c>
      <c r="H22" s="6"/>
      <c r="I22" s="6"/>
      <c r="J22" s="6"/>
      <c r="K22" s="6"/>
      <c r="L22" s="6"/>
      <c r="M22" s="6"/>
      <c r="N22" s="6"/>
    </row>
    <row r="23" spans="1:14">
      <c r="A23" s="23" t="s">
        <v>14</v>
      </c>
      <c r="B23" s="20">
        <v>295</v>
      </c>
      <c r="C23" s="94" t="s">
        <v>1332</v>
      </c>
      <c r="D23" s="95">
        <v>295</v>
      </c>
      <c r="E23" s="94">
        <v>239</v>
      </c>
      <c r="F23" s="94" t="s">
        <v>1332</v>
      </c>
      <c r="G23" s="548" t="s">
        <v>15</v>
      </c>
      <c r="H23" s="6"/>
      <c r="I23" s="6"/>
      <c r="J23" s="6"/>
      <c r="K23" s="6"/>
      <c r="L23" s="6"/>
      <c r="M23" s="6"/>
      <c r="N23" s="6"/>
    </row>
    <row r="24" spans="1:14" ht="12.75">
      <c r="A24" s="23" t="s">
        <v>16</v>
      </c>
      <c r="B24" s="20">
        <v>779</v>
      </c>
      <c r="C24" s="20">
        <v>1</v>
      </c>
      <c r="D24" s="95">
        <v>780</v>
      </c>
      <c r="E24" s="94">
        <v>643</v>
      </c>
      <c r="F24" s="21">
        <v>2</v>
      </c>
      <c r="G24" s="548" t="s">
        <v>17</v>
      </c>
      <c r="H24" s="319"/>
      <c r="I24" s="320"/>
      <c r="J24" s="321"/>
      <c r="K24" s="319"/>
      <c r="L24" s="320"/>
      <c r="M24" s="321"/>
      <c r="N24" s="6"/>
    </row>
    <row r="25" spans="1:14" ht="12.75">
      <c r="A25" s="23" t="s">
        <v>18</v>
      </c>
      <c r="B25" s="20">
        <v>47</v>
      </c>
      <c r="C25" s="20">
        <v>1</v>
      </c>
      <c r="D25" s="95">
        <v>48</v>
      </c>
      <c r="E25" s="94">
        <v>25</v>
      </c>
      <c r="F25" s="21">
        <v>2</v>
      </c>
      <c r="G25" s="548" t="s">
        <v>19</v>
      </c>
      <c r="H25" s="319"/>
      <c r="I25" s="320"/>
      <c r="J25" s="321"/>
      <c r="K25" s="319"/>
      <c r="L25" s="320"/>
      <c r="M25" s="321"/>
      <c r="N25" s="6"/>
    </row>
    <row r="26" spans="1:14">
      <c r="A26" s="23" t="s">
        <v>20</v>
      </c>
      <c r="B26" s="20">
        <v>30</v>
      </c>
      <c r="C26" s="94" t="s">
        <v>1332</v>
      </c>
      <c r="D26" s="95">
        <v>30</v>
      </c>
      <c r="E26" s="94">
        <v>14</v>
      </c>
      <c r="F26" s="94" t="s">
        <v>1332</v>
      </c>
      <c r="G26" s="548" t="s">
        <v>21</v>
      </c>
      <c r="H26" s="6"/>
      <c r="I26" s="6"/>
      <c r="J26" s="6"/>
      <c r="K26" s="6"/>
      <c r="L26" s="6"/>
      <c r="M26" s="6"/>
      <c r="N26" s="6"/>
    </row>
    <row r="27" spans="1:14">
      <c r="A27" s="187"/>
      <c r="E27" s="444"/>
    </row>
    <row r="28" spans="1:14">
      <c r="A28" s="187"/>
    </row>
  </sheetData>
  <customSheetViews>
    <customSheetView guid="{A85E6947-5E9C-44EA-9974-2D5A8476B6C9}">
      <pane ySplit="6" topLeftCell="A7" activePane="bottomLeft" state="frozen"/>
      <selection pane="bottomLeft" activeCell="A3" sqref="A3:F3"/>
      <pageMargins left="0.2" right="0.26" top="0.68" bottom="0.33" header="0.5" footer="0.18"/>
      <pageSetup paperSize="9" orientation="portrait" r:id="rId1"/>
      <headerFooter alignWithMargins="0"/>
    </customSheetView>
    <customSheetView guid="{8C363C17-0354-4D9D-A56B-D86EF42AC202}" showGridLines="0">
      <selection activeCell="D34" sqref="D34"/>
      <pageMargins left="0.2" right="0.26" top="0.68" bottom="0.33" header="0.5" footer="0.18"/>
      <pageSetup paperSize="9" orientation="portrait" r:id="rId2"/>
      <headerFooter alignWithMargins="0"/>
    </customSheetView>
    <customSheetView guid="{4B19C77E-719D-43FA-8047-563F37370CDB}" showGridLines="0" topLeftCell="A31">
      <selection activeCell="A30" sqref="A30"/>
      <pageMargins left="0.2" right="0.26" top="0.68" bottom="0.33" header="0.5" footer="0.18"/>
      <pageSetup paperSize="9" orientation="portrait" r:id="rId3"/>
      <headerFooter alignWithMargins="0"/>
    </customSheetView>
    <customSheetView guid="{CBA8056C-9B2F-45F5-821F-77D14FC1D2D1}" showGridLines="0">
      <pane xSplit="1" ySplit="9" topLeftCell="B10" activePane="bottomRight" state="frozen"/>
      <selection pane="bottomRight" activeCell="F49" sqref="F49"/>
      <pageMargins left="0.2" right="0.26" top="0.68" bottom="0.33" header="0.5" footer="0.18"/>
      <pageSetup paperSize="9" orientation="portrait" r:id="rId4"/>
      <headerFooter alignWithMargins="0"/>
    </customSheetView>
    <customSheetView guid="{FCEFCAA7-AD5D-4C5E-BACD-D6687B3FDCC7}" showGridLines="0">
      <selection activeCell="A3" sqref="A3"/>
      <pageMargins left="0.2" right="0.26" top="0.68" bottom="0.33" header="0.5" footer="0.18"/>
      <pageSetup paperSize="9" orientation="portrait" r:id="rId5"/>
      <headerFooter alignWithMargins="0"/>
    </customSheetView>
    <customSheetView guid="{12ED0E62-18D6-4731-BF3E-9ACDC95060EE}" showGridLines="0">
      <selection activeCell="A36" sqref="A36"/>
      <pageMargins left="0.2" right="0.26" top="0.68" bottom="0.33" header="0.5" footer="0.18"/>
      <pageSetup paperSize="9" orientation="portrait" r:id="rId6"/>
      <headerFooter alignWithMargins="0"/>
    </customSheetView>
    <customSheetView guid="{8709ABF6-20E2-4B99-9C0E-AB7F5DEED495}" showGridLines="0">
      <selection activeCell="A2" sqref="A2"/>
      <pageMargins left="0.2" right="0.26" top="0.68" bottom="0.33" header="0.5" footer="0.18"/>
      <pageSetup paperSize="9" orientation="portrait" r:id="rId7"/>
      <headerFooter alignWithMargins="0"/>
    </customSheetView>
    <customSheetView guid="{CC2CED46-F28E-4FEE-8298-2DA48F36A2D7}" showPageBreaks="1">
      <pane ySplit="6" topLeftCell="A7" activePane="bottomLeft" state="frozen"/>
      <selection pane="bottomLeft" activeCell="A3" sqref="A3:F3"/>
      <pageMargins left="0.2" right="0.26" top="0.68" bottom="0.33" header="0.5" footer="0.18"/>
      <pageSetup paperSize="9" orientation="portrait" r:id="rId8"/>
      <headerFooter alignWithMargins="0"/>
    </customSheetView>
  </customSheetViews>
  <mergeCells count="9">
    <mergeCell ref="G4:G6"/>
    <mergeCell ref="A3:G3"/>
    <mergeCell ref="E5:F5"/>
    <mergeCell ref="B4:C4"/>
    <mergeCell ref="D4:F4"/>
    <mergeCell ref="A4:A6"/>
    <mergeCell ref="B5:B6"/>
    <mergeCell ref="C5:C6"/>
    <mergeCell ref="D5:D6"/>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L28"/>
  <sheetViews>
    <sheetView zoomScaleNormal="100" workbookViewId="0">
      <pane ySplit="5" topLeftCell="A6" activePane="bottomLeft" state="frozen"/>
      <selection pane="bottomLeft"/>
    </sheetView>
  </sheetViews>
  <sheetFormatPr defaultColWidth="9.140625" defaultRowHeight="12"/>
  <cols>
    <col min="1" max="1" width="70.7109375" style="7" customWidth="1"/>
    <col min="2" max="8" width="15" style="7" customWidth="1"/>
    <col min="9" max="9" width="66.7109375" style="7" customWidth="1"/>
    <col min="10" max="10" width="9.140625" style="469"/>
    <col min="11" max="16384" width="9.140625" style="7"/>
  </cols>
  <sheetData>
    <row r="1" spans="1:12" s="520" customFormat="1">
      <c r="A1" s="171" t="s">
        <v>1702</v>
      </c>
      <c r="B1" s="171"/>
      <c r="J1" s="469"/>
    </row>
    <row r="2" spans="1:12" ht="12.75" customHeight="1">
      <c r="A2" s="119" t="s">
        <v>1115</v>
      </c>
      <c r="B2" s="6"/>
      <c r="C2" s="6"/>
      <c r="D2" s="6"/>
      <c r="E2" s="6"/>
      <c r="F2" s="6"/>
      <c r="G2" s="431"/>
      <c r="H2" s="6"/>
    </row>
    <row r="3" spans="1:12" s="166" customFormat="1" ht="24" customHeight="1">
      <c r="A3" s="997" t="s">
        <v>735</v>
      </c>
      <c r="B3" s="997"/>
      <c r="C3" s="997"/>
      <c r="D3" s="997"/>
      <c r="E3" s="997"/>
      <c r="F3" s="997"/>
      <c r="G3" s="997"/>
      <c r="H3" s="997"/>
      <c r="I3" s="997"/>
      <c r="J3" s="564"/>
    </row>
    <row r="4" spans="1:12" s="179" customFormat="1" ht="53.25" customHeight="1">
      <c r="A4" s="1131" t="s">
        <v>1059</v>
      </c>
      <c r="B4" s="1133" t="s">
        <v>815</v>
      </c>
      <c r="C4" s="1015" t="s">
        <v>816</v>
      </c>
      <c r="D4" s="1015"/>
      <c r="E4" s="1015"/>
      <c r="F4" s="1015" t="s">
        <v>817</v>
      </c>
      <c r="G4" s="1015"/>
      <c r="H4" s="1095"/>
      <c r="I4" s="993" t="s">
        <v>1058</v>
      </c>
      <c r="J4" s="827"/>
    </row>
    <row r="5" spans="1:12" ht="60" customHeight="1" thickBot="1">
      <c r="A5" s="1014"/>
      <c r="B5" s="1016"/>
      <c r="C5" s="352" t="s">
        <v>818</v>
      </c>
      <c r="D5" s="352" t="s">
        <v>819</v>
      </c>
      <c r="E5" s="352" t="s">
        <v>820</v>
      </c>
      <c r="F5" s="352" t="s">
        <v>821</v>
      </c>
      <c r="G5" s="374" t="s">
        <v>1743</v>
      </c>
      <c r="H5" s="353" t="s">
        <v>1813</v>
      </c>
      <c r="I5" s="968"/>
    </row>
    <row r="6" spans="1:12">
      <c r="A6" s="176" t="s">
        <v>320</v>
      </c>
      <c r="B6" s="96">
        <v>4724</v>
      </c>
      <c r="C6" s="96">
        <v>16</v>
      </c>
      <c r="D6" s="96">
        <v>25</v>
      </c>
      <c r="E6" s="96">
        <v>4683</v>
      </c>
      <c r="F6" s="32">
        <v>1509</v>
      </c>
      <c r="G6" s="32">
        <v>1313</v>
      </c>
      <c r="H6" s="33">
        <v>1886</v>
      </c>
      <c r="I6" s="556" t="s">
        <v>22</v>
      </c>
      <c r="J6" s="172"/>
      <c r="K6" s="173"/>
      <c r="L6" s="174"/>
    </row>
    <row r="7" spans="1:12">
      <c r="A7" s="23" t="s">
        <v>0</v>
      </c>
      <c r="B7" s="97">
        <v>31</v>
      </c>
      <c r="C7" s="97" t="s">
        <v>1332</v>
      </c>
      <c r="D7" s="97">
        <v>1</v>
      </c>
      <c r="E7" s="97">
        <v>30</v>
      </c>
      <c r="F7" s="27">
        <v>12</v>
      </c>
      <c r="G7" s="27">
        <v>7</v>
      </c>
      <c r="H7" s="25">
        <v>12</v>
      </c>
      <c r="I7" s="548" t="s">
        <v>1</v>
      </c>
      <c r="J7" s="172"/>
      <c r="K7" s="174"/>
      <c r="L7" s="174"/>
    </row>
    <row r="8" spans="1:12">
      <c r="A8" s="23" t="s">
        <v>336</v>
      </c>
      <c r="B8" s="97">
        <v>17</v>
      </c>
      <c r="C8" s="97" t="s">
        <v>1332</v>
      </c>
      <c r="D8" s="97" t="s">
        <v>1332</v>
      </c>
      <c r="E8" s="97">
        <v>17</v>
      </c>
      <c r="F8" s="97" t="s">
        <v>1332</v>
      </c>
      <c r="G8" s="27">
        <v>3</v>
      </c>
      <c r="H8" s="25">
        <v>14</v>
      </c>
      <c r="I8" s="548" t="s">
        <v>337</v>
      </c>
      <c r="J8" s="172"/>
      <c r="K8" s="174"/>
      <c r="L8" s="174"/>
    </row>
    <row r="9" spans="1:12">
      <c r="A9" s="23" t="s">
        <v>338</v>
      </c>
      <c r="B9" s="97">
        <v>1408</v>
      </c>
      <c r="C9" s="97">
        <v>3</v>
      </c>
      <c r="D9" s="97">
        <v>9</v>
      </c>
      <c r="E9" s="97">
        <v>1396</v>
      </c>
      <c r="F9" s="27">
        <v>331</v>
      </c>
      <c r="G9" s="27">
        <v>432</v>
      </c>
      <c r="H9" s="25">
        <v>642</v>
      </c>
      <c r="I9" s="548" t="s">
        <v>339</v>
      </c>
      <c r="J9" s="172"/>
      <c r="K9" s="174"/>
      <c r="L9" s="174"/>
    </row>
    <row r="10" spans="1:12" ht="13.5">
      <c r="A10" s="14" t="s">
        <v>648</v>
      </c>
      <c r="B10" s="97">
        <v>50</v>
      </c>
      <c r="C10" s="97" t="s">
        <v>1332</v>
      </c>
      <c r="D10" s="97">
        <v>1</v>
      </c>
      <c r="E10" s="97">
        <v>49</v>
      </c>
      <c r="F10" s="27">
        <v>15</v>
      </c>
      <c r="G10" s="27">
        <v>14</v>
      </c>
      <c r="H10" s="25">
        <v>21</v>
      </c>
      <c r="I10" s="548" t="s">
        <v>376</v>
      </c>
      <c r="J10" s="172"/>
      <c r="K10" s="174"/>
      <c r="L10" s="174"/>
    </row>
    <row r="11" spans="1:12" ht="13.5">
      <c r="A11" s="14" t="s">
        <v>643</v>
      </c>
      <c r="B11" s="97">
        <v>153</v>
      </c>
      <c r="C11" s="97">
        <v>2</v>
      </c>
      <c r="D11" s="97">
        <v>1</v>
      </c>
      <c r="E11" s="97">
        <v>150</v>
      </c>
      <c r="F11" s="27">
        <v>44</v>
      </c>
      <c r="G11" s="27">
        <v>43</v>
      </c>
      <c r="H11" s="25">
        <v>64</v>
      </c>
      <c r="I11" s="548" t="s">
        <v>508</v>
      </c>
      <c r="J11" s="172"/>
      <c r="K11" s="174"/>
      <c r="L11" s="174"/>
    </row>
    <row r="12" spans="1:12">
      <c r="A12" s="23" t="s">
        <v>2</v>
      </c>
      <c r="B12" s="97">
        <v>403</v>
      </c>
      <c r="C12" s="97">
        <v>8</v>
      </c>
      <c r="D12" s="97">
        <v>8</v>
      </c>
      <c r="E12" s="97">
        <v>387</v>
      </c>
      <c r="F12" s="27">
        <v>70</v>
      </c>
      <c r="G12" s="27">
        <v>94</v>
      </c>
      <c r="H12" s="25">
        <v>231</v>
      </c>
      <c r="I12" s="548" t="s">
        <v>3</v>
      </c>
      <c r="J12" s="172"/>
      <c r="K12" s="174"/>
      <c r="L12" s="174"/>
    </row>
    <row r="13" spans="1:12" ht="13.5">
      <c r="A13" s="14" t="s">
        <v>629</v>
      </c>
      <c r="B13" s="97">
        <v>657</v>
      </c>
      <c r="C13" s="97">
        <v>2</v>
      </c>
      <c r="D13" s="97" t="s">
        <v>1332</v>
      </c>
      <c r="E13" s="97">
        <v>655</v>
      </c>
      <c r="F13" s="27">
        <v>208</v>
      </c>
      <c r="G13" s="27">
        <v>211</v>
      </c>
      <c r="H13" s="25">
        <v>236</v>
      </c>
      <c r="I13" s="548" t="s">
        <v>746</v>
      </c>
      <c r="J13" s="172"/>
      <c r="K13" s="174"/>
      <c r="L13" s="174"/>
    </row>
    <row r="14" spans="1:12">
      <c r="A14" s="23" t="s">
        <v>4</v>
      </c>
      <c r="B14" s="97">
        <v>317</v>
      </c>
      <c r="C14" s="97" t="s">
        <v>1332</v>
      </c>
      <c r="D14" s="97" t="s">
        <v>1332</v>
      </c>
      <c r="E14" s="97">
        <v>317</v>
      </c>
      <c r="F14" s="27">
        <v>101</v>
      </c>
      <c r="G14" s="27">
        <v>85</v>
      </c>
      <c r="H14" s="25">
        <v>131</v>
      </c>
      <c r="I14" s="548" t="s">
        <v>77</v>
      </c>
      <c r="J14" s="172"/>
      <c r="K14" s="174"/>
      <c r="L14" s="174"/>
    </row>
    <row r="15" spans="1:12" ht="13.5">
      <c r="A15" s="14" t="s">
        <v>628</v>
      </c>
      <c r="B15" s="97">
        <v>108</v>
      </c>
      <c r="C15" s="97" t="s">
        <v>1332</v>
      </c>
      <c r="D15" s="97">
        <v>2</v>
      </c>
      <c r="E15" s="97">
        <v>106</v>
      </c>
      <c r="F15" s="27">
        <v>27</v>
      </c>
      <c r="G15" s="27">
        <v>41</v>
      </c>
      <c r="H15" s="25">
        <v>40</v>
      </c>
      <c r="I15" s="548" t="s">
        <v>747</v>
      </c>
      <c r="J15" s="172"/>
      <c r="K15" s="174"/>
      <c r="L15" s="174"/>
    </row>
    <row r="16" spans="1:12">
      <c r="A16" s="23" t="s">
        <v>6</v>
      </c>
      <c r="B16" s="97">
        <v>17</v>
      </c>
      <c r="C16" s="97" t="s">
        <v>1332</v>
      </c>
      <c r="D16" s="97" t="s">
        <v>1332</v>
      </c>
      <c r="E16" s="97">
        <v>17</v>
      </c>
      <c r="F16" s="27">
        <v>3</v>
      </c>
      <c r="G16" s="27">
        <v>7</v>
      </c>
      <c r="H16" s="25">
        <v>7</v>
      </c>
      <c r="I16" s="548" t="s">
        <v>340</v>
      </c>
      <c r="J16" s="172"/>
      <c r="K16" s="174"/>
      <c r="L16" s="174"/>
    </row>
    <row r="17" spans="1:12">
      <c r="A17" s="23" t="s">
        <v>7</v>
      </c>
      <c r="B17" s="97">
        <v>33</v>
      </c>
      <c r="C17" s="97" t="s">
        <v>1332</v>
      </c>
      <c r="D17" s="97" t="s">
        <v>1332</v>
      </c>
      <c r="E17" s="97">
        <v>33</v>
      </c>
      <c r="F17" s="27">
        <v>15</v>
      </c>
      <c r="G17" s="27">
        <v>12</v>
      </c>
      <c r="H17" s="25">
        <v>6</v>
      </c>
      <c r="I17" s="548" t="s">
        <v>8</v>
      </c>
      <c r="J17" s="172"/>
      <c r="K17" s="174"/>
      <c r="L17" s="174"/>
    </row>
    <row r="18" spans="1:12" ht="13.5">
      <c r="A18" s="14" t="s">
        <v>621</v>
      </c>
      <c r="B18" s="97">
        <v>33</v>
      </c>
      <c r="C18" s="97" t="s">
        <v>1332</v>
      </c>
      <c r="D18" s="97" t="s">
        <v>1332</v>
      </c>
      <c r="E18" s="97">
        <v>33</v>
      </c>
      <c r="F18" s="27">
        <v>14</v>
      </c>
      <c r="G18" s="27">
        <v>8</v>
      </c>
      <c r="H18" s="25">
        <v>11</v>
      </c>
      <c r="I18" s="548" t="s">
        <v>9</v>
      </c>
      <c r="J18" s="172"/>
      <c r="K18" s="174"/>
      <c r="L18" s="174"/>
    </row>
    <row r="19" spans="1:12">
      <c r="A19" s="23" t="s">
        <v>10</v>
      </c>
      <c r="B19" s="97">
        <v>66</v>
      </c>
      <c r="C19" s="97" t="s">
        <v>1332</v>
      </c>
      <c r="D19" s="97" t="s">
        <v>1332</v>
      </c>
      <c r="E19" s="97">
        <v>66</v>
      </c>
      <c r="F19" s="27">
        <v>28</v>
      </c>
      <c r="G19" s="27">
        <v>19</v>
      </c>
      <c r="H19" s="25">
        <v>19</v>
      </c>
      <c r="I19" s="548" t="s">
        <v>11</v>
      </c>
      <c r="J19" s="172"/>
      <c r="K19" s="174"/>
      <c r="L19" s="174"/>
    </row>
    <row r="20" spans="1:12" ht="13.5">
      <c r="A20" s="14" t="s">
        <v>647</v>
      </c>
      <c r="B20" s="97">
        <v>137</v>
      </c>
      <c r="C20" s="97" t="s">
        <v>1332</v>
      </c>
      <c r="D20" s="97">
        <v>1</v>
      </c>
      <c r="E20" s="97">
        <v>136</v>
      </c>
      <c r="F20" s="27">
        <v>41</v>
      </c>
      <c r="G20" s="27">
        <v>30</v>
      </c>
      <c r="H20" s="25">
        <v>66</v>
      </c>
      <c r="I20" s="548" t="s">
        <v>12</v>
      </c>
      <c r="J20" s="172"/>
      <c r="K20" s="174"/>
      <c r="L20" s="174"/>
    </row>
    <row r="21" spans="1:12">
      <c r="A21" s="14" t="s">
        <v>532</v>
      </c>
      <c r="B21" s="97">
        <v>141</v>
      </c>
      <c r="C21" s="97" t="s">
        <v>1332</v>
      </c>
      <c r="D21" s="97" t="s">
        <v>1332</v>
      </c>
      <c r="E21" s="97">
        <v>141</v>
      </c>
      <c r="F21" s="27">
        <v>55</v>
      </c>
      <c r="G21" s="27">
        <v>35</v>
      </c>
      <c r="H21" s="25">
        <v>51</v>
      </c>
      <c r="I21" s="548" t="s">
        <v>13</v>
      </c>
      <c r="J21" s="172"/>
      <c r="K21" s="174"/>
      <c r="L21" s="174"/>
    </row>
    <row r="22" spans="1:12">
      <c r="A22" s="23" t="s">
        <v>14</v>
      </c>
      <c r="B22" s="97">
        <v>295</v>
      </c>
      <c r="C22" s="97">
        <v>1</v>
      </c>
      <c r="D22" s="97">
        <v>2</v>
      </c>
      <c r="E22" s="97">
        <v>292</v>
      </c>
      <c r="F22" s="27">
        <v>106</v>
      </c>
      <c r="G22" s="27">
        <v>81</v>
      </c>
      <c r="H22" s="25">
        <v>107</v>
      </c>
      <c r="I22" s="548" t="s">
        <v>15</v>
      </c>
      <c r="J22" s="172"/>
      <c r="K22" s="174"/>
      <c r="L22" s="174"/>
    </row>
    <row r="23" spans="1:12">
      <c r="A23" s="23" t="s">
        <v>16</v>
      </c>
      <c r="B23" s="97">
        <v>780</v>
      </c>
      <c r="C23" s="97" t="s">
        <v>1332</v>
      </c>
      <c r="D23" s="97" t="s">
        <v>1332</v>
      </c>
      <c r="E23" s="97">
        <v>780</v>
      </c>
      <c r="F23" s="27">
        <v>417</v>
      </c>
      <c r="G23" s="27">
        <v>167</v>
      </c>
      <c r="H23" s="25">
        <v>196</v>
      </c>
      <c r="I23" s="548" t="s">
        <v>17</v>
      </c>
      <c r="J23" s="172"/>
      <c r="K23" s="174"/>
      <c r="L23" s="174"/>
    </row>
    <row r="24" spans="1:12">
      <c r="A24" s="23" t="s">
        <v>18</v>
      </c>
      <c r="B24" s="97">
        <v>48</v>
      </c>
      <c r="C24" s="97" t="s">
        <v>1332</v>
      </c>
      <c r="D24" s="97" t="s">
        <v>1332</v>
      </c>
      <c r="E24" s="97">
        <v>48</v>
      </c>
      <c r="F24" s="27">
        <v>15</v>
      </c>
      <c r="G24" s="27">
        <v>13</v>
      </c>
      <c r="H24" s="25">
        <v>20</v>
      </c>
      <c r="I24" s="548" t="s">
        <v>19</v>
      </c>
      <c r="J24" s="172"/>
      <c r="K24" s="174"/>
      <c r="L24" s="174"/>
    </row>
    <row r="25" spans="1:12">
      <c r="A25" s="23" t="s">
        <v>20</v>
      </c>
      <c r="B25" s="97">
        <v>30</v>
      </c>
      <c r="C25" s="97" t="s">
        <v>1332</v>
      </c>
      <c r="D25" s="97" t="s">
        <v>1332</v>
      </c>
      <c r="E25" s="97">
        <v>30</v>
      </c>
      <c r="F25" s="27">
        <v>7</v>
      </c>
      <c r="G25" s="27">
        <v>11</v>
      </c>
      <c r="H25" s="25">
        <v>12</v>
      </c>
      <c r="I25" s="548" t="s">
        <v>21</v>
      </c>
      <c r="J25" s="172"/>
      <c r="K25" s="174"/>
      <c r="L25" s="174"/>
    </row>
    <row r="26" spans="1:12">
      <c r="A26" s="142"/>
      <c r="B26" s="445"/>
      <c r="C26" s="445"/>
      <c r="D26" s="445"/>
      <c r="E26" s="445"/>
      <c r="F26" s="144"/>
      <c r="G26" s="144"/>
      <c r="H26" s="144"/>
    </row>
    <row r="27" spans="1:12">
      <c r="A27" s="170" t="s">
        <v>754</v>
      </c>
      <c r="F27" s="499"/>
      <c r="G27" s="499"/>
      <c r="H27" s="499"/>
    </row>
    <row r="28" spans="1:12">
      <c r="A28" s="145" t="s">
        <v>582</v>
      </c>
    </row>
  </sheetData>
  <customSheetViews>
    <customSheetView guid="{A85E6947-5E9C-44EA-9974-2D5A8476B6C9}">
      <pane ySplit="5" topLeftCell="A6" activePane="bottomLeft" state="frozen"/>
      <selection pane="bottomLeft" activeCell="A6" sqref="A6"/>
      <pageMargins left="0.2" right="0.26" top="0.68" bottom="0.33" header="0.5" footer="0.18"/>
      <pageSetup paperSize="9" orientation="portrait" r:id="rId1"/>
      <headerFooter alignWithMargins="0"/>
    </customSheetView>
    <customSheetView guid="{8C363C17-0354-4D9D-A56B-D86EF42AC202}" showGridLines="0">
      <selection activeCell="A6" sqref="A6:XFD6"/>
      <pageMargins left="0.2" right="0.26" top="0.68" bottom="0.33" header="0.5" footer="0.18"/>
      <pageSetup paperSize="9" orientation="portrait" r:id="rId2"/>
      <headerFooter alignWithMargins="0"/>
    </customSheetView>
    <customSheetView guid="{4B19C77E-719D-43FA-8047-563F37370CDB}" showGridLines="0">
      <selection activeCell="G2" sqref="G2"/>
      <pageMargins left="0.2" right="0.26" top="0.68" bottom="0.33" header="0.5" footer="0.18"/>
      <pageSetup paperSize="9" orientation="portrait" r:id="rId3"/>
      <headerFooter alignWithMargins="0"/>
    </customSheetView>
    <customSheetView guid="{CBA8056C-9B2F-45F5-821F-77D14FC1D2D1}" scale="90" showGridLines="0">
      <selection activeCell="E20" sqref="E20"/>
      <pageMargins left="0.2" right="0.26" top="0.68" bottom="0.33" header="0.5" footer="0.18"/>
      <pageSetup paperSize="9" orientation="portrait" r:id="rId4"/>
      <headerFooter alignWithMargins="0"/>
    </customSheetView>
    <customSheetView guid="{FCEFCAA7-AD5D-4C5E-BACD-D6687B3FDCC7}" showGridLines="0">
      <selection sqref="A1:H1"/>
      <pageMargins left="0.2" right="0.26" top="0.68" bottom="0.33" header="0.5" footer="0.18"/>
      <pageSetup paperSize="9" orientation="portrait" r:id="rId5"/>
      <headerFooter alignWithMargins="0"/>
    </customSheetView>
    <customSheetView guid="{12ED0E62-18D6-4731-BF3E-9ACDC95060EE}" showGridLines="0">
      <selection activeCell="J21" sqref="J21"/>
      <pageMargins left="0.2" right="0.26" top="0.68" bottom="0.33" header="0.5" footer="0.18"/>
      <pageSetup paperSize="9" orientation="portrait" r:id="rId6"/>
      <headerFooter alignWithMargins="0"/>
    </customSheetView>
    <customSheetView guid="{8709ABF6-20E2-4B99-9C0E-AB7F5DEED495}" scale="85" showGridLines="0">
      <selection activeCell="I15" sqref="I15"/>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H3"/>
      <pageMargins left="0.2" right="0.26" top="0.68" bottom="0.33" header="0.5" footer="0.18"/>
      <pageSetup paperSize="9" orientation="portrait" r:id="rId8"/>
      <headerFooter alignWithMargins="0"/>
    </customSheetView>
  </customSheetViews>
  <mergeCells count="6">
    <mergeCell ref="I4:I5"/>
    <mergeCell ref="A3:I3"/>
    <mergeCell ref="C4:E4"/>
    <mergeCell ref="F4:H4"/>
    <mergeCell ref="B4:B5"/>
    <mergeCell ref="A4:A5"/>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J44"/>
  <sheetViews>
    <sheetView zoomScaleNormal="100" workbookViewId="0">
      <pane ySplit="5" topLeftCell="A6" activePane="bottomLeft" state="frozen"/>
      <selection pane="bottomLeft" activeCell="H5" sqref="H5"/>
    </sheetView>
  </sheetViews>
  <sheetFormatPr defaultColWidth="9.140625" defaultRowHeight="12"/>
  <cols>
    <col min="1" max="1" width="70.7109375" style="7" customWidth="1"/>
    <col min="2" max="9" width="12" style="7" customWidth="1"/>
    <col min="10" max="10" width="55" style="7" customWidth="1"/>
    <col min="11" max="16384" width="9.140625" style="7"/>
  </cols>
  <sheetData>
    <row r="1" spans="1:10" s="520" customFormat="1">
      <c r="A1" s="115" t="s">
        <v>1701</v>
      </c>
    </row>
    <row r="2" spans="1:10" ht="15.75">
      <c r="A2" s="119" t="s">
        <v>1116</v>
      </c>
      <c r="B2" s="6"/>
      <c r="C2" s="6"/>
      <c r="D2" s="432"/>
      <c r="E2" s="6"/>
      <c r="F2" s="6"/>
      <c r="G2" s="6"/>
      <c r="H2" s="6"/>
      <c r="I2" s="6"/>
    </row>
    <row r="3" spans="1:10" s="121" customFormat="1" ht="25.5" customHeight="1">
      <c r="A3" s="997" t="s">
        <v>735</v>
      </c>
      <c r="B3" s="997"/>
      <c r="C3" s="997"/>
      <c r="D3" s="997"/>
      <c r="E3" s="997"/>
      <c r="F3" s="997"/>
      <c r="G3" s="997"/>
      <c r="H3" s="997"/>
      <c r="I3" s="997"/>
      <c r="J3" s="997"/>
    </row>
    <row r="4" spans="1:10" ht="30.2" customHeight="1">
      <c r="A4" s="996" t="s">
        <v>1059</v>
      </c>
      <c r="B4" s="1060" t="s">
        <v>815</v>
      </c>
      <c r="C4" s="1054" t="s">
        <v>954</v>
      </c>
      <c r="D4" s="1054"/>
      <c r="E4" s="1054"/>
      <c r="F4" s="1054"/>
      <c r="G4" s="1054"/>
      <c r="H4" s="1054"/>
      <c r="I4" s="1055"/>
      <c r="J4" s="993" t="s">
        <v>1058</v>
      </c>
    </row>
    <row r="5" spans="1:10" ht="30.2" customHeight="1" thickBot="1">
      <c r="A5" s="977"/>
      <c r="B5" s="1059"/>
      <c r="C5" s="575" t="s">
        <v>822</v>
      </c>
      <c r="D5" s="575" t="s">
        <v>1935</v>
      </c>
      <c r="E5" s="575" t="s">
        <v>1783</v>
      </c>
      <c r="F5" s="575" t="s">
        <v>1784</v>
      </c>
      <c r="G5" s="575" t="s">
        <v>1785</v>
      </c>
      <c r="H5" s="575" t="s">
        <v>1936</v>
      </c>
      <c r="I5" s="576" t="s">
        <v>823</v>
      </c>
      <c r="J5" s="968"/>
    </row>
    <row r="6" spans="1:10">
      <c r="A6" s="176" t="s">
        <v>320</v>
      </c>
      <c r="B6" s="32">
        <v>4724</v>
      </c>
      <c r="C6" s="32">
        <v>13</v>
      </c>
      <c r="D6" s="32">
        <v>440</v>
      </c>
      <c r="E6" s="32">
        <v>1039</v>
      </c>
      <c r="F6" s="32">
        <v>1091</v>
      </c>
      <c r="G6" s="32">
        <v>1171</v>
      </c>
      <c r="H6" s="32">
        <v>894</v>
      </c>
      <c r="I6" s="33">
        <v>76</v>
      </c>
      <c r="J6" s="556" t="s">
        <v>22</v>
      </c>
    </row>
    <row r="7" spans="1:10">
      <c r="A7" s="23" t="s">
        <v>0</v>
      </c>
      <c r="B7" s="27">
        <v>31</v>
      </c>
      <c r="C7" s="27" t="s">
        <v>1332</v>
      </c>
      <c r="D7" s="27">
        <v>1</v>
      </c>
      <c r="E7" s="27">
        <v>7</v>
      </c>
      <c r="F7" s="27">
        <v>8</v>
      </c>
      <c r="G7" s="27">
        <v>10</v>
      </c>
      <c r="H7" s="27">
        <v>5</v>
      </c>
      <c r="I7" s="27" t="s">
        <v>1332</v>
      </c>
      <c r="J7" s="548" t="s">
        <v>1</v>
      </c>
    </row>
    <row r="8" spans="1:10">
      <c r="A8" s="23" t="s">
        <v>336</v>
      </c>
      <c r="B8" s="99">
        <v>17</v>
      </c>
      <c r="C8" s="27" t="s">
        <v>1332</v>
      </c>
      <c r="D8" s="99">
        <v>1</v>
      </c>
      <c r="E8" s="99">
        <v>2</v>
      </c>
      <c r="F8" s="99">
        <v>2</v>
      </c>
      <c r="G8" s="99">
        <v>4</v>
      </c>
      <c r="H8" s="99">
        <v>8</v>
      </c>
      <c r="I8" s="27" t="s">
        <v>1332</v>
      </c>
      <c r="J8" s="548" t="s">
        <v>337</v>
      </c>
    </row>
    <row r="9" spans="1:10">
      <c r="A9" s="23" t="s">
        <v>338</v>
      </c>
      <c r="B9" s="99">
        <v>1408</v>
      </c>
      <c r="C9" s="99">
        <v>5</v>
      </c>
      <c r="D9" s="99">
        <v>150</v>
      </c>
      <c r="E9" s="99">
        <v>346</v>
      </c>
      <c r="F9" s="99">
        <v>353</v>
      </c>
      <c r="G9" s="99">
        <v>339</v>
      </c>
      <c r="H9" s="99">
        <v>199</v>
      </c>
      <c r="I9" s="101">
        <v>16</v>
      </c>
      <c r="J9" s="548" t="s">
        <v>339</v>
      </c>
    </row>
    <row r="10" spans="1:10" ht="13.5">
      <c r="A10" s="14" t="s">
        <v>644</v>
      </c>
      <c r="B10" s="99">
        <v>50</v>
      </c>
      <c r="C10" s="27" t="s">
        <v>1332</v>
      </c>
      <c r="D10" s="98">
        <v>3</v>
      </c>
      <c r="E10" s="99">
        <v>4</v>
      </c>
      <c r="F10" s="99">
        <v>13</v>
      </c>
      <c r="G10" s="99">
        <v>11</v>
      </c>
      <c r="H10" s="99">
        <v>18</v>
      </c>
      <c r="I10" s="101">
        <v>1</v>
      </c>
      <c r="J10" s="548" t="s">
        <v>376</v>
      </c>
    </row>
    <row r="11" spans="1:10" ht="13.5">
      <c r="A11" s="14" t="s">
        <v>643</v>
      </c>
      <c r="B11" s="99">
        <v>153</v>
      </c>
      <c r="C11" s="27" t="s">
        <v>1332</v>
      </c>
      <c r="D11" s="99">
        <v>13</v>
      </c>
      <c r="E11" s="99">
        <v>31</v>
      </c>
      <c r="F11" s="99">
        <v>36</v>
      </c>
      <c r="G11" s="99">
        <v>31</v>
      </c>
      <c r="H11" s="99">
        <v>40</v>
      </c>
      <c r="I11" s="101">
        <v>2</v>
      </c>
      <c r="J11" s="549" t="s">
        <v>508</v>
      </c>
    </row>
    <row r="12" spans="1:10">
      <c r="A12" s="23" t="s">
        <v>433</v>
      </c>
      <c r="B12" s="99">
        <v>403</v>
      </c>
      <c r="C12" s="98">
        <v>3</v>
      </c>
      <c r="D12" s="99">
        <v>32</v>
      </c>
      <c r="E12" s="99">
        <v>90</v>
      </c>
      <c r="F12" s="99">
        <v>87</v>
      </c>
      <c r="G12" s="99">
        <v>97</v>
      </c>
      <c r="H12" s="99">
        <v>88</v>
      </c>
      <c r="I12" s="101">
        <v>6</v>
      </c>
      <c r="J12" s="548" t="s">
        <v>3</v>
      </c>
    </row>
    <row r="13" spans="1:10" ht="13.5">
      <c r="A13" s="14" t="s">
        <v>639</v>
      </c>
      <c r="B13" s="99">
        <v>657</v>
      </c>
      <c r="C13" s="99">
        <v>4</v>
      </c>
      <c r="D13" s="99">
        <v>92</v>
      </c>
      <c r="E13" s="99">
        <v>185</v>
      </c>
      <c r="F13" s="99">
        <v>197</v>
      </c>
      <c r="G13" s="99">
        <v>129</v>
      </c>
      <c r="H13" s="99">
        <v>44</v>
      </c>
      <c r="I13" s="101">
        <v>6</v>
      </c>
      <c r="J13" s="548" t="s">
        <v>746</v>
      </c>
    </row>
    <row r="14" spans="1:10">
      <c r="A14" s="23" t="s">
        <v>4</v>
      </c>
      <c r="B14" s="99">
        <v>317</v>
      </c>
      <c r="C14" s="27" t="s">
        <v>1332</v>
      </c>
      <c r="D14" s="99">
        <v>22</v>
      </c>
      <c r="E14" s="99">
        <v>62</v>
      </c>
      <c r="F14" s="99">
        <v>86</v>
      </c>
      <c r="G14" s="99">
        <v>82</v>
      </c>
      <c r="H14" s="99">
        <v>61</v>
      </c>
      <c r="I14" s="101">
        <v>4</v>
      </c>
      <c r="J14" s="548" t="s">
        <v>77</v>
      </c>
    </row>
    <row r="15" spans="1:10" ht="13.5">
      <c r="A15" s="14" t="s">
        <v>645</v>
      </c>
      <c r="B15" s="99">
        <v>108</v>
      </c>
      <c r="C15" s="99">
        <v>1</v>
      </c>
      <c r="D15" s="99">
        <v>33</v>
      </c>
      <c r="E15" s="99">
        <v>31</v>
      </c>
      <c r="F15" s="99">
        <v>16</v>
      </c>
      <c r="G15" s="99">
        <v>17</v>
      </c>
      <c r="H15" s="99">
        <v>9</v>
      </c>
      <c r="I15" s="100">
        <v>1</v>
      </c>
      <c r="J15" s="548" t="s">
        <v>747</v>
      </c>
    </row>
    <row r="16" spans="1:10">
      <c r="A16" s="23" t="s">
        <v>6</v>
      </c>
      <c r="B16" s="99">
        <v>17</v>
      </c>
      <c r="C16" s="27" t="s">
        <v>1332</v>
      </c>
      <c r="D16" s="99">
        <v>1</v>
      </c>
      <c r="E16" s="99">
        <v>5</v>
      </c>
      <c r="F16" s="99">
        <v>3</v>
      </c>
      <c r="G16" s="99">
        <v>4</v>
      </c>
      <c r="H16" s="99">
        <v>4</v>
      </c>
      <c r="I16" s="27" t="s">
        <v>1332</v>
      </c>
      <c r="J16" s="548" t="s">
        <v>340</v>
      </c>
    </row>
    <row r="17" spans="1:10">
      <c r="A17" s="23" t="s">
        <v>7</v>
      </c>
      <c r="B17" s="99">
        <v>33</v>
      </c>
      <c r="C17" s="27" t="s">
        <v>1332</v>
      </c>
      <c r="D17" s="99">
        <v>1</v>
      </c>
      <c r="E17" s="99">
        <v>7</v>
      </c>
      <c r="F17" s="99">
        <v>14</v>
      </c>
      <c r="G17" s="99">
        <v>8</v>
      </c>
      <c r="H17" s="99">
        <v>3</v>
      </c>
      <c r="I17" s="27" t="s">
        <v>1332</v>
      </c>
      <c r="J17" s="548" t="s">
        <v>8</v>
      </c>
    </row>
    <row r="18" spans="1:10" ht="13.5">
      <c r="A18" s="14" t="s">
        <v>646</v>
      </c>
      <c r="B18" s="99">
        <v>33</v>
      </c>
      <c r="C18" s="27" t="s">
        <v>1332</v>
      </c>
      <c r="D18" s="27" t="s">
        <v>1332</v>
      </c>
      <c r="E18" s="99">
        <v>6</v>
      </c>
      <c r="F18" s="99">
        <v>10</v>
      </c>
      <c r="G18" s="99">
        <v>8</v>
      </c>
      <c r="H18" s="99">
        <v>9</v>
      </c>
      <c r="I18" s="27" t="s">
        <v>1332</v>
      </c>
      <c r="J18" s="548" t="s">
        <v>9</v>
      </c>
    </row>
    <row r="19" spans="1:10">
      <c r="A19" s="23" t="s">
        <v>10</v>
      </c>
      <c r="B19" s="99">
        <v>66</v>
      </c>
      <c r="C19" s="27" t="s">
        <v>1332</v>
      </c>
      <c r="D19" s="99">
        <v>3</v>
      </c>
      <c r="E19" s="99">
        <v>26</v>
      </c>
      <c r="F19" s="99">
        <v>14</v>
      </c>
      <c r="G19" s="99">
        <v>10</v>
      </c>
      <c r="H19" s="99">
        <v>13</v>
      </c>
      <c r="I19" s="27" t="s">
        <v>1332</v>
      </c>
      <c r="J19" s="548" t="s">
        <v>11</v>
      </c>
    </row>
    <row r="20" spans="1:10" ht="13.5">
      <c r="A20" s="14" t="s">
        <v>625</v>
      </c>
      <c r="B20" s="99">
        <v>137</v>
      </c>
      <c r="C20" s="27" t="s">
        <v>1332</v>
      </c>
      <c r="D20" s="99">
        <v>16</v>
      </c>
      <c r="E20" s="99">
        <v>28</v>
      </c>
      <c r="F20" s="99">
        <v>23</v>
      </c>
      <c r="G20" s="99">
        <v>35</v>
      </c>
      <c r="H20" s="99">
        <v>27</v>
      </c>
      <c r="I20" s="101">
        <v>8</v>
      </c>
      <c r="J20" s="548" t="s">
        <v>12</v>
      </c>
    </row>
    <row r="21" spans="1:10">
      <c r="A21" s="14" t="s">
        <v>532</v>
      </c>
      <c r="B21" s="99">
        <v>141</v>
      </c>
      <c r="C21" s="27" t="s">
        <v>1332</v>
      </c>
      <c r="D21" s="99">
        <v>3</v>
      </c>
      <c r="E21" s="99">
        <v>16</v>
      </c>
      <c r="F21" s="99">
        <v>36</v>
      </c>
      <c r="G21" s="99">
        <v>46</v>
      </c>
      <c r="H21" s="99">
        <v>36</v>
      </c>
      <c r="I21" s="101">
        <v>4</v>
      </c>
      <c r="J21" s="548" t="s">
        <v>13</v>
      </c>
    </row>
    <row r="22" spans="1:10">
      <c r="A22" s="23" t="s">
        <v>14</v>
      </c>
      <c r="B22" s="99">
        <v>295</v>
      </c>
      <c r="C22" s="27" t="s">
        <v>1332</v>
      </c>
      <c r="D22" s="99">
        <v>8</v>
      </c>
      <c r="E22" s="99">
        <v>20</v>
      </c>
      <c r="F22" s="99">
        <v>58</v>
      </c>
      <c r="G22" s="99">
        <v>94</v>
      </c>
      <c r="H22" s="99">
        <v>104</v>
      </c>
      <c r="I22" s="101">
        <v>11</v>
      </c>
      <c r="J22" s="548" t="s">
        <v>15</v>
      </c>
    </row>
    <row r="23" spans="1:10">
      <c r="A23" s="23" t="s">
        <v>16</v>
      </c>
      <c r="B23" s="99">
        <v>780</v>
      </c>
      <c r="C23" s="27" t="s">
        <v>1332</v>
      </c>
      <c r="D23" s="99">
        <v>57</v>
      </c>
      <c r="E23" s="99">
        <v>160</v>
      </c>
      <c r="F23" s="99">
        <v>116</v>
      </c>
      <c r="G23" s="99">
        <v>228</v>
      </c>
      <c r="H23" s="99">
        <v>206</v>
      </c>
      <c r="I23" s="101">
        <v>13</v>
      </c>
      <c r="J23" s="548" t="s">
        <v>17</v>
      </c>
    </row>
    <row r="24" spans="1:10">
      <c r="A24" s="23" t="s">
        <v>18</v>
      </c>
      <c r="B24" s="99">
        <v>48</v>
      </c>
      <c r="C24" s="27" t="s">
        <v>1332</v>
      </c>
      <c r="D24" s="27" t="s">
        <v>1332</v>
      </c>
      <c r="E24" s="99">
        <v>5</v>
      </c>
      <c r="F24" s="99">
        <v>10</v>
      </c>
      <c r="G24" s="99">
        <v>14</v>
      </c>
      <c r="H24" s="99">
        <v>18</v>
      </c>
      <c r="I24" s="101">
        <v>1</v>
      </c>
      <c r="J24" s="548" t="s">
        <v>19</v>
      </c>
    </row>
    <row r="25" spans="1:10">
      <c r="A25" s="23" t="s">
        <v>20</v>
      </c>
      <c r="B25" s="99">
        <v>30</v>
      </c>
      <c r="C25" s="27" t="s">
        <v>1332</v>
      </c>
      <c r="D25" s="99">
        <v>4</v>
      </c>
      <c r="E25" s="99">
        <v>8</v>
      </c>
      <c r="F25" s="99">
        <v>9</v>
      </c>
      <c r="G25" s="99">
        <v>4</v>
      </c>
      <c r="H25" s="99">
        <v>2</v>
      </c>
      <c r="I25" s="101">
        <v>3</v>
      </c>
      <c r="J25" s="548" t="s">
        <v>21</v>
      </c>
    </row>
    <row r="26" spans="1:10">
      <c r="J26" s="6"/>
    </row>
    <row r="27" spans="1:10">
      <c r="J27" s="6"/>
    </row>
    <row r="28" spans="1:10">
      <c r="J28" s="6"/>
    </row>
    <row r="29" spans="1:10">
      <c r="J29" s="6"/>
    </row>
    <row r="30" spans="1:10">
      <c r="J30" s="6"/>
    </row>
    <row r="31" spans="1:10">
      <c r="J31" s="6"/>
    </row>
    <row r="32" spans="1:10">
      <c r="J32" s="6"/>
    </row>
    <row r="33" spans="10:10">
      <c r="J33" s="6"/>
    </row>
    <row r="34" spans="10:10">
      <c r="J34" s="6"/>
    </row>
    <row r="35" spans="10:10">
      <c r="J35" s="6"/>
    </row>
    <row r="36" spans="10:10">
      <c r="J36" s="6"/>
    </row>
    <row r="37" spans="10:10">
      <c r="J37" s="6"/>
    </row>
    <row r="38" spans="10:10">
      <c r="J38" s="6"/>
    </row>
    <row r="39" spans="10:10">
      <c r="J39" s="6"/>
    </row>
    <row r="40" spans="10:10">
      <c r="J40" s="6"/>
    </row>
    <row r="41" spans="10:10">
      <c r="J41" s="6"/>
    </row>
    <row r="42" spans="10:10">
      <c r="J42" s="6"/>
    </row>
    <row r="43" spans="10:10">
      <c r="J43" s="6"/>
    </row>
    <row r="44" spans="10:10">
      <c r="J44" s="6"/>
    </row>
  </sheetData>
  <customSheetViews>
    <customSheetView guid="{A85E6947-5E9C-44EA-9974-2D5A8476B6C9}" scale="85">
      <pane ySplit="5" topLeftCell="A6" activePane="bottomLeft" state="frozen"/>
      <selection pane="bottomLeft" sqref="A1:C1"/>
      <pageMargins left="0.2" right="0.26" top="0.68" bottom="0.33" header="0.5" footer="0.18"/>
      <pageSetup paperSize="9" orientation="portrait" r:id="rId1"/>
      <headerFooter alignWithMargins="0"/>
    </customSheetView>
    <customSheetView guid="{8C363C17-0354-4D9D-A56B-D86EF42AC202}" showGridLines="0" topLeftCell="B1">
      <selection activeCell="B7" sqref="B7:I7"/>
      <pageMargins left="0.2" right="0.26" top="0.68" bottom="0.33" header="0.5" footer="0.18"/>
      <pageSetup paperSize="9" orientation="portrait" r:id="rId2"/>
      <headerFooter alignWithMargins="0"/>
    </customSheetView>
    <customSheetView guid="{4B19C77E-719D-43FA-8047-563F37370CDB}" showGridLines="0">
      <selection activeCell="D2" sqref="D2"/>
      <pageMargins left="0.2" right="0.26" top="0.68" bottom="0.33" header="0.5" footer="0.18"/>
      <pageSetup paperSize="9" orientation="portrait" r:id="rId3"/>
      <headerFooter alignWithMargins="0"/>
    </customSheetView>
    <customSheetView guid="{CBA8056C-9B2F-45F5-821F-77D14FC1D2D1}" scale="90" showGridLines="0" topLeftCell="A7">
      <selection activeCell="K12" sqref="K12"/>
      <pageMargins left="0.2" right="0.26" top="0.68" bottom="0.33" header="0.5" footer="0.18"/>
      <pageSetup paperSize="9" orientation="portrait" r:id="rId4"/>
      <headerFooter alignWithMargins="0"/>
    </customSheetView>
    <customSheetView guid="{FCEFCAA7-AD5D-4C5E-BACD-D6687B3FDCC7}" showGridLines="0">
      <selection activeCell="A7" sqref="A7"/>
      <pageMargins left="0.2" right="0.26" top="0.68" bottom="0.33" header="0.5" footer="0.18"/>
      <pageSetup paperSize="9" orientation="portrait" r:id="rId5"/>
      <headerFooter alignWithMargins="0"/>
    </customSheetView>
    <customSheetView guid="{12ED0E62-18D6-4731-BF3E-9ACDC95060EE}" showGridLines="0">
      <selection activeCell="H28" sqref="H28"/>
      <pageMargins left="0.2" right="0.26" top="0.68" bottom="0.33" header="0.5" footer="0.18"/>
      <pageSetup paperSize="9" orientation="portrait" r:id="rId6"/>
      <headerFooter alignWithMargins="0"/>
    </customSheetView>
    <customSheetView guid="{8709ABF6-20E2-4B99-9C0E-AB7F5DEED495}" showGridLines="0">
      <selection activeCell="D44" sqref="D44"/>
      <pageMargins left="0.2" right="0.26" top="0.68" bottom="0.33" header="0.5" footer="0.18"/>
      <pageSetup paperSize="9" orientation="portrait" r:id="rId7"/>
      <headerFooter alignWithMargins="0"/>
    </customSheetView>
    <customSheetView guid="{CC2CED46-F28E-4FEE-8298-2DA48F36A2D7}" showPageBreaks="1">
      <pane ySplit="5" topLeftCell="A6" activePane="bottomLeft" state="frozen"/>
      <selection pane="bottomLeft" activeCell="A3" sqref="A3:I3"/>
      <pageMargins left="0.2" right="0.26" top="0.68" bottom="0.33" header="0.5" footer="0.18"/>
      <pageSetup paperSize="9" orientation="portrait" r:id="rId8"/>
      <headerFooter alignWithMargins="0"/>
    </customSheetView>
  </customSheetViews>
  <mergeCells count="5">
    <mergeCell ref="C4:I4"/>
    <mergeCell ref="A4:A5"/>
    <mergeCell ref="B4:B5"/>
    <mergeCell ref="J4:J5"/>
    <mergeCell ref="A3:J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J16"/>
  <sheetViews>
    <sheetView zoomScaleNormal="100" workbookViewId="0">
      <pane ySplit="5" topLeftCell="A6" activePane="bottomLeft" state="frozen"/>
      <selection pane="bottomLeft" activeCell="A2" sqref="A2"/>
    </sheetView>
  </sheetViews>
  <sheetFormatPr defaultColWidth="9.140625" defaultRowHeight="12"/>
  <cols>
    <col min="1" max="1" width="84.5703125" style="7" customWidth="1"/>
    <col min="2" max="8" width="15.7109375" style="7" customWidth="1"/>
    <col min="9" max="9" width="67.85546875" style="7" customWidth="1"/>
    <col min="10" max="10" width="13.85546875" style="7" customWidth="1"/>
    <col min="11" max="16384" width="9.140625" style="7"/>
  </cols>
  <sheetData>
    <row r="1" spans="1:10" s="520" customFormat="1">
      <c r="A1" s="171" t="s">
        <v>1700</v>
      </c>
      <c r="B1" s="171"/>
      <c r="G1" s="940"/>
    </row>
    <row r="2" spans="1:10">
      <c r="A2" s="119" t="s">
        <v>1117</v>
      </c>
      <c r="B2" s="180"/>
      <c r="C2" s="6"/>
      <c r="D2" s="6"/>
      <c r="E2" s="6"/>
      <c r="F2" s="6"/>
      <c r="G2" s="6"/>
      <c r="H2" s="6"/>
    </row>
    <row r="3" spans="1:10" s="166" customFormat="1" ht="27" customHeight="1">
      <c r="A3" s="965" t="s">
        <v>735</v>
      </c>
      <c r="B3" s="965"/>
      <c r="C3" s="965"/>
      <c r="D3" s="965"/>
      <c r="E3" s="965"/>
      <c r="F3" s="965"/>
      <c r="G3" s="965"/>
      <c r="H3" s="965"/>
      <c r="I3" s="965"/>
      <c r="J3" s="169"/>
    </row>
    <row r="4" spans="1:10" ht="30.2" customHeight="1">
      <c r="A4" s="1013" t="s">
        <v>1059</v>
      </c>
      <c r="B4" s="1015" t="s">
        <v>758</v>
      </c>
      <c r="C4" s="971" t="s">
        <v>824</v>
      </c>
      <c r="D4" s="971"/>
      <c r="E4" s="971"/>
      <c r="F4" s="971"/>
      <c r="G4" s="971"/>
      <c r="H4" s="972"/>
      <c r="I4" s="1259" t="s">
        <v>1058</v>
      </c>
    </row>
    <row r="5" spans="1:10" ht="69.95" customHeight="1" thickBot="1">
      <c r="A5" s="1014"/>
      <c r="B5" s="1016"/>
      <c r="C5" s="346" t="s">
        <v>825</v>
      </c>
      <c r="D5" s="346" t="s">
        <v>826</v>
      </c>
      <c r="E5" s="346" t="s">
        <v>980</v>
      </c>
      <c r="F5" s="346" t="s">
        <v>827</v>
      </c>
      <c r="G5" s="346" t="s">
        <v>828</v>
      </c>
      <c r="H5" s="347" t="s">
        <v>829</v>
      </c>
      <c r="I5" s="1260"/>
    </row>
    <row r="6" spans="1:10">
      <c r="A6" s="176" t="s">
        <v>320</v>
      </c>
      <c r="B6" s="32">
        <v>4724</v>
      </c>
      <c r="C6" s="32">
        <v>1408</v>
      </c>
      <c r="D6" s="32">
        <v>403</v>
      </c>
      <c r="E6" s="32">
        <v>657</v>
      </c>
      <c r="F6" s="32">
        <v>317</v>
      </c>
      <c r="G6" s="32">
        <v>295</v>
      </c>
      <c r="H6" s="33">
        <v>780</v>
      </c>
      <c r="I6" s="823" t="s">
        <v>22</v>
      </c>
    </row>
    <row r="7" spans="1:10">
      <c r="A7" s="14" t="s">
        <v>1741</v>
      </c>
      <c r="B7" s="490">
        <v>186</v>
      </c>
      <c r="C7" s="490">
        <v>80</v>
      </c>
      <c r="D7" s="102">
        <v>11</v>
      </c>
      <c r="E7" s="102">
        <v>13</v>
      </c>
      <c r="F7" s="102">
        <v>5</v>
      </c>
      <c r="G7" s="102">
        <v>12</v>
      </c>
      <c r="H7" s="103">
        <v>19</v>
      </c>
      <c r="I7" s="824" t="s">
        <v>1742</v>
      </c>
    </row>
    <row r="8" spans="1:10">
      <c r="A8" s="23" t="s">
        <v>436</v>
      </c>
      <c r="B8" s="27">
        <v>3</v>
      </c>
      <c r="C8" s="27">
        <v>2</v>
      </c>
      <c r="D8" s="27">
        <v>1</v>
      </c>
      <c r="E8" s="27" t="s">
        <v>1332</v>
      </c>
      <c r="F8" s="27" t="s">
        <v>1332</v>
      </c>
      <c r="G8" s="27" t="s">
        <v>1332</v>
      </c>
      <c r="H8" s="27" t="s">
        <v>1332</v>
      </c>
      <c r="I8" s="824" t="s">
        <v>437</v>
      </c>
    </row>
    <row r="9" spans="1:10">
      <c r="A9" s="23" t="s">
        <v>553</v>
      </c>
      <c r="B9" s="27">
        <v>1589</v>
      </c>
      <c r="C9" s="27">
        <v>355</v>
      </c>
      <c r="D9" s="27">
        <v>143</v>
      </c>
      <c r="E9" s="27">
        <v>204</v>
      </c>
      <c r="F9" s="27">
        <v>130</v>
      </c>
      <c r="G9" s="27">
        <v>142</v>
      </c>
      <c r="H9" s="25">
        <v>252</v>
      </c>
      <c r="I9" s="825" t="s">
        <v>554</v>
      </c>
    </row>
    <row r="10" spans="1:10">
      <c r="A10" s="23" t="s">
        <v>438</v>
      </c>
      <c r="B10" s="27">
        <v>824</v>
      </c>
      <c r="C10" s="27">
        <v>313</v>
      </c>
      <c r="D10" s="27">
        <v>98</v>
      </c>
      <c r="E10" s="27">
        <v>158</v>
      </c>
      <c r="F10" s="27">
        <v>53</v>
      </c>
      <c r="G10" s="27">
        <v>19</v>
      </c>
      <c r="H10" s="25">
        <v>50</v>
      </c>
      <c r="I10" s="824" t="s">
        <v>555</v>
      </c>
    </row>
    <row r="11" spans="1:10">
      <c r="A11" s="23" t="s">
        <v>556</v>
      </c>
      <c r="B11" s="27">
        <v>973</v>
      </c>
      <c r="C11" s="27">
        <v>369</v>
      </c>
      <c r="D11" s="27">
        <v>54</v>
      </c>
      <c r="E11" s="27">
        <v>135</v>
      </c>
      <c r="F11" s="27">
        <v>17</v>
      </c>
      <c r="G11" s="27">
        <v>25</v>
      </c>
      <c r="H11" s="25">
        <v>280</v>
      </c>
      <c r="I11" s="824" t="s">
        <v>557</v>
      </c>
    </row>
    <row r="12" spans="1:10">
      <c r="A12" s="23" t="s">
        <v>439</v>
      </c>
      <c r="B12" s="27">
        <v>343</v>
      </c>
      <c r="C12" s="27">
        <v>161</v>
      </c>
      <c r="D12" s="27">
        <v>43</v>
      </c>
      <c r="E12" s="27">
        <v>56</v>
      </c>
      <c r="F12" s="27">
        <v>15</v>
      </c>
      <c r="G12" s="27">
        <v>4</v>
      </c>
      <c r="H12" s="25">
        <v>11</v>
      </c>
      <c r="I12" s="824" t="s">
        <v>440</v>
      </c>
    </row>
    <row r="13" spans="1:10">
      <c r="A13" s="23" t="s">
        <v>558</v>
      </c>
      <c r="B13" s="27">
        <v>652</v>
      </c>
      <c r="C13" s="27">
        <v>125</v>
      </c>
      <c r="D13" s="27">
        <v>48</v>
      </c>
      <c r="E13" s="27">
        <v>88</v>
      </c>
      <c r="F13" s="27">
        <v>60</v>
      </c>
      <c r="G13" s="27">
        <v>82</v>
      </c>
      <c r="H13" s="25">
        <v>107</v>
      </c>
      <c r="I13" s="824" t="s">
        <v>441</v>
      </c>
    </row>
    <row r="14" spans="1:10">
      <c r="A14" s="23" t="s">
        <v>559</v>
      </c>
      <c r="B14" s="27">
        <v>154</v>
      </c>
      <c r="C14" s="27">
        <v>3</v>
      </c>
      <c r="D14" s="27">
        <v>5</v>
      </c>
      <c r="E14" s="27">
        <v>3</v>
      </c>
      <c r="F14" s="27">
        <v>37</v>
      </c>
      <c r="G14" s="27">
        <v>11</v>
      </c>
      <c r="H14" s="25">
        <v>61</v>
      </c>
      <c r="I14" s="826" t="s">
        <v>442</v>
      </c>
    </row>
    <row r="16" spans="1:10">
      <c r="B16" s="499"/>
      <c r="C16" s="499"/>
      <c r="D16" s="499"/>
      <c r="E16" s="499"/>
      <c r="F16" s="499"/>
      <c r="G16" s="499"/>
      <c r="H16" s="499"/>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activeCell="A6" sqref="A6:XFD6"/>
      <pageMargins left="0.2" right="0.26" top="0.68" bottom="0.33" header="0.5" footer="0.18"/>
      <pageSetup paperSize="9" orientation="portrait" r:id="rId2"/>
      <headerFooter alignWithMargins="0"/>
    </customSheetView>
    <customSheetView guid="{4B19C77E-719D-43FA-8047-563F37370CDB}" showGridLines="0" topLeftCell="C1">
      <selection activeCell="F18" sqref="F18"/>
      <pageMargins left="0.2" right="0.26" top="0.68" bottom="0.33" header="0.5" footer="0.18"/>
      <pageSetup paperSize="9" orientation="portrait" r:id="rId3"/>
      <headerFooter alignWithMargins="0"/>
    </customSheetView>
    <customSheetView guid="{CBA8056C-9B2F-45F5-821F-77D14FC1D2D1}" showGridLines="0">
      <selection activeCell="I28" sqref="I28"/>
      <pageMargins left="0.2" right="0.26" top="0.68" bottom="0.33" header="0.5" footer="0.18"/>
      <pageSetup paperSize="9" orientation="portrait" r:id="rId4"/>
      <headerFooter alignWithMargins="0"/>
    </customSheetView>
    <customSheetView guid="{FCEFCAA7-AD5D-4C5E-BACD-D6687B3FDCC7}" showGridLines="0" topLeftCell="A7">
      <selection activeCell="B8" sqref="B8:H38"/>
      <pageMargins left="0.2" right="0.26" top="0.68" bottom="0.33" header="0.5" footer="0.18"/>
      <pageSetup paperSize="9" orientation="portrait" r:id="rId5"/>
      <headerFooter alignWithMargins="0"/>
    </customSheetView>
    <customSheetView guid="{12ED0E62-18D6-4731-BF3E-9ACDC95060EE}" showGridLines="0">
      <selection activeCell="A12" sqref="A12:A29"/>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CC2CED46-F28E-4FEE-8298-2DA48F36A2D7}" showPageBreaks="1">
      <selection activeCell="A3" sqref="A3:H3"/>
      <pageMargins left="0.2" right="0.26" top="0.68" bottom="0.33" header="0.5" footer="0.18"/>
      <pageSetup paperSize="9" orientation="portrait" r:id="rId8"/>
      <headerFooter alignWithMargins="0"/>
    </customSheetView>
  </customSheetViews>
  <mergeCells count="5">
    <mergeCell ref="C4:H4"/>
    <mergeCell ref="A4:A5"/>
    <mergeCell ref="B4:B5"/>
    <mergeCell ref="I4:I5"/>
    <mergeCell ref="A3:I3"/>
  </mergeCells>
  <hyperlinks>
    <hyperlink ref="A3" location="'Spis treści'!A1" display="'Spis treści'!A1"/>
    <hyperlink ref="A3:F3" location="'Spis tablic -- List of Tables'!A1" display="'Spis tablic -- List of Tables'!A1"/>
    <hyperlink ref="A3:H3" location="'SPIS TABLIC -- LIST OF TABLES'!A1" display="'SPIS TABLIC -- LIST OF TABLES'!A1"/>
  </hyperlinks>
  <pageMargins left="0.2" right="0.26" top="0.68" bottom="0.33" header="0.5" footer="0.18"/>
  <pageSetup paperSize="9" orientation="portrait" r:id="rId9"/>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I22"/>
  <sheetViews>
    <sheetView zoomScaleNormal="100" workbookViewId="0">
      <pane ySplit="5" topLeftCell="A6" activePane="bottomLeft" state="frozen"/>
      <selection pane="bottomLeft"/>
    </sheetView>
  </sheetViews>
  <sheetFormatPr defaultColWidth="9.140625" defaultRowHeight="12.75"/>
  <cols>
    <col min="1" max="1" width="66.140625" style="184" customWidth="1"/>
    <col min="2" max="8" width="16.140625" style="7" customWidth="1"/>
    <col min="9" max="9" width="59.5703125" style="7" customWidth="1"/>
    <col min="10" max="16384" width="9.140625" style="7"/>
  </cols>
  <sheetData>
    <row r="1" spans="1:9" s="520" customFormat="1" ht="12.2" customHeight="1">
      <c r="A1" s="115" t="s">
        <v>1699</v>
      </c>
      <c r="D1" s="432"/>
      <c r="F1" s="469"/>
    </row>
    <row r="2" spans="1:9" ht="12">
      <c r="A2" s="119" t="s">
        <v>1118</v>
      </c>
      <c r="B2" s="6"/>
      <c r="E2" s="6"/>
      <c r="F2" s="6"/>
      <c r="G2" s="6"/>
      <c r="H2" s="6"/>
    </row>
    <row r="3" spans="1:9" s="166" customFormat="1" ht="27" customHeight="1">
      <c r="A3" s="1009" t="s">
        <v>735</v>
      </c>
      <c r="B3" s="1009"/>
      <c r="C3" s="1009"/>
      <c r="D3" s="1009"/>
      <c r="E3" s="1009"/>
      <c r="F3" s="1009"/>
      <c r="G3" s="1009"/>
      <c r="H3" s="1009"/>
      <c r="I3" s="1009"/>
    </row>
    <row r="4" spans="1:9" ht="30.2" customHeight="1">
      <c r="A4" s="975" t="s">
        <v>1059</v>
      </c>
      <c r="B4" s="978" t="s">
        <v>758</v>
      </c>
      <c r="C4" s="982" t="s">
        <v>824</v>
      </c>
      <c r="D4" s="982"/>
      <c r="E4" s="982"/>
      <c r="F4" s="982"/>
      <c r="G4" s="982"/>
      <c r="H4" s="983"/>
      <c r="I4" s="1258" t="s">
        <v>1058</v>
      </c>
    </row>
    <row r="5" spans="1:9" ht="69.95" customHeight="1" thickBot="1">
      <c r="A5" s="977"/>
      <c r="B5" s="980"/>
      <c r="C5" s="369" t="s">
        <v>825</v>
      </c>
      <c r="D5" s="369" t="s">
        <v>826</v>
      </c>
      <c r="E5" s="369" t="s">
        <v>980</v>
      </c>
      <c r="F5" s="369" t="s">
        <v>827</v>
      </c>
      <c r="G5" s="369" t="s">
        <v>828</v>
      </c>
      <c r="H5" s="370" t="s">
        <v>829</v>
      </c>
      <c r="I5" s="1000"/>
    </row>
    <row r="6" spans="1:9" ht="12">
      <c r="A6" s="175" t="s">
        <v>320</v>
      </c>
      <c r="B6" s="26">
        <v>9290</v>
      </c>
      <c r="C6" s="26">
        <v>3006</v>
      </c>
      <c r="D6" s="26">
        <v>877</v>
      </c>
      <c r="E6" s="26">
        <v>1363</v>
      </c>
      <c r="F6" s="26">
        <v>596</v>
      </c>
      <c r="G6" s="26">
        <v>542</v>
      </c>
      <c r="H6" s="24">
        <v>1234</v>
      </c>
      <c r="I6" s="823" t="s">
        <v>22</v>
      </c>
    </row>
    <row r="7" spans="1:9" ht="12">
      <c r="A7" s="147" t="s">
        <v>545</v>
      </c>
      <c r="B7" s="27">
        <v>674</v>
      </c>
      <c r="C7" s="27">
        <v>247</v>
      </c>
      <c r="D7" s="27">
        <v>66</v>
      </c>
      <c r="E7" s="27">
        <v>78</v>
      </c>
      <c r="F7" s="27">
        <v>36</v>
      </c>
      <c r="G7" s="27">
        <v>29</v>
      </c>
      <c r="H7" s="25">
        <v>67</v>
      </c>
      <c r="I7" s="824" t="s">
        <v>546</v>
      </c>
    </row>
    <row r="8" spans="1:9" ht="12">
      <c r="A8" s="147" t="s">
        <v>443</v>
      </c>
      <c r="B8" s="27"/>
      <c r="C8" s="27"/>
      <c r="D8" s="27"/>
      <c r="E8" s="27"/>
      <c r="F8" s="27"/>
      <c r="G8" s="27"/>
      <c r="H8" s="25"/>
      <c r="I8" s="824" t="s">
        <v>1055</v>
      </c>
    </row>
    <row r="9" spans="1:9" ht="12">
      <c r="A9" s="147" t="s">
        <v>444</v>
      </c>
      <c r="B9" s="27">
        <v>324</v>
      </c>
      <c r="C9" s="27">
        <v>128</v>
      </c>
      <c r="D9" s="27">
        <v>52</v>
      </c>
      <c r="E9" s="27">
        <v>42</v>
      </c>
      <c r="F9" s="27">
        <v>16</v>
      </c>
      <c r="G9" s="27">
        <v>7</v>
      </c>
      <c r="H9" s="25">
        <v>23</v>
      </c>
      <c r="I9" s="824" t="s">
        <v>445</v>
      </c>
    </row>
    <row r="10" spans="1:9" ht="12">
      <c r="A10" s="147" t="s">
        <v>446</v>
      </c>
      <c r="B10" s="27">
        <v>470</v>
      </c>
      <c r="C10" s="27">
        <v>167</v>
      </c>
      <c r="D10" s="27">
        <v>58</v>
      </c>
      <c r="E10" s="27">
        <v>90</v>
      </c>
      <c r="F10" s="27">
        <v>17</v>
      </c>
      <c r="G10" s="27">
        <v>12</v>
      </c>
      <c r="H10" s="25">
        <v>54</v>
      </c>
      <c r="I10" s="824" t="s">
        <v>981</v>
      </c>
    </row>
    <row r="11" spans="1:9" ht="12">
      <c r="A11" s="130" t="s">
        <v>548</v>
      </c>
      <c r="B11" s="27">
        <v>736</v>
      </c>
      <c r="C11" s="27">
        <v>259</v>
      </c>
      <c r="D11" s="27">
        <v>80</v>
      </c>
      <c r="E11" s="27">
        <v>123</v>
      </c>
      <c r="F11" s="27">
        <v>24</v>
      </c>
      <c r="G11" s="27">
        <v>11</v>
      </c>
      <c r="H11" s="25">
        <v>140</v>
      </c>
      <c r="I11" s="825" t="s">
        <v>547</v>
      </c>
    </row>
    <row r="12" spans="1:9" ht="12">
      <c r="A12" s="147" t="s">
        <v>1048</v>
      </c>
      <c r="B12" s="27">
        <v>146</v>
      </c>
      <c r="C12" s="27">
        <v>74</v>
      </c>
      <c r="D12" s="27">
        <v>16</v>
      </c>
      <c r="E12" s="27">
        <v>25</v>
      </c>
      <c r="F12" s="27">
        <v>5</v>
      </c>
      <c r="G12" s="27">
        <v>4</v>
      </c>
      <c r="H12" s="25">
        <v>4</v>
      </c>
      <c r="I12" s="824" t="s">
        <v>549</v>
      </c>
    </row>
    <row r="13" spans="1:9" ht="12">
      <c r="A13" s="147" t="s">
        <v>550</v>
      </c>
      <c r="B13" s="27">
        <v>529</v>
      </c>
      <c r="C13" s="27">
        <v>221</v>
      </c>
      <c r="D13" s="27">
        <v>43</v>
      </c>
      <c r="E13" s="27">
        <v>124</v>
      </c>
      <c r="F13" s="27">
        <v>21</v>
      </c>
      <c r="G13" s="27">
        <v>9</v>
      </c>
      <c r="H13" s="25">
        <v>25</v>
      </c>
      <c r="I13" s="824" t="s">
        <v>551</v>
      </c>
    </row>
    <row r="14" spans="1:9" ht="12">
      <c r="A14" s="130" t="s">
        <v>1046</v>
      </c>
      <c r="B14" s="27">
        <v>180</v>
      </c>
      <c r="C14" s="27">
        <v>40</v>
      </c>
      <c r="D14" s="27">
        <v>23</v>
      </c>
      <c r="E14" s="27">
        <v>21</v>
      </c>
      <c r="F14" s="27">
        <v>8</v>
      </c>
      <c r="G14" s="27">
        <v>22</v>
      </c>
      <c r="H14" s="25">
        <v>23</v>
      </c>
      <c r="I14" s="824" t="s">
        <v>1047</v>
      </c>
    </row>
    <row r="15" spans="1:9" ht="12">
      <c r="A15" s="147" t="s">
        <v>552</v>
      </c>
      <c r="B15" s="27">
        <v>5701</v>
      </c>
      <c r="C15" s="27">
        <v>1768</v>
      </c>
      <c r="D15" s="27">
        <v>507</v>
      </c>
      <c r="E15" s="27">
        <v>822</v>
      </c>
      <c r="F15" s="27">
        <v>365</v>
      </c>
      <c r="G15" s="27">
        <v>379</v>
      </c>
      <c r="H15" s="25">
        <v>796</v>
      </c>
      <c r="I15" s="824" t="s">
        <v>447</v>
      </c>
    </row>
    <row r="16" spans="1:9" ht="12">
      <c r="A16" s="147" t="s">
        <v>448</v>
      </c>
      <c r="B16" s="27">
        <v>530</v>
      </c>
      <c r="C16" s="27">
        <v>102</v>
      </c>
      <c r="D16" s="27">
        <v>32</v>
      </c>
      <c r="E16" s="27">
        <v>38</v>
      </c>
      <c r="F16" s="27">
        <v>104</v>
      </c>
      <c r="G16" s="27">
        <v>69</v>
      </c>
      <c r="H16" s="25">
        <v>102</v>
      </c>
      <c r="I16" s="824" t="s">
        <v>449</v>
      </c>
    </row>
    <row r="17" spans="1:9">
      <c r="A17" s="142"/>
      <c r="B17" s="182"/>
      <c r="C17" s="182"/>
      <c r="D17" s="182"/>
      <c r="E17" s="182"/>
      <c r="F17" s="182"/>
      <c r="G17" s="182"/>
      <c r="H17" s="182"/>
      <c r="I17" s="183"/>
    </row>
    <row r="18" spans="1:9" ht="12">
      <c r="A18" s="150"/>
      <c r="B18" s="499"/>
      <c r="C18" s="499"/>
      <c r="D18" s="499"/>
      <c r="E18" s="499"/>
      <c r="F18" s="499"/>
      <c r="G18" s="499"/>
      <c r="H18" s="499"/>
    </row>
    <row r="19" spans="1:9" ht="12">
      <c r="A19" s="145"/>
    </row>
    <row r="22" spans="1:9" ht="15.75">
      <c r="B22" s="433"/>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activeCell="B18" sqref="B18"/>
      <pageMargins left="0.2" right="0.26" top="0.68" bottom="0.33" header="0.5" footer="0.18"/>
      <pageSetup paperSize="9" orientation="portrait" r:id="rId2"/>
      <headerFooter alignWithMargins="0"/>
    </customSheetView>
    <customSheetView guid="{4B19C77E-719D-43FA-8047-563F37370CDB}" showGridLines="0">
      <selection activeCell="F1" sqref="F1"/>
      <pageMargins left="0.2" right="0.26" top="0.68" bottom="0.33" header="0.5" footer="0.18"/>
      <pageSetup paperSize="9" orientation="portrait" r:id="rId3"/>
      <headerFooter alignWithMargins="0"/>
    </customSheetView>
    <customSheetView guid="{CBA8056C-9B2F-45F5-821F-77D14FC1D2D1}" showGridLines="0">
      <selection activeCell="J25" sqref="J25"/>
      <pageMargins left="0.2" right="0.26" top="0.68" bottom="0.33" header="0.5" footer="0.18"/>
      <pageSetup paperSize="9" orientation="portrait" r:id="rId4"/>
      <headerFooter alignWithMargins="0"/>
    </customSheetView>
    <customSheetView guid="{FCEFCAA7-AD5D-4C5E-BACD-D6687B3FDCC7}" showGridLines="0" topLeftCell="A5">
      <selection activeCell="B8" sqref="B8:H42"/>
      <pageMargins left="0.2" right="0.26" top="0.68" bottom="0.33" header="0.5" footer="0.18"/>
      <pageSetup paperSize="9" orientation="portrait" r:id="rId5"/>
      <headerFooter alignWithMargins="0"/>
    </customSheetView>
    <customSheetView guid="{12ED0E62-18D6-4731-BF3E-9ACDC95060EE}" showGridLines="0">
      <selection activeCell="E32" sqref="E32"/>
      <pageMargins left="0.2" right="0.26" top="0.68" bottom="0.33" header="0.5" footer="0.18"/>
      <pageSetup paperSize="9" orientation="portrait" r:id="rId6"/>
      <headerFooter alignWithMargins="0"/>
    </customSheetView>
    <customSheetView guid="{8709ABF6-20E2-4B99-9C0E-AB7F5DEED495}" scale="85" showGridLines="0">
      <selection activeCell="A13" sqref="A13"/>
      <pageMargins left="0.2" right="0.26" top="0.68" bottom="0.33" header="0.5" footer="0.18"/>
      <pageSetup paperSize="9" orientation="portrait" r:id="rId7"/>
      <headerFooter alignWithMargins="0"/>
    </customSheetView>
    <customSheetView guid="{CC2CED46-F28E-4FEE-8298-2DA48F36A2D7}" showPageBreaks="1">
      <selection activeCell="A3" sqref="A3:H3"/>
      <pageMargins left="0.2" right="0.26" top="0.68" bottom="0.33" header="0.5" footer="0.18"/>
      <pageSetup paperSize="9" orientation="portrait" r:id="rId8"/>
      <headerFooter alignWithMargins="0"/>
    </customSheetView>
  </customSheetViews>
  <mergeCells count="5">
    <mergeCell ref="C4:H4"/>
    <mergeCell ref="B4:B5"/>
    <mergeCell ref="A4:A5"/>
    <mergeCell ref="I4:I5"/>
    <mergeCell ref="A3:I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portrait" r:id="rId9"/>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dimension ref="A1:I17"/>
  <sheetViews>
    <sheetView zoomScaleNormal="100" workbookViewId="0">
      <pane ySplit="5" topLeftCell="A6" activePane="bottomLeft" state="frozen"/>
      <selection pane="bottomLeft"/>
    </sheetView>
  </sheetViews>
  <sheetFormatPr defaultColWidth="9.140625" defaultRowHeight="12"/>
  <cols>
    <col min="1" max="1" width="28.7109375" style="7" customWidth="1"/>
    <col min="2" max="8" width="17.7109375" style="7" customWidth="1"/>
    <col min="9" max="9" width="29.140625" style="7" customWidth="1"/>
    <col min="10" max="16384" width="9.140625" style="7"/>
  </cols>
  <sheetData>
    <row r="1" spans="1:9" s="520" customFormat="1">
      <c r="A1" s="115" t="s">
        <v>1698</v>
      </c>
      <c r="B1" s="115"/>
      <c r="H1" s="940"/>
    </row>
    <row r="2" spans="1:9">
      <c r="A2" s="119" t="s">
        <v>1119</v>
      </c>
      <c r="B2" s="6"/>
      <c r="C2" s="324"/>
      <c r="D2" s="6"/>
      <c r="E2" s="6"/>
      <c r="F2" s="6"/>
      <c r="G2" s="6"/>
      <c r="H2" s="6"/>
    </row>
    <row r="3" spans="1:9" s="166" customFormat="1" ht="27" customHeight="1">
      <c r="A3" s="965" t="s">
        <v>735</v>
      </c>
      <c r="B3" s="965"/>
      <c r="C3" s="965"/>
      <c r="D3" s="965"/>
      <c r="E3" s="965"/>
      <c r="F3" s="965"/>
      <c r="G3" s="965"/>
      <c r="H3" s="965"/>
      <c r="I3" s="965"/>
    </row>
    <row r="4" spans="1:9" ht="30.2" customHeight="1">
      <c r="A4" s="975" t="s">
        <v>1059</v>
      </c>
      <c r="B4" s="1015" t="s">
        <v>758</v>
      </c>
      <c r="C4" s="1015" t="s">
        <v>824</v>
      </c>
      <c r="D4" s="1015"/>
      <c r="E4" s="1015"/>
      <c r="F4" s="1015"/>
      <c r="G4" s="1015"/>
      <c r="H4" s="1095"/>
      <c r="I4" s="1258" t="s">
        <v>1058</v>
      </c>
    </row>
    <row r="5" spans="1:9" ht="69.95" customHeight="1" thickBot="1">
      <c r="A5" s="977"/>
      <c r="B5" s="1016"/>
      <c r="C5" s="352" t="s">
        <v>825</v>
      </c>
      <c r="D5" s="352" t="s">
        <v>826</v>
      </c>
      <c r="E5" s="352" t="s">
        <v>980</v>
      </c>
      <c r="F5" s="352" t="s">
        <v>827</v>
      </c>
      <c r="G5" s="352" t="s">
        <v>828</v>
      </c>
      <c r="H5" s="353" t="s">
        <v>829</v>
      </c>
      <c r="I5" s="1000"/>
    </row>
    <row r="6" spans="1:9">
      <c r="A6" s="46" t="s">
        <v>320</v>
      </c>
      <c r="B6" s="40">
        <v>4724</v>
      </c>
      <c r="C6" s="40">
        <v>1408</v>
      </c>
      <c r="D6" s="40">
        <v>403</v>
      </c>
      <c r="E6" s="40">
        <v>657</v>
      </c>
      <c r="F6" s="40">
        <v>317</v>
      </c>
      <c r="G6" s="40">
        <v>295</v>
      </c>
      <c r="H6" s="41">
        <v>780</v>
      </c>
      <c r="I6" s="823" t="s">
        <v>22</v>
      </c>
    </row>
    <row r="7" spans="1:9">
      <c r="A7" s="23" t="s">
        <v>450</v>
      </c>
      <c r="B7" s="31">
        <v>473</v>
      </c>
      <c r="C7" s="31">
        <v>155</v>
      </c>
      <c r="D7" s="31">
        <v>46</v>
      </c>
      <c r="E7" s="31">
        <v>60</v>
      </c>
      <c r="F7" s="31">
        <v>31</v>
      </c>
      <c r="G7" s="31">
        <v>34</v>
      </c>
      <c r="H7" s="29">
        <v>61</v>
      </c>
      <c r="I7" s="824" t="s">
        <v>451</v>
      </c>
    </row>
    <row r="8" spans="1:9">
      <c r="A8" s="23" t="s">
        <v>544</v>
      </c>
      <c r="B8" s="31">
        <v>77</v>
      </c>
      <c r="C8" s="31">
        <v>11</v>
      </c>
      <c r="D8" s="31">
        <v>4</v>
      </c>
      <c r="E8" s="31">
        <v>10</v>
      </c>
      <c r="F8" s="31">
        <v>9</v>
      </c>
      <c r="G8" s="31">
        <v>5</v>
      </c>
      <c r="H8" s="29">
        <v>12</v>
      </c>
      <c r="I8" s="825" t="s">
        <v>984</v>
      </c>
    </row>
    <row r="9" spans="1:9">
      <c r="A9" s="23" t="s">
        <v>452</v>
      </c>
      <c r="B9" s="31">
        <v>146</v>
      </c>
      <c r="C9" s="31">
        <v>24</v>
      </c>
      <c r="D9" s="31">
        <v>9</v>
      </c>
      <c r="E9" s="31">
        <v>13</v>
      </c>
      <c r="F9" s="31">
        <v>15</v>
      </c>
      <c r="G9" s="31">
        <v>11</v>
      </c>
      <c r="H9" s="29">
        <v>39</v>
      </c>
      <c r="I9" s="825" t="s">
        <v>983</v>
      </c>
    </row>
    <row r="10" spans="1:9">
      <c r="A10" s="23" t="s">
        <v>453</v>
      </c>
      <c r="B10" s="31">
        <v>157</v>
      </c>
      <c r="C10" s="31">
        <v>38</v>
      </c>
      <c r="D10" s="31">
        <v>23</v>
      </c>
      <c r="E10" s="31">
        <v>9</v>
      </c>
      <c r="F10" s="31">
        <v>18</v>
      </c>
      <c r="G10" s="31">
        <v>9</v>
      </c>
      <c r="H10" s="29">
        <v>23</v>
      </c>
      <c r="I10" s="824" t="s">
        <v>982</v>
      </c>
    </row>
    <row r="11" spans="1:9">
      <c r="A11" s="23" t="s">
        <v>454</v>
      </c>
      <c r="B11" s="478"/>
      <c r="C11" s="30"/>
      <c r="D11" s="30"/>
      <c r="E11" s="30"/>
      <c r="F11" s="30"/>
      <c r="G11" s="30"/>
      <c r="H11" s="28"/>
      <c r="I11" s="824" t="s">
        <v>455</v>
      </c>
    </row>
    <row r="12" spans="1:9">
      <c r="A12" s="23" t="s">
        <v>456</v>
      </c>
      <c r="B12" s="31">
        <v>2096</v>
      </c>
      <c r="C12" s="31">
        <v>751</v>
      </c>
      <c r="D12" s="31">
        <v>162</v>
      </c>
      <c r="E12" s="31">
        <v>279</v>
      </c>
      <c r="F12" s="31">
        <v>95</v>
      </c>
      <c r="G12" s="31">
        <v>93</v>
      </c>
      <c r="H12" s="29">
        <v>405</v>
      </c>
      <c r="I12" s="824" t="s">
        <v>755</v>
      </c>
    </row>
    <row r="13" spans="1:9">
      <c r="A13" s="23" t="s">
        <v>457</v>
      </c>
      <c r="B13" s="31">
        <v>1636</v>
      </c>
      <c r="C13" s="31">
        <v>395</v>
      </c>
      <c r="D13" s="31">
        <v>137</v>
      </c>
      <c r="E13" s="31">
        <v>270</v>
      </c>
      <c r="F13" s="31">
        <v>138</v>
      </c>
      <c r="G13" s="31">
        <v>126</v>
      </c>
      <c r="H13" s="29">
        <v>223</v>
      </c>
      <c r="I13" s="824" t="s">
        <v>756</v>
      </c>
    </row>
    <row r="14" spans="1:9">
      <c r="A14" s="23" t="s">
        <v>458</v>
      </c>
      <c r="B14" s="31">
        <v>139</v>
      </c>
      <c r="C14" s="31">
        <v>34</v>
      </c>
      <c r="D14" s="31">
        <v>22</v>
      </c>
      <c r="E14" s="31">
        <v>16</v>
      </c>
      <c r="F14" s="31">
        <v>11</v>
      </c>
      <c r="G14" s="31">
        <v>17</v>
      </c>
      <c r="H14" s="29">
        <v>17</v>
      </c>
      <c r="I14" s="826" t="s">
        <v>985</v>
      </c>
    </row>
    <row r="17" spans="3:8">
      <c r="C17" s="520"/>
      <c r="D17" s="520"/>
      <c r="E17" s="520"/>
      <c r="F17" s="520"/>
      <c r="G17" s="520"/>
      <c r="H17" s="520"/>
    </row>
  </sheetData>
  <customSheetViews>
    <customSheetView guid="{A85E6947-5E9C-44EA-9974-2D5A8476B6C9}">
      <pane ySplit="5" topLeftCell="A6" activePane="bottomLeft" state="frozen"/>
      <selection pane="bottomLeft" activeCell="B6" sqref="B6"/>
      <pageMargins left="0.2" right="0.26" top="0.68" bottom="0.33" header="0.5" footer="0.18"/>
      <pageSetup paperSize="9" orientation="portrait" r:id="rId1"/>
      <headerFooter alignWithMargins="0"/>
    </customSheetView>
    <customSheetView guid="{8C363C17-0354-4D9D-A56B-D86EF42AC202}" showGridLines="0">
      <selection activeCell="E5" sqref="E5"/>
      <pageMargins left="0.2" right="0.26" top="0.68" bottom="0.33" header="0.5" footer="0.18"/>
      <pageSetup paperSize="9" orientation="portrait" r:id="rId2"/>
      <headerFooter alignWithMargins="0"/>
    </customSheetView>
    <customSheetView guid="{4B19C77E-719D-43FA-8047-563F37370CDB}" showGridLines="0" topLeftCell="B1">
      <selection activeCell="L21" sqref="L21"/>
      <pageMargins left="0.2" right="0.26" top="0.68" bottom="0.33" header="0.5" footer="0.18"/>
      <pageSetup paperSize="9" orientation="portrait" r:id="rId3"/>
      <headerFooter alignWithMargins="0"/>
    </customSheetView>
    <customSheetView guid="{CBA8056C-9B2F-45F5-821F-77D14FC1D2D1}" showGridLines="0">
      <selection activeCell="I26" sqref="I26"/>
      <pageMargins left="0.2" right="0.26" top="0.68" bottom="0.33" header="0.5" footer="0.18"/>
      <pageSetup paperSize="9" orientation="portrait" r:id="rId4"/>
      <headerFooter alignWithMargins="0"/>
    </customSheetView>
    <customSheetView guid="{FCEFCAA7-AD5D-4C5E-BACD-D6687B3FDCC7}" showGridLines="0">
      <selection activeCell="H29" sqref="B8:H29"/>
      <pageMargins left="0.2" right="0.26" top="0.68" bottom="0.33" header="0.5" footer="0.18"/>
      <pageSetup paperSize="9" orientation="portrait" r:id="rId5"/>
      <headerFooter alignWithMargins="0"/>
    </customSheetView>
    <customSheetView guid="{12ED0E62-18D6-4731-BF3E-9ACDC95060EE}" showGridLines="0">
      <selection activeCell="G21" sqref="G21"/>
      <pageMargins left="0.2" right="0.26" top="0.68" bottom="0.33" header="0.5" footer="0.18"/>
      <pageSetup paperSize="9" orientation="portrait" r:id="rId6"/>
      <headerFooter alignWithMargins="0"/>
    </customSheetView>
    <customSheetView guid="{8709ABF6-20E2-4B99-9C0E-AB7F5DEED495}" showGridLines="0">
      <selection sqref="A1:H1"/>
      <pageMargins left="0.2" right="0.26" top="0.68" bottom="0.33" header="0.5" footer="0.18"/>
      <pageSetup paperSize="9" orientation="portrait" r:id="rId7"/>
      <headerFooter alignWithMargins="0"/>
    </customSheetView>
    <customSheetView guid="{CC2CED46-F28E-4FEE-8298-2DA48F36A2D7}" showPageBreaks="1">
      <selection activeCell="A3" sqref="A3:H3"/>
      <pageMargins left="0.2" right="0.26" top="0.68" bottom="0.33" header="0.5" footer="0.18"/>
      <pageSetup paperSize="9" orientation="portrait" r:id="rId8"/>
      <headerFooter alignWithMargins="0"/>
    </customSheetView>
  </customSheetViews>
  <mergeCells count="5">
    <mergeCell ref="C4:H4"/>
    <mergeCell ref="A4:A5"/>
    <mergeCell ref="B4:B5"/>
    <mergeCell ref="I4:I5"/>
    <mergeCell ref="A3:I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I258"/>
  <sheetViews>
    <sheetView zoomScaleNormal="100" workbookViewId="0">
      <pane ySplit="5" topLeftCell="A6" activePane="bottomLeft" state="frozen"/>
      <selection pane="bottomLeft"/>
    </sheetView>
  </sheetViews>
  <sheetFormatPr defaultColWidth="9.140625" defaultRowHeight="12"/>
  <cols>
    <col min="1" max="1" width="70.7109375" style="7" customWidth="1"/>
    <col min="2" max="8" width="15.7109375" style="7" customWidth="1"/>
    <col min="9" max="9" width="72.5703125" style="7" customWidth="1"/>
    <col min="10" max="16384" width="9.140625" style="7"/>
  </cols>
  <sheetData>
    <row r="1" spans="1:9" s="520" customFormat="1">
      <c r="A1" s="115" t="s">
        <v>1697</v>
      </c>
      <c r="B1" s="115"/>
    </row>
    <row r="2" spans="1:9" ht="15.75">
      <c r="A2" s="119" t="s">
        <v>1120</v>
      </c>
      <c r="B2" s="6"/>
      <c r="C2" s="6"/>
      <c r="E2" s="6"/>
      <c r="F2" s="434"/>
      <c r="G2" s="6"/>
      <c r="H2" s="6"/>
    </row>
    <row r="3" spans="1:9" s="166" customFormat="1" ht="27" customHeight="1">
      <c r="A3" s="965" t="s">
        <v>735</v>
      </c>
      <c r="B3" s="965"/>
      <c r="C3" s="965"/>
      <c r="D3" s="965"/>
      <c r="E3" s="965"/>
      <c r="F3" s="965"/>
      <c r="G3" s="965"/>
      <c r="H3" s="965"/>
      <c r="I3" s="965"/>
    </row>
    <row r="4" spans="1:9" ht="30.2" customHeight="1">
      <c r="A4" s="1013" t="s">
        <v>1059</v>
      </c>
      <c r="B4" s="1015" t="s">
        <v>758</v>
      </c>
      <c r="C4" s="1015" t="s">
        <v>824</v>
      </c>
      <c r="D4" s="1015"/>
      <c r="E4" s="1015"/>
      <c r="F4" s="1015"/>
      <c r="G4" s="1015"/>
      <c r="H4" s="1095"/>
      <c r="I4" s="1259" t="s">
        <v>1058</v>
      </c>
    </row>
    <row r="5" spans="1:9" s="118" customFormat="1" ht="69.95" customHeight="1" thickBot="1">
      <c r="A5" s="1014"/>
      <c r="B5" s="1016"/>
      <c r="C5" s="352" t="s">
        <v>825</v>
      </c>
      <c r="D5" s="352" t="s">
        <v>826</v>
      </c>
      <c r="E5" s="352" t="s">
        <v>980</v>
      </c>
      <c r="F5" s="352" t="s">
        <v>827</v>
      </c>
      <c r="G5" s="352" t="s">
        <v>828</v>
      </c>
      <c r="H5" s="353" t="s">
        <v>829</v>
      </c>
      <c r="I5" s="1260"/>
    </row>
    <row r="6" spans="1:9">
      <c r="A6" s="46" t="s">
        <v>375</v>
      </c>
      <c r="B6" s="40">
        <v>4724</v>
      </c>
      <c r="C6" s="40">
        <v>1408</v>
      </c>
      <c r="D6" s="40">
        <v>403</v>
      </c>
      <c r="E6" s="40">
        <v>657</v>
      </c>
      <c r="F6" s="40">
        <v>317</v>
      </c>
      <c r="G6" s="40">
        <v>295</v>
      </c>
      <c r="H6" s="41">
        <v>780</v>
      </c>
      <c r="I6" s="823" t="s">
        <v>22</v>
      </c>
    </row>
    <row r="7" spans="1:9">
      <c r="A7" s="23" t="s">
        <v>459</v>
      </c>
      <c r="B7" s="31">
        <v>2153</v>
      </c>
      <c r="C7" s="31">
        <v>722</v>
      </c>
      <c r="D7" s="31">
        <v>132</v>
      </c>
      <c r="E7" s="31">
        <v>337</v>
      </c>
      <c r="F7" s="31">
        <v>139</v>
      </c>
      <c r="G7" s="31">
        <v>91</v>
      </c>
      <c r="H7" s="29">
        <v>415</v>
      </c>
      <c r="I7" s="824" t="s">
        <v>460</v>
      </c>
    </row>
    <row r="8" spans="1:9">
      <c r="A8" s="23" t="s">
        <v>461</v>
      </c>
      <c r="B8" s="31">
        <v>954</v>
      </c>
      <c r="C8" s="31">
        <v>289</v>
      </c>
      <c r="D8" s="31">
        <v>129</v>
      </c>
      <c r="E8" s="31">
        <v>117</v>
      </c>
      <c r="F8" s="31">
        <v>63</v>
      </c>
      <c r="G8" s="31">
        <v>70</v>
      </c>
      <c r="H8" s="29">
        <v>101</v>
      </c>
      <c r="I8" s="824" t="s">
        <v>462</v>
      </c>
    </row>
    <row r="9" spans="1:9">
      <c r="A9" s="23" t="s">
        <v>534</v>
      </c>
      <c r="B9" s="31">
        <v>1116</v>
      </c>
      <c r="C9" s="31">
        <v>237</v>
      </c>
      <c r="D9" s="31">
        <v>83</v>
      </c>
      <c r="E9" s="31">
        <v>162</v>
      </c>
      <c r="F9" s="31">
        <v>90</v>
      </c>
      <c r="G9" s="31">
        <v>103</v>
      </c>
      <c r="H9" s="29">
        <v>196</v>
      </c>
      <c r="I9" s="824" t="s">
        <v>463</v>
      </c>
    </row>
    <row r="10" spans="1:9">
      <c r="A10" s="23" t="s">
        <v>535</v>
      </c>
      <c r="B10" s="31">
        <v>80</v>
      </c>
      <c r="C10" s="31">
        <v>44</v>
      </c>
      <c r="D10" s="31">
        <v>13</v>
      </c>
      <c r="E10" s="31">
        <v>6</v>
      </c>
      <c r="F10" s="31">
        <v>1</v>
      </c>
      <c r="G10" s="31" t="s">
        <v>1332</v>
      </c>
      <c r="H10" s="29">
        <v>1</v>
      </c>
      <c r="I10" s="824" t="s">
        <v>536</v>
      </c>
    </row>
    <row r="11" spans="1:9">
      <c r="A11" s="23" t="s">
        <v>464</v>
      </c>
      <c r="B11" s="31">
        <v>158</v>
      </c>
      <c r="C11" s="31">
        <v>22</v>
      </c>
      <c r="D11" s="31">
        <v>13</v>
      </c>
      <c r="E11" s="31">
        <v>18</v>
      </c>
      <c r="F11" s="31">
        <v>14</v>
      </c>
      <c r="G11" s="31">
        <v>16</v>
      </c>
      <c r="H11" s="29">
        <v>38</v>
      </c>
      <c r="I11" s="824" t="s">
        <v>465</v>
      </c>
    </row>
    <row r="12" spans="1:9">
      <c r="A12" s="23" t="s">
        <v>537</v>
      </c>
      <c r="B12" s="31">
        <v>152</v>
      </c>
      <c r="C12" s="31">
        <v>66</v>
      </c>
      <c r="D12" s="31">
        <v>8</v>
      </c>
      <c r="E12" s="31">
        <v>10</v>
      </c>
      <c r="F12" s="31">
        <v>4</v>
      </c>
      <c r="G12" s="31">
        <v>9</v>
      </c>
      <c r="H12" s="29">
        <v>12</v>
      </c>
      <c r="I12" s="824" t="s">
        <v>466</v>
      </c>
    </row>
    <row r="13" spans="1:9">
      <c r="A13" s="23" t="s">
        <v>467</v>
      </c>
      <c r="B13" s="31">
        <v>11</v>
      </c>
      <c r="C13" s="31">
        <v>2</v>
      </c>
      <c r="D13" s="31">
        <v>1</v>
      </c>
      <c r="E13" s="31" t="s">
        <v>1332</v>
      </c>
      <c r="F13" s="31" t="s">
        <v>1332</v>
      </c>
      <c r="G13" s="31" t="s">
        <v>1332</v>
      </c>
      <c r="H13" s="29">
        <v>5</v>
      </c>
      <c r="I13" s="824" t="s">
        <v>468</v>
      </c>
    </row>
    <row r="14" spans="1:9">
      <c r="A14" s="23" t="s">
        <v>538</v>
      </c>
      <c r="B14" s="31">
        <v>2</v>
      </c>
      <c r="C14" s="478" t="s">
        <v>1332</v>
      </c>
      <c r="D14" s="478" t="s">
        <v>1332</v>
      </c>
      <c r="E14" s="478" t="s">
        <v>1332</v>
      </c>
      <c r="F14" s="478" t="s">
        <v>1332</v>
      </c>
      <c r="G14" s="478" t="s">
        <v>1332</v>
      </c>
      <c r="H14" s="478" t="s">
        <v>1332</v>
      </c>
      <c r="I14" s="824" t="s">
        <v>539</v>
      </c>
    </row>
    <row r="15" spans="1:9">
      <c r="A15" s="23" t="s">
        <v>540</v>
      </c>
      <c r="B15" s="31">
        <v>2</v>
      </c>
      <c r="C15" s="31" t="s">
        <v>1332</v>
      </c>
      <c r="D15" s="478" t="s">
        <v>1332</v>
      </c>
      <c r="E15" s="478" t="s">
        <v>1332</v>
      </c>
      <c r="F15" s="478" t="s">
        <v>1332</v>
      </c>
      <c r="G15" s="478">
        <v>1</v>
      </c>
      <c r="H15" s="29">
        <v>1</v>
      </c>
      <c r="I15" s="825" t="s">
        <v>541</v>
      </c>
    </row>
    <row r="16" spans="1:9">
      <c r="A16" s="23" t="s">
        <v>542</v>
      </c>
      <c r="B16" s="31">
        <v>13</v>
      </c>
      <c r="C16" s="478">
        <v>2</v>
      </c>
      <c r="D16" s="478">
        <v>2</v>
      </c>
      <c r="E16" s="478">
        <v>1</v>
      </c>
      <c r="F16" s="478">
        <v>1</v>
      </c>
      <c r="G16" s="478" t="s">
        <v>1332</v>
      </c>
      <c r="H16" s="29">
        <v>5</v>
      </c>
      <c r="I16" s="824" t="s">
        <v>543</v>
      </c>
    </row>
    <row r="17" spans="1:9">
      <c r="A17" s="23" t="s">
        <v>469</v>
      </c>
      <c r="B17" s="31">
        <v>83</v>
      </c>
      <c r="C17" s="31">
        <v>24</v>
      </c>
      <c r="D17" s="478">
        <v>22</v>
      </c>
      <c r="E17" s="31">
        <v>6</v>
      </c>
      <c r="F17" s="31">
        <v>5</v>
      </c>
      <c r="G17" s="31">
        <v>5</v>
      </c>
      <c r="H17" s="29">
        <v>6</v>
      </c>
      <c r="I17" s="826" t="s">
        <v>470</v>
      </c>
    </row>
    <row r="18" spans="1:9">
      <c r="B18" s="118"/>
      <c r="C18" s="185"/>
      <c r="D18" s="118"/>
      <c r="E18" s="118"/>
      <c r="F18" s="118"/>
      <c r="G18" s="118"/>
    </row>
    <row r="19" spans="1:9">
      <c r="A19" s="186"/>
      <c r="B19" s="118"/>
      <c r="C19" s="185"/>
      <c r="D19" s="118"/>
      <c r="E19" s="118"/>
      <c r="F19" s="118"/>
      <c r="G19" s="118"/>
    </row>
    <row r="20" spans="1:9">
      <c r="A20" s="186"/>
      <c r="C20" s="520"/>
      <c r="D20" s="520"/>
      <c r="E20" s="520"/>
      <c r="F20" s="520"/>
      <c r="G20" s="520"/>
      <c r="H20" s="520"/>
    </row>
    <row r="21" spans="1:9">
      <c r="B21" s="118"/>
      <c r="C21" s="185"/>
      <c r="D21" s="118"/>
      <c r="E21" s="118"/>
      <c r="F21" s="118"/>
      <c r="G21" s="118"/>
    </row>
    <row r="22" spans="1:9">
      <c r="B22" s="118"/>
      <c r="C22" s="185"/>
      <c r="D22" s="118"/>
      <c r="E22" s="118"/>
      <c r="F22" s="118"/>
      <c r="G22" s="118"/>
    </row>
    <row r="23" spans="1:9">
      <c r="A23" s="186"/>
      <c r="B23" s="118"/>
      <c r="C23" s="185"/>
      <c r="D23" s="118"/>
      <c r="E23" s="118"/>
      <c r="F23" s="118"/>
      <c r="G23" s="118"/>
    </row>
    <row r="24" spans="1:9">
      <c r="A24" s="186"/>
      <c r="B24" s="118"/>
      <c r="C24" s="185"/>
      <c r="D24" s="118"/>
      <c r="E24" s="118"/>
      <c r="F24" s="118"/>
      <c r="G24" s="118"/>
    </row>
    <row r="25" spans="1:9">
      <c r="A25" s="186"/>
      <c r="B25" s="118"/>
      <c r="C25" s="185"/>
      <c r="D25" s="118"/>
      <c r="E25" s="118"/>
      <c r="F25" s="118"/>
      <c r="G25" s="118"/>
    </row>
    <row r="26" spans="1:9">
      <c r="A26" s="186"/>
      <c r="B26" s="118"/>
      <c r="C26" s="185"/>
      <c r="D26" s="118"/>
      <c r="E26" s="118"/>
      <c r="F26" s="118"/>
      <c r="G26" s="118"/>
    </row>
    <row r="27" spans="1:9">
      <c r="B27" s="118"/>
      <c r="C27" s="185"/>
      <c r="D27" s="118"/>
      <c r="E27" s="118"/>
      <c r="F27" s="118"/>
      <c r="G27" s="118"/>
    </row>
    <row r="28" spans="1:9">
      <c r="A28" s="186"/>
      <c r="B28" s="118"/>
      <c r="C28" s="185"/>
      <c r="D28" s="118"/>
      <c r="E28" s="118"/>
      <c r="F28" s="118"/>
      <c r="G28" s="118"/>
    </row>
    <row r="29" spans="1:9">
      <c r="B29" s="118"/>
      <c r="C29" s="185"/>
      <c r="D29" s="118"/>
      <c r="E29" s="118"/>
      <c r="F29" s="118"/>
      <c r="G29" s="118"/>
    </row>
    <row r="30" spans="1:9">
      <c r="A30" s="186"/>
      <c r="B30" s="118"/>
      <c r="C30" s="185"/>
      <c r="D30" s="118"/>
      <c r="E30" s="118"/>
      <c r="F30" s="118"/>
      <c r="G30" s="118"/>
    </row>
    <row r="31" spans="1:9">
      <c r="A31" s="186"/>
      <c r="B31" s="118"/>
      <c r="C31" s="185"/>
      <c r="D31" s="118"/>
      <c r="E31" s="118"/>
      <c r="F31" s="118"/>
      <c r="G31" s="118"/>
    </row>
    <row r="32" spans="1:9">
      <c r="B32" s="118"/>
      <c r="C32" s="185"/>
      <c r="D32" s="118"/>
      <c r="E32" s="118"/>
      <c r="F32" s="118"/>
      <c r="G32" s="118"/>
    </row>
    <row r="33" spans="1:7">
      <c r="A33" s="186"/>
      <c r="B33" s="118"/>
      <c r="C33" s="185"/>
      <c r="D33" s="118"/>
      <c r="E33" s="118"/>
      <c r="F33" s="118"/>
      <c r="G33" s="118"/>
    </row>
    <row r="34" spans="1:7">
      <c r="B34" s="118"/>
      <c r="C34" s="185"/>
      <c r="D34" s="118"/>
      <c r="E34" s="118"/>
      <c r="F34" s="118"/>
      <c r="G34" s="118"/>
    </row>
    <row r="35" spans="1:7">
      <c r="B35" s="118"/>
      <c r="C35" s="185"/>
      <c r="D35" s="118"/>
      <c r="E35" s="118"/>
      <c r="F35" s="118"/>
      <c r="G35" s="118"/>
    </row>
    <row r="36" spans="1:7">
      <c r="B36" s="118"/>
      <c r="C36" s="185"/>
      <c r="D36" s="118"/>
      <c r="E36" s="118"/>
      <c r="F36" s="118"/>
      <c r="G36" s="118"/>
    </row>
    <row r="37" spans="1:7">
      <c r="A37" s="186"/>
      <c r="B37" s="118"/>
      <c r="C37" s="185"/>
      <c r="D37" s="118"/>
      <c r="E37" s="118"/>
      <c r="F37" s="118"/>
      <c r="G37" s="118"/>
    </row>
    <row r="38" spans="1:7">
      <c r="B38" s="118"/>
      <c r="C38" s="185"/>
      <c r="D38" s="118"/>
      <c r="E38" s="118"/>
      <c r="F38" s="118"/>
      <c r="G38" s="118"/>
    </row>
    <row r="39" spans="1:7">
      <c r="B39" s="118"/>
      <c r="C39" s="185"/>
      <c r="D39" s="118"/>
      <c r="E39" s="118"/>
      <c r="F39" s="118"/>
      <c r="G39" s="118"/>
    </row>
    <row r="40" spans="1:7">
      <c r="A40" s="186"/>
      <c r="B40" s="118"/>
      <c r="C40" s="185"/>
      <c r="D40" s="118"/>
      <c r="E40" s="118"/>
      <c r="F40" s="118"/>
      <c r="G40" s="118"/>
    </row>
    <row r="41" spans="1:7">
      <c r="A41" s="186"/>
      <c r="B41" s="118"/>
      <c r="C41" s="185"/>
      <c r="D41" s="118"/>
      <c r="E41" s="118"/>
      <c r="F41" s="118"/>
      <c r="G41" s="118"/>
    </row>
    <row r="42" spans="1:7">
      <c r="B42" s="118"/>
      <c r="C42" s="185"/>
      <c r="D42" s="118"/>
      <c r="E42" s="118"/>
      <c r="F42" s="118"/>
      <c r="G42" s="118"/>
    </row>
    <row r="43" spans="1:7">
      <c r="B43" s="118"/>
      <c r="C43" s="185"/>
      <c r="D43" s="118"/>
      <c r="E43" s="118"/>
      <c r="F43" s="118"/>
      <c r="G43" s="118"/>
    </row>
    <row r="44" spans="1:7">
      <c r="A44" s="186"/>
      <c r="B44" s="118"/>
      <c r="C44" s="185"/>
      <c r="D44" s="118"/>
      <c r="E44" s="118"/>
      <c r="F44" s="118"/>
      <c r="G44" s="118"/>
    </row>
    <row r="45" spans="1:7">
      <c r="A45" s="186"/>
      <c r="B45" s="118"/>
      <c r="C45" s="185"/>
      <c r="D45" s="118"/>
      <c r="E45" s="118"/>
      <c r="F45" s="118"/>
      <c r="G45" s="118"/>
    </row>
    <row r="46" spans="1:7">
      <c r="A46" s="186"/>
      <c r="B46" s="118"/>
      <c r="C46" s="185"/>
      <c r="D46" s="118"/>
      <c r="E46" s="118"/>
      <c r="F46" s="118"/>
      <c r="G46" s="118"/>
    </row>
    <row r="47" spans="1:7">
      <c r="A47" s="186"/>
      <c r="B47" s="118"/>
      <c r="C47" s="185"/>
      <c r="D47" s="118"/>
      <c r="E47" s="118"/>
      <c r="F47" s="118"/>
      <c r="G47" s="118"/>
    </row>
    <row r="48" spans="1:7">
      <c r="A48" s="186"/>
      <c r="B48" s="118"/>
      <c r="C48" s="185"/>
      <c r="D48" s="118"/>
      <c r="E48" s="118"/>
      <c r="F48" s="118"/>
      <c r="G48" s="118"/>
    </row>
    <row r="49" spans="1:7">
      <c r="A49" s="186"/>
      <c r="B49" s="118"/>
      <c r="C49" s="185"/>
      <c r="D49" s="118"/>
      <c r="E49" s="118"/>
      <c r="F49" s="118"/>
      <c r="G49" s="118"/>
    </row>
    <row r="50" spans="1:7">
      <c r="A50" s="186"/>
      <c r="B50" s="118"/>
      <c r="C50" s="185"/>
      <c r="D50" s="118"/>
      <c r="E50" s="118"/>
      <c r="F50" s="118"/>
      <c r="G50" s="118"/>
    </row>
    <row r="51" spans="1:7">
      <c r="A51" s="186"/>
      <c r="B51" s="118"/>
      <c r="C51" s="185"/>
      <c r="D51" s="118"/>
      <c r="E51" s="118"/>
      <c r="F51" s="118"/>
      <c r="G51" s="118"/>
    </row>
    <row r="52" spans="1:7">
      <c r="B52" s="118"/>
      <c r="C52" s="185"/>
      <c r="D52" s="118"/>
      <c r="E52" s="118"/>
      <c r="F52" s="118"/>
      <c r="G52" s="118"/>
    </row>
    <row r="53" spans="1:7">
      <c r="B53" s="118"/>
      <c r="C53" s="185"/>
      <c r="D53" s="118"/>
      <c r="E53" s="118"/>
      <c r="F53" s="118"/>
      <c r="G53" s="118"/>
    </row>
    <row r="54" spans="1:7">
      <c r="B54" s="118"/>
      <c r="C54" s="185"/>
      <c r="D54" s="118"/>
      <c r="E54" s="118"/>
      <c r="F54" s="118"/>
      <c r="G54" s="118"/>
    </row>
    <row r="55" spans="1:7">
      <c r="A55" s="186"/>
      <c r="B55" s="118"/>
      <c r="C55" s="185"/>
      <c r="D55" s="118"/>
      <c r="E55" s="118"/>
      <c r="F55" s="118"/>
      <c r="G55" s="118"/>
    </row>
    <row r="56" spans="1:7">
      <c r="A56" s="186"/>
      <c r="B56" s="118"/>
      <c r="C56" s="185"/>
      <c r="D56" s="118"/>
      <c r="E56" s="118"/>
      <c r="F56" s="118"/>
      <c r="G56" s="118"/>
    </row>
    <row r="57" spans="1:7">
      <c r="B57" s="118"/>
      <c r="C57" s="185"/>
      <c r="D57" s="118"/>
      <c r="E57" s="118"/>
      <c r="F57" s="118"/>
      <c r="G57" s="118"/>
    </row>
    <row r="58" spans="1:7">
      <c r="B58" s="118"/>
      <c r="C58" s="185"/>
      <c r="D58" s="118"/>
      <c r="E58" s="118"/>
      <c r="F58" s="118"/>
      <c r="G58" s="118"/>
    </row>
    <row r="59" spans="1:7">
      <c r="A59" s="186"/>
      <c r="B59" s="118"/>
      <c r="C59" s="185"/>
      <c r="D59" s="118"/>
      <c r="E59" s="118"/>
      <c r="F59" s="118"/>
      <c r="G59" s="118"/>
    </row>
    <row r="60" spans="1:7">
      <c r="A60" s="186"/>
      <c r="B60" s="118"/>
      <c r="C60" s="185"/>
      <c r="D60" s="118"/>
      <c r="E60" s="118"/>
      <c r="F60" s="118"/>
      <c r="G60" s="118"/>
    </row>
    <row r="61" spans="1:7">
      <c r="A61" s="186"/>
      <c r="B61" s="118"/>
      <c r="C61" s="185"/>
      <c r="D61" s="118"/>
      <c r="E61" s="118"/>
      <c r="F61" s="118"/>
      <c r="G61" s="118"/>
    </row>
    <row r="62" spans="1:7">
      <c r="A62" s="186"/>
      <c r="B62" s="118"/>
      <c r="C62" s="185"/>
      <c r="D62" s="118"/>
      <c r="E62" s="118"/>
      <c r="F62" s="118"/>
      <c r="G62" s="118"/>
    </row>
    <row r="63" spans="1:7">
      <c r="A63" s="186"/>
      <c r="B63" s="118"/>
      <c r="C63" s="185"/>
      <c r="D63" s="118"/>
      <c r="E63" s="118"/>
      <c r="F63" s="118"/>
      <c r="G63" s="118"/>
    </row>
    <row r="64" spans="1:7">
      <c r="A64" s="186"/>
      <c r="B64" s="118"/>
      <c r="C64" s="185"/>
      <c r="D64" s="118"/>
      <c r="E64" s="118"/>
      <c r="F64" s="118"/>
      <c r="G64" s="118"/>
    </row>
    <row r="65" spans="1:7">
      <c r="A65" s="186"/>
      <c r="B65" s="118"/>
      <c r="C65" s="185"/>
      <c r="D65" s="118"/>
      <c r="E65" s="118"/>
      <c r="F65" s="118"/>
      <c r="G65" s="118"/>
    </row>
    <row r="66" spans="1:7">
      <c r="A66" s="186"/>
      <c r="B66" s="118"/>
      <c r="C66" s="185"/>
      <c r="D66" s="118"/>
      <c r="E66" s="118"/>
      <c r="F66" s="118"/>
      <c r="G66" s="118"/>
    </row>
    <row r="67" spans="1:7">
      <c r="A67" s="186"/>
      <c r="B67" s="118"/>
      <c r="C67" s="185"/>
      <c r="D67" s="118"/>
      <c r="E67" s="118"/>
      <c r="F67" s="118"/>
      <c r="G67" s="118"/>
    </row>
    <row r="68" spans="1:7">
      <c r="A68" s="186"/>
      <c r="B68" s="118"/>
      <c r="C68" s="185"/>
      <c r="D68" s="118"/>
      <c r="E68" s="118"/>
      <c r="F68" s="118"/>
      <c r="G68" s="118"/>
    </row>
    <row r="69" spans="1:7">
      <c r="A69" s="186"/>
      <c r="B69" s="118"/>
      <c r="C69" s="185"/>
      <c r="D69" s="118"/>
      <c r="E69" s="118"/>
      <c r="F69" s="118"/>
      <c r="G69" s="118"/>
    </row>
    <row r="70" spans="1:7">
      <c r="B70" s="118"/>
      <c r="C70" s="185"/>
      <c r="D70" s="118"/>
      <c r="E70" s="118"/>
      <c r="F70" s="118"/>
      <c r="G70" s="118"/>
    </row>
    <row r="71" spans="1:7">
      <c r="B71" s="118"/>
      <c r="C71" s="185"/>
      <c r="D71" s="118"/>
      <c r="E71" s="118"/>
      <c r="F71" s="118"/>
      <c r="G71" s="118"/>
    </row>
    <row r="72" spans="1:7">
      <c r="B72" s="118"/>
      <c r="C72" s="185"/>
      <c r="D72" s="118"/>
      <c r="E72" s="118"/>
      <c r="F72" s="118"/>
      <c r="G72" s="118"/>
    </row>
    <row r="73" spans="1:7">
      <c r="A73" s="186"/>
      <c r="B73" s="118"/>
      <c r="C73" s="185"/>
      <c r="D73" s="118"/>
      <c r="E73" s="118"/>
      <c r="F73" s="118"/>
      <c r="G73" s="118"/>
    </row>
    <row r="74" spans="1:7">
      <c r="B74" s="118"/>
      <c r="C74" s="185"/>
      <c r="D74" s="118"/>
      <c r="E74" s="118"/>
      <c r="F74" s="118"/>
      <c r="G74" s="118"/>
    </row>
    <row r="75" spans="1:7">
      <c r="B75" s="118"/>
      <c r="C75" s="185"/>
      <c r="D75" s="118"/>
      <c r="E75" s="118"/>
      <c r="F75" s="118"/>
      <c r="G75" s="118"/>
    </row>
    <row r="76" spans="1:7">
      <c r="A76" s="186"/>
      <c r="B76" s="118"/>
      <c r="C76" s="185"/>
      <c r="D76" s="118"/>
      <c r="E76" s="118"/>
      <c r="F76" s="118"/>
      <c r="G76" s="118"/>
    </row>
    <row r="77" spans="1:7">
      <c r="A77" s="186"/>
      <c r="B77" s="118"/>
      <c r="C77" s="185"/>
      <c r="D77" s="118"/>
      <c r="E77" s="118"/>
      <c r="F77" s="118"/>
      <c r="G77" s="118"/>
    </row>
    <row r="78" spans="1:7">
      <c r="A78" s="186"/>
      <c r="B78" s="118"/>
      <c r="C78" s="185"/>
      <c r="D78" s="118"/>
      <c r="E78" s="118"/>
      <c r="F78" s="118"/>
      <c r="G78" s="118"/>
    </row>
    <row r="79" spans="1:7">
      <c r="A79" s="186"/>
      <c r="B79" s="118"/>
      <c r="C79" s="185"/>
      <c r="D79" s="118"/>
      <c r="E79" s="118"/>
      <c r="F79" s="118"/>
      <c r="G79" s="118"/>
    </row>
    <row r="80" spans="1:7">
      <c r="B80" s="118"/>
      <c r="C80" s="185"/>
      <c r="D80" s="118"/>
      <c r="E80" s="118"/>
      <c r="F80" s="118"/>
      <c r="G80" s="118"/>
    </row>
    <row r="81" spans="1:7">
      <c r="B81" s="118"/>
      <c r="C81" s="185"/>
      <c r="D81" s="118"/>
      <c r="E81" s="118"/>
      <c r="F81" s="118"/>
      <c r="G81" s="118"/>
    </row>
    <row r="82" spans="1:7">
      <c r="A82" s="186"/>
      <c r="B82" s="118"/>
      <c r="C82" s="185"/>
      <c r="D82" s="118"/>
      <c r="E82" s="118"/>
      <c r="F82" s="118"/>
      <c r="G82" s="118"/>
    </row>
    <row r="83" spans="1:7">
      <c r="A83" s="186"/>
      <c r="B83" s="118"/>
      <c r="C83" s="185"/>
      <c r="D83" s="118"/>
      <c r="E83" s="118"/>
      <c r="F83" s="118"/>
      <c r="G83" s="118"/>
    </row>
    <row r="84" spans="1:7">
      <c r="A84" s="186"/>
      <c r="B84" s="118"/>
      <c r="C84" s="185"/>
      <c r="D84" s="118"/>
      <c r="E84" s="118"/>
      <c r="F84" s="118"/>
      <c r="G84" s="118"/>
    </row>
    <row r="85" spans="1:7">
      <c r="A85" s="186"/>
      <c r="B85" s="118"/>
      <c r="C85" s="185"/>
      <c r="D85" s="118"/>
      <c r="E85" s="118"/>
      <c r="F85" s="118"/>
      <c r="G85" s="118"/>
    </row>
    <row r="86" spans="1:7">
      <c r="A86" s="186"/>
      <c r="B86" s="118"/>
      <c r="C86" s="185"/>
      <c r="D86" s="118"/>
      <c r="E86" s="118"/>
      <c r="F86" s="118"/>
      <c r="G86" s="118"/>
    </row>
    <row r="87" spans="1:7">
      <c r="A87" s="186"/>
      <c r="B87" s="118"/>
      <c r="C87" s="185"/>
      <c r="D87" s="118"/>
      <c r="E87" s="118"/>
      <c r="F87" s="118"/>
      <c r="G87" s="118"/>
    </row>
    <row r="88" spans="1:7">
      <c r="A88" s="186"/>
      <c r="B88" s="118"/>
      <c r="C88" s="185"/>
      <c r="D88" s="118"/>
      <c r="E88" s="118"/>
      <c r="F88" s="118"/>
      <c r="G88" s="118"/>
    </row>
    <row r="89" spans="1:7">
      <c r="A89" s="186"/>
      <c r="B89" s="118"/>
      <c r="C89" s="185"/>
      <c r="D89" s="118"/>
      <c r="E89" s="118"/>
      <c r="F89" s="118"/>
      <c r="G89" s="118"/>
    </row>
    <row r="90" spans="1:7">
      <c r="A90" s="186"/>
      <c r="B90" s="118"/>
      <c r="C90" s="185"/>
      <c r="D90" s="118"/>
      <c r="E90" s="118"/>
      <c r="F90" s="118"/>
      <c r="G90" s="118"/>
    </row>
    <row r="91" spans="1:7">
      <c r="A91" s="186"/>
      <c r="B91" s="118"/>
      <c r="C91" s="185"/>
      <c r="D91" s="118"/>
      <c r="E91" s="118"/>
      <c r="F91" s="118"/>
      <c r="G91" s="118"/>
    </row>
    <row r="92" spans="1:7">
      <c r="A92" s="186"/>
      <c r="B92" s="118"/>
      <c r="C92" s="185"/>
      <c r="D92" s="118"/>
      <c r="E92" s="118"/>
      <c r="F92" s="118"/>
      <c r="G92" s="118"/>
    </row>
    <row r="93" spans="1:7">
      <c r="A93" s="186"/>
      <c r="B93" s="118"/>
      <c r="C93" s="185"/>
      <c r="D93" s="118"/>
      <c r="E93" s="118"/>
      <c r="F93" s="118"/>
      <c r="G93" s="118"/>
    </row>
    <row r="94" spans="1:7">
      <c r="B94" s="118"/>
      <c r="C94" s="185"/>
      <c r="D94" s="118"/>
      <c r="E94" s="118"/>
      <c r="F94" s="118"/>
      <c r="G94" s="118"/>
    </row>
    <row r="95" spans="1:7">
      <c r="B95" s="118"/>
      <c r="C95" s="185"/>
      <c r="D95" s="118"/>
      <c r="E95" s="118"/>
      <c r="F95" s="118"/>
      <c r="G95" s="118"/>
    </row>
    <row r="96" spans="1:7">
      <c r="B96" s="118"/>
      <c r="C96" s="185"/>
      <c r="D96" s="118"/>
      <c r="E96" s="118"/>
      <c r="F96" s="118"/>
      <c r="G96" s="118"/>
    </row>
    <row r="97" spans="1:7">
      <c r="A97" s="186"/>
      <c r="B97" s="118"/>
      <c r="C97" s="185"/>
      <c r="D97" s="118"/>
      <c r="E97" s="118"/>
      <c r="F97" s="118"/>
      <c r="G97" s="118"/>
    </row>
    <row r="98" spans="1:7">
      <c r="B98" s="118"/>
      <c r="C98" s="185"/>
      <c r="D98" s="118"/>
      <c r="E98" s="118"/>
      <c r="F98" s="118"/>
      <c r="G98" s="118"/>
    </row>
    <row r="99" spans="1:7">
      <c r="B99" s="118"/>
      <c r="C99" s="185"/>
      <c r="D99" s="118"/>
      <c r="E99" s="118"/>
      <c r="F99" s="118"/>
      <c r="G99" s="118"/>
    </row>
    <row r="100" spans="1:7">
      <c r="A100" s="186"/>
      <c r="B100" s="118"/>
      <c r="C100" s="185"/>
      <c r="D100" s="118"/>
      <c r="E100" s="118"/>
      <c r="F100" s="118"/>
      <c r="G100" s="118"/>
    </row>
    <row r="101" spans="1:7">
      <c r="A101" s="186"/>
      <c r="B101" s="118"/>
      <c r="C101" s="185"/>
      <c r="D101" s="118"/>
      <c r="E101" s="118"/>
      <c r="F101" s="118"/>
      <c r="G101" s="118"/>
    </row>
    <row r="102" spans="1:7">
      <c r="B102" s="118"/>
      <c r="C102" s="185"/>
      <c r="D102" s="118"/>
      <c r="E102" s="118"/>
      <c r="F102" s="118"/>
      <c r="G102" s="118"/>
    </row>
    <row r="103" spans="1:7">
      <c r="B103" s="118"/>
      <c r="C103" s="185"/>
      <c r="D103" s="118"/>
      <c r="E103" s="118"/>
      <c r="F103" s="118"/>
      <c r="G103" s="118"/>
    </row>
    <row r="104" spans="1:7">
      <c r="A104" s="186"/>
      <c r="B104" s="118"/>
      <c r="C104" s="185"/>
      <c r="D104" s="118"/>
      <c r="E104" s="118"/>
      <c r="F104" s="118"/>
      <c r="G104" s="118"/>
    </row>
    <row r="105" spans="1:7">
      <c r="A105" s="186"/>
      <c r="B105" s="118"/>
      <c r="C105" s="185"/>
      <c r="D105" s="118"/>
      <c r="E105" s="118"/>
      <c r="F105" s="118"/>
      <c r="G105" s="118"/>
    </row>
    <row r="106" spans="1:7">
      <c r="A106" s="186"/>
      <c r="B106" s="118"/>
      <c r="C106" s="185"/>
      <c r="D106" s="118"/>
      <c r="E106" s="118"/>
      <c r="F106" s="118"/>
      <c r="G106" s="118"/>
    </row>
    <row r="107" spans="1:7">
      <c r="A107" s="186"/>
      <c r="B107" s="118"/>
      <c r="C107" s="185"/>
      <c r="D107" s="118"/>
      <c r="E107" s="118"/>
      <c r="F107" s="118"/>
      <c r="G107" s="118"/>
    </row>
    <row r="108" spans="1:7">
      <c r="A108" s="186"/>
      <c r="B108" s="118"/>
      <c r="C108" s="185"/>
      <c r="D108" s="118"/>
      <c r="E108" s="118"/>
      <c r="F108" s="118"/>
      <c r="G108" s="118"/>
    </row>
    <row r="109" spans="1:7">
      <c r="A109" s="186"/>
      <c r="B109" s="118"/>
      <c r="C109" s="185"/>
      <c r="D109" s="118"/>
      <c r="E109" s="118"/>
      <c r="F109" s="118"/>
      <c r="G109" s="118"/>
    </row>
    <row r="110" spans="1:7">
      <c r="A110" s="186"/>
      <c r="B110" s="118"/>
      <c r="C110" s="185"/>
      <c r="D110" s="118"/>
      <c r="E110" s="118"/>
      <c r="F110" s="118"/>
      <c r="G110" s="118"/>
    </row>
    <row r="111" spans="1:7">
      <c r="A111" s="186"/>
      <c r="B111" s="118"/>
      <c r="C111" s="185"/>
      <c r="D111" s="118"/>
      <c r="E111" s="118"/>
      <c r="F111" s="118"/>
      <c r="G111" s="118"/>
    </row>
    <row r="112" spans="1:7">
      <c r="A112" s="186"/>
      <c r="B112" s="118"/>
      <c r="C112" s="185"/>
      <c r="D112" s="118"/>
      <c r="E112" s="118"/>
      <c r="F112" s="118"/>
      <c r="G112" s="118"/>
    </row>
    <row r="113" spans="1:7">
      <c r="A113" s="186"/>
      <c r="B113" s="118"/>
      <c r="C113" s="185"/>
      <c r="D113" s="118"/>
      <c r="E113" s="118"/>
      <c r="F113" s="118"/>
      <c r="G113" s="118"/>
    </row>
    <row r="114" spans="1:7">
      <c r="A114" s="186"/>
      <c r="B114" s="118"/>
      <c r="C114" s="185"/>
      <c r="D114" s="118"/>
      <c r="E114" s="118"/>
      <c r="F114" s="118"/>
      <c r="G114" s="118"/>
    </row>
    <row r="115" spans="1:7">
      <c r="A115" s="186"/>
      <c r="B115" s="118"/>
      <c r="C115" s="185"/>
      <c r="D115" s="118"/>
      <c r="E115" s="118"/>
      <c r="F115" s="118"/>
      <c r="G115" s="118"/>
    </row>
    <row r="116" spans="1:7">
      <c r="B116" s="118"/>
      <c r="C116" s="185"/>
      <c r="D116" s="118"/>
      <c r="E116" s="118"/>
      <c r="F116" s="118"/>
      <c r="G116" s="118"/>
    </row>
    <row r="117" spans="1:7">
      <c r="B117" s="118"/>
      <c r="C117" s="185"/>
      <c r="D117" s="118"/>
      <c r="E117" s="118"/>
      <c r="F117" s="118"/>
      <c r="G117" s="118"/>
    </row>
    <row r="118" spans="1:7">
      <c r="B118" s="118"/>
      <c r="C118" s="185"/>
      <c r="D118" s="118"/>
      <c r="E118" s="118"/>
      <c r="F118" s="118"/>
      <c r="G118" s="118"/>
    </row>
    <row r="119" spans="1:7">
      <c r="A119" s="186"/>
      <c r="B119" s="118"/>
      <c r="C119" s="185"/>
      <c r="D119" s="118"/>
      <c r="E119" s="118"/>
      <c r="F119" s="118"/>
      <c r="G119" s="118"/>
    </row>
    <row r="120" spans="1:7">
      <c r="B120" s="118"/>
      <c r="C120" s="185"/>
      <c r="D120" s="118"/>
      <c r="E120" s="118"/>
      <c r="F120" s="118"/>
      <c r="G120" s="118"/>
    </row>
    <row r="121" spans="1:7">
      <c r="B121" s="118"/>
      <c r="C121" s="185"/>
      <c r="D121" s="118"/>
      <c r="E121" s="118"/>
      <c r="F121" s="118"/>
      <c r="G121" s="118"/>
    </row>
    <row r="122" spans="1:7">
      <c r="A122" s="186"/>
      <c r="B122" s="118"/>
      <c r="C122" s="185"/>
      <c r="D122" s="118"/>
      <c r="E122" s="118"/>
      <c r="F122" s="118"/>
      <c r="G122" s="118"/>
    </row>
    <row r="123" spans="1:7">
      <c r="A123" s="186"/>
      <c r="B123" s="118"/>
      <c r="C123" s="185"/>
      <c r="D123" s="118"/>
      <c r="E123" s="118"/>
      <c r="F123" s="118"/>
      <c r="G123" s="118"/>
    </row>
    <row r="124" spans="1:7">
      <c r="A124" s="186"/>
      <c r="B124" s="118"/>
      <c r="C124" s="185"/>
      <c r="D124" s="118"/>
      <c r="E124" s="118"/>
      <c r="F124" s="118"/>
      <c r="G124" s="118"/>
    </row>
    <row r="125" spans="1:7">
      <c r="A125" s="186"/>
      <c r="B125" s="118"/>
      <c r="C125" s="185"/>
      <c r="D125" s="118"/>
      <c r="E125" s="118"/>
      <c r="F125" s="118"/>
      <c r="G125" s="118"/>
    </row>
    <row r="126" spans="1:7">
      <c r="A126" s="186"/>
      <c r="B126" s="118"/>
      <c r="C126" s="185"/>
      <c r="D126" s="118"/>
      <c r="E126" s="118"/>
      <c r="F126" s="118"/>
      <c r="G126" s="118"/>
    </row>
    <row r="127" spans="1:7">
      <c r="B127" s="118"/>
      <c r="C127" s="185"/>
      <c r="D127" s="118"/>
      <c r="E127" s="118"/>
      <c r="F127" s="118"/>
      <c r="G127" s="118"/>
    </row>
    <row r="128" spans="1:7">
      <c r="A128" s="186"/>
      <c r="B128" s="118"/>
      <c r="C128" s="185"/>
      <c r="D128" s="118"/>
      <c r="E128" s="118"/>
      <c r="F128" s="118"/>
      <c r="G128" s="118"/>
    </row>
    <row r="129" spans="1:7">
      <c r="A129" s="186"/>
      <c r="B129" s="118"/>
      <c r="C129" s="185"/>
      <c r="D129" s="118"/>
      <c r="E129" s="118"/>
      <c r="F129" s="118"/>
      <c r="G129" s="118"/>
    </row>
    <row r="130" spans="1:7">
      <c r="B130" s="118"/>
      <c r="C130" s="185"/>
      <c r="D130" s="118"/>
      <c r="E130" s="118"/>
      <c r="F130" s="118"/>
      <c r="G130" s="118"/>
    </row>
    <row r="131" spans="1:7">
      <c r="A131" s="186"/>
      <c r="B131" s="118"/>
      <c r="C131" s="185"/>
      <c r="D131" s="118"/>
      <c r="E131" s="118"/>
      <c r="F131" s="118"/>
      <c r="G131" s="118"/>
    </row>
    <row r="132" spans="1:7">
      <c r="B132" s="118"/>
      <c r="C132" s="185"/>
      <c r="D132" s="118"/>
      <c r="E132" s="118"/>
      <c r="F132" s="118"/>
      <c r="G132" s="118"/>
    </row>
    <row r="133" spans="1:7">
      <c r="B133" s="118"/>
      <c r="C133" s="185"/>
      <c r="D133" s="118"/>
      <c r="E133" s="118"/>
      <c r="F133" s="118"/>
      <c r="G133" s="118"/>
    </row>
    <row r="134" spans="1:7">
      <c r="B134" s="118"/>
      <c r="C134" s="185"/>
      <c r="D134" s="118"/>
      <c r="E134" s="118"/>
      <c r="F134" s="118"/>
      <c r="G134" s="118"/>
    </row>
    <row r="135" spans="1:7">
      <c r="A135" s="186"/>
      <c r="B135" s="118"/>
      <c r="C135" s="185"/>
      <c r="D135" s="118"/>
      <c r="E135" s="118"/>
      <c r="F135" s="118"/>
      <c r="G135" s="118"/>
    </row>
    <row r="136" spans="1:7">
      <c r="A136" s="186"/>
      <c r="B136" s="118"/>
      <c r="C136" s="185"/>
      <c r="D136" s="118"/>
      <c r="E136" s="118"/>
      <c r="F136" s="118"/>
      <c r="G136" s="118"/>
    </row>
    <row r="137" spans="1:7">
      <c r="A137" s="186"/>
      <c r="B137" s="118"/>
      <c r="C137" s="185"/>
      <c r="D137" s="118"/>
      <c r="E137" s="118"/>
      <c r="F137" s="118"/>
      <c r="G137" s="118"/>
    </row>
    <row r="138" spans="1:7">
      <c r="A138" s="186"/>
      <c r="B138" s="118"/>
      <c r="C138" s="185"/>
      <c r="D138" s="118"/>
      <c r="E138" s="118"/>
      <c r="F138" s="118"/>
      <c r="G138" s="118"/>
    </row>
    <row r="139" spans="1:7">
      <c r="B139" s="118"/>
      <c r="C139" s="185"/>
      <c r="D139" s="118"/>
      <c r="E139" s="118"/>
      <c r="F139" s="118"/>
      <c r="G139" s="118"/>
    </row>
    <row r="140" spans="1:7">
      <c r="B140" s="118"/>
      <c r="C140" s="185"/>
      <c r="D140" s="118"/>
      <c r="E140" s="118"/>
      <c r="F140" s="118"/>
      <c r="G140" s="118"/>
    </row>
    <row r="141" spans="1:7">
      <c r="A141" s="186"/>
      <c r="B141" s="118"/>
      <c r="C141" s="185"/>
      <c r="D141" s="118"/>
      <c r="E141" s="118"/>
      <c r="F141" s="118"/>
      <c r="G141" s="118"/>
    </row>
    <row r="142" spans="1:7">
      <c r="A142" s="186"/>
      <c r="B142" s="118"/>
      <c r="C142" s="185"/>
      <c r="D142" s="118"/>
      <c r="E142" s="118"/>
      <c r="F142" s="118"/>
      <c r="G142" s="118"/>
    </row>
    <row r="143" spans="1:7">
      <c r="B143" s="118"/>
      <c r="C143" s="185"/>
      <c r="D143" s="118"/>
      <c r="E143" s="118"/>
      <c r="F143" s="118"/>
      <c r="G143" s="118"/>
    </row>
    <row r="144" spans="1:7">
      <c r="B144" s="118"/>
      <c r="C144" s="185"/>
      <c r="D144" s="118"/>
      <c r="E144" s="118"/>
      <c r="F144" s="118"/>
      <c r="G144" s="118"/>
    </row>
    <row r="145" spans="1:7">
      <c r="B145" s="118"/>
      <c r="C145" s="185"/>
      <c r="D145" s="118"/>
      <c r="E145" s="118"/>
      <c r="F145" s="118"/>
      <c r="G145" s="118"/>
    </row>
    <row r="146" spans="1:7">
      <c r="A146" s="186"/>
      <c r="B146" s="118"/>
      <c r="C146" s="185"/>
      <c r="D146" s="118"/>
      <c r="E146" s="118"/>
      <c r="F146" s="118"/>
      <c r="G146" s="118"/>
    </row>
    <row r="147" spans="1:7">
      <c r="B147" s="118"/>
      <c r="C147" s="185"/>
      <c r="D147" s="118"/>
      <c r="E147" s="118"/>
      <c r="F147" s="118"/>
      <c r="G147" s="118"/>
    </row>
    <row r="148" spans="1:7">
      <c r="B148" s="118"/>
      <c r="C148" s="185"/>
      <c r="D148" s="118"/>
      <c r="E148" s="118"/>
      <c r="F148" s="118"/>
      <c r="G148" s="118"/>
    </row>
    <row r="149" spans="1:7">
      <c r="A149" s="186"/>
      <c r="B149" s="118"/>
      <c r="C149" s="185"/>
      <c r="D149" s="118"/>
      <c r="E149" s="118"/>
      <c r="F149" s="118"/>
      <c r="G149" s="118"/>
    </row>
    <row r="150" spans="1:7">
      <c r="A150" s="186"/>
      <c r="B150" s="118"/>
      <c r="C150" s="185"/>
      <c r="D150" s="118"/>
      <c r="E150" s="118"/>
      <c r="F150" s="118"/>
      <c r="G150" s="118"/>
    </row>
    <row r="151" spans="1:7">
      <c r="B151" s="118"/>
      <c r="C151" s="185"/>
      <c r="D151" s="118"/>
      <c r="E151" s="118"/>
      <c r="F151" s="118"/>
      <c r="G151" s="118"/>
    </row>
    <row r="152" spans="1:7">
      <c r="B152" s="118"/>
      <c r="C152" s="185"/>
      <c r="D152" s="118"/>
      <c r="E152" s="118"/>
      <c r="F152" s="118"/>
      <c r="G152" s="118"/>
    </row>
    <row r="153" spans="1:7">
      <c r="A153" s="186"/>
      <c r="B153" s="118"/>
      <c r="C153" s="185"/>
      <c r="D153" s="118"/>
      <c r="E153" s="118"/>
      <c r="F153" s="118"/>
      <c r="G153" s="118"/>
    </row>
    <row r="154" spans="1:7">
      <c r="A154" s="186"/>
      <c r="B154" s="118"/>
      <c r="C154" s="185"/>
      <c r="D154" s="118"/>
      <c r="E154" s="118"/>
      <c r="F154" s="118"/>
      <c r="G154" s="118"/>
    </row>
    <row r="155" spans="1:7">
      <c r="A155" s="186"/>
      <c r="B155" s="118"/>
      <c r="C155" s="185"/>
      <c r="D155" s="118"/>
      <c r="E155" s="118"/>
      <c r="F155" s="118"/>
      <c r="G155" s="118"/>
    </row>
    <row r="156" spans="1:7">
      <c r="A156" s="186"/>
      <c r="B156" s="118"/>
      <c r="C156" s="185"/>
      <c r="D156" s="118"/>
      <c r="E156" s="118"/>
      <c r="F156" s="118"/>
      <c r="G156" s="118"/>
    </row>
    <row r="157" spans="1:7">
      <c r="B157" s="118"/>
      <c r="C157" s="185"/>
      <c r="D157" s="118"/>
      <c r="E157" s="118"/>
      <c r="F157" s="118"/>
      <c r="G157" s="118"/>
    </row>
    <row r="158" spans="1:7">
      <c r="B158" s="118"/>
      <c r="C158" s="185"/>
      <c r="D158" s="118"/>
      <c r="E158" s="118"/>
      <c r="F158" s="118"/>
      <c r="G158" s="118"/>
    </row>
    <row r="159" spans="1:7">
      <c r="B159" s="118"/>
      <c r="C159" s="185"/>
      <c r="D159" s="118"/>
      <c r="E159" s="118"/>
      <c r="F159" s="118"/>
      <c r="G159" s="118"/>
    </row>
    <row r="160" spans="1:7">
      <c r="A160" s="186"/>
      <c r="B160" s="118"/>
      <c r="C160" s="185"/>
      <c r="D160" s="118"/>
      <c r="E160" s="118"/>
      <c r="F160" s="118"/>
      <c r="G160" s="118"/>
    </row>
    <row r="161" spans="1:7">
      <c r="B161" s="118"/>
      <c r="C161" s="185"/>
      <c r="D161" s="118"/>
      <c r="E161" s="118"/>
      <c r="F161" s="118"/>
      <c r="G161" s="118"/>
    </row>
    <row r="162" spans="1:7">
      <c r="B162" s="118"/>
      <c r="C162" s="185"/>
      <c r="D162" s="118"/>
      <c r="E162" s="118"/>
      <c r="F162" s="118"/>
      <c r="G162" s="118"/>
    </row>
    <row r="163" spans="1:7">
      <c r="A163" s="186"/>
      <c r="B163" s="118"/>
      <c r="C163" s="185"/>
      <c r="D163" s="118"/>
      <c r="E163" s="118"/>
      <c r="F163" s="118"/>
      <c r="G163" s="118"/>
    </row>
    <row r="164" spans="1:7">
      <c r="A164" s="186"/>
      <c r="B164" s="118"/>
      <c r="C164" s="185"/>
      <c r="D164" s="118"/>
      <c r="E164" s="118"/>
      <c r="F164" s="118"/>
      <c r="G164" s="118"/>
    </row>
    <row r="165" spans="1:7">
      <c r="A165" s="186"/>
      <c r="B165" s="118"/>
      <c r="C165" s="185"/>
      <c r="D165" s="118"/>
      <c r="E165" s="118"/>
      <c r="F165" s="118"/>
      <c r="G165" s="118"/>
    </row>
    <row r="166" spans="1:7">
      <c r="A166" s="186"/>
      <c r="B166" s="118"/>
      <c r="C166" s="185"/>
      <c r="D166" s="118"/>
      <c r="E166" s="118"/>
      <c r="F166" s="118"/>
      <c r="G166" s="118"/>
    </row>
    <row r="167" spans="1:7">
      <c r="B167" s="118"/>
      <c r="C167" s="185"/>
      <c r="D167" s="118"/>
      <c r="E167" s="118"/>
      <c r="F167" s="118"/>
      <c r="G167" s="118"/>
    </row>
    <row r="168" spans="1:7">
      <c r="B168" s="118"/>
      <c r="C168" s="185"/>
      <c r="D168" s="118"/>
      <c r="E168" s="118"/>
      <c r="F168" s="118"/>
      <c r="G168" s="118"/>
    </row>
    <row r="169" spans="1:7">
      <c r="A169" s="186"/>
      <c r="B169" s="118"/>
      <c r="C169" s="185"/>
      <c r="D169" s="118"/>
      <c r="E169" s="118"/>
      <c r="F169" s="118"/>
      <c r="G169" s="118"/>
    </row>
    <row r="170" spans="1:7">
      <c r="A170" s="186"/>
      <c r="B170" s="118"/>
      <c r="C170" s="185"/>
      <c r="D170" s="118"/>
      <c r="E170" s="118"/>
      <c r="F170" s="118"/>
      <c r="G170" s="118"/>
    </row>
    <row r="171" spans="1:7">
      <c r="A171" s="186"/>
      <c r="B171" s="118"/>
      <c r="C171" s="185"/>
      <c r="D171" s="118"/>
      <c r="E171" s="118"/>
      <c r="F171" s="118"/>
      <c r="G171" s="118"/>
    </row>
    <row r="172" spans="1:7">
      <c r="A172" s="186"/>
      <c r="B172" s="118"/>
      <c r="C172" s="185"/>
      <c r="D172" s="118"/>
      <c r="E172" s="118"/>
      <c r="F172" s="118"/>
      <c r="G172" s="118"/>
    </row>
    <row r="173" spans="1:7">
      <c r="A173" s="186"/>
      <c r="B173" s="118"/>
      <c r="C173" s="185"/>
      <c r="D173" s="118"/>
      <c r="E173" s="118"/>
      <c r="F173" s="118"/>
      <c r="G173" s="118"/>
    </row>
    <row r="174" spans="1:7">
      <c r="B174" s="118"/>
      <c r="C174" s="185"/>
      <c r="D174" s="118"/>
      <c r="E174" s="118"/>
      <c r="F174" s="118"/>
      <c r="G174" s="118"/>
    </row>
    <row r="175" spans="1:7">
      <c r="B175" s="118"/>
      <c r="C175" s="185"/>
      <c r="D175" s="118"/>
      <c r="E175" s="118"/>
      <c r="F175" s="118"/>
      <c r="G175" s="118"/>
    </row>
    <row r="176" spans="1:7">
      <c r="B176" s="118"/>
      <c r="C176" s="185"/>
      <c r="D176" s="118"/>
      <c r="E176" s="118"/>
      <c r="F176" s="118"/>
      <c r="G176" s="118"/>
    </row>
    <row r="177" spans="1:7">
      <c r="A177" s="186"/>
      <c r="B177" s="118"/>
      <c r="C177" s="185"/>
      <c r="D177" s="118"/>
      <c r="E177" s="118"/>
      <c r="F177" s="118"/>
      <c r="G177" s="118"/>
    </row>
    <row r="178" spans="1:7">
      <c r="A178" s="186"/>
      <c r="B178" s="118"/>
      <c r="C178" s="185"/>
      <c r="D178" s="118"/>
      <c r="E178" s="118"/>
      <c r="F178" s="118"/>
      <c r="G178" s="118"/>
    </row>
    <row r="179" spans="1:7">
      <c r="B179" s="118"/>
      <c r="C179" s="185"/>
      <c r="D179" s="118"/>
      <c r="E179" s="118"/>
      <c r="F179" s="118"/>
      <c r="G179" s="118"/>
    </row>
    <row r="180" spans="1:7">
      <c r="B180" s="118"/>
      <c r="C180" s="185"/>
      <c r="D180" s="118"/>
      <c r="E180" s="118"/>
      <c r="F180" s="118"/>
      <c r="G180" s="118"/>
    </row>
    <row r="181" spans="1:7">
      <c r="A181" s="186"/>
      <c r="B181" s="118"/>
      <c r="C181" s="185"/>
      <c r="D181" s="118"/>
      <c r="E181" s="118"/>
      <c r="F181" s="118"/>
      <c r="G181" s="118"/>
    </row>
    <row r="182" spans="1:7">
      <c r="B182" s="118"/>
      <c r="C182" s="185"/>
      <c r="D182" s="118"/>
      <c r="E182" s="118"/>
      <c r="F182" s="118"/>
      <c r="G182" s="118"/>
    </row>
    <row r="183" spans="1:7">
      <c r="B183" s="118"/>
      <c r="C183" s="185"/>
      <c r="D183" s="118"/>
      <c r="E183" s="118"/>
      <c r="F183" s="118"/>
      <c r="G183" s="118"/>
    </row>
    <row r="184" spans="1:7">
      <c r="A184" s="186"/>
      <c r="B184" s="118"/>
      <c r="C184" s="185"/>
      <c r="D184" s="118"/>
      <c r="E184" s="118"/>
      <c r="F184" s="118"/>
      <c r="G184" s="118"/>
    </row>
    <row r="185" spans="1:7">
      <c r="A185" s="186"/>
      <c r="B185" s="118"/>
      <c r="C185" s="185"/>
      <c r="D185" s="118"/>
      <c r="E185" s="118"/>
      <c r="F185" s="118"/>
      <c r="G185" s="118"/>
    </row>
    <row r="186" spans="1:7">
      <c r="A186" s="186"/>
      <c r="B186" s="118"/>
      <c r="C186" s="185"/>
      <c r="D186" s="118"/>
      <c r="E186" s="118"/>
      <c r="F186" s="118"/>
      <c r="G186" s="118"/>
    </row>
    <row r="187" spans="1:7">
      <c r="A187" s="186"/>
      <c r="B187" s="118"/>
      <c r="C187" s="185"/>
      <c r="D187" s="118"/>
      <c r="E187" s="118"/>
      <c r="F187" s="118"/>
      <c r="G187" s="118"/>
    </row>
    <row r="188" spans="1:7">
      <c r="A188" s="186"/>
      <c r="B188" s="118"/>
      <c r="C188" s="185"/>
      <c r="D188" s="118"/>
      <c r="E188" s="118"/>
      <c r="F188" s="118"/>
      <c r="G188" s="118"/>
    </row>
    <row r="189" spans="1:7">
      <c r="A189" s="186"/>
      <c r="B189" s="118"/>
      <c r="C189" s="185"/>
      <c r="D189" s="118"/>
      <c r="E189" s="118"/>
      <c r="F189" s="118"/>
      <c r="G189" s="118"/>
    </row>
    <row r="190" spans="1:7">
      <c r="A190" s="186"/>
      <c r="B190" s="118"/>
      <c r="C190" s="185"/>
      <c r="D190" s="118"/>
      <c r="E190" s="118"/>
      <c r="F190" s="118"/>
      <c r="G190" s="118"/>
    </row>
    <row r="191" spans="1:7">
      <c r="B191" s="118"/>
      <c r="C191" s="185"/>
      <c r="D191" s="118"/>
      <c r="E191" s="118"/>
      <c r="F191" s="118"/>
      <c r="G191" s="118"/>
    </row>
    <row r="192" spans="1:7">
      <c r="B192" s="118"/>
      <c r="C192" s="185"/>
      <c r="D192" s="118"/>
      <c r="E192" s="118"/>
      <c r="F192" s="118"/>
      <c r="G192" s="118"/>
    </row>
    <row r="193" spans="1:7">
      <c r="B193" s="118"/>
      <c r="C193" s="185"/>
      <c r="D193" s="118"/>
      <c r="E193" s="118"/>
      <c r="F193" s="118"/>
      <c r="G193" s="118"/>
    </row>
    <row r="194" spans="1:7">
      <c r="A194" s="186"/>
      <c r="B194" s="118"/>
      <c r="C194" s="185"/>
      <c r="D194" s="118"/>
      <c r="E194" s="118"/>
      <c r="F194" s="118"/>
      <c r="G194" s="118"/>
    </row>
    <row r="195" spans="1:7">
      <c r="A195" s="186"/>
      <c r="B195" s="118"/>
      <c r="C195" s="185"/>
      <c r="D195" s="118"/>
      <c r="E195" s="118"/>
      <c r="F195" s="118"/>
      <c r="G195" s="118"/>
    </row>
    <row r="196" spans="1:7">
      <c r="A196" s="186"/>
      <c r="B196" s="118"/>
      <c r="C196" s="185"/>
      <c r="D196" s="118"/>
      <c r="E196" s="118"/>
      <c r="F196" s="118"/>
      <c r="G196" s="118"/>
    </row>
    <row r="197" spans="1:7">
      <c r="B197" s="118"/>
      <c r="C197" s="185"/>
      <c r="D197" s="118"/>
      <c r="E197" s="118"/>
      <c r="F197" s="118"/>
      <c r="G197" s="118"/>
    </row>
    <row r="198" spans="1:7">
      <c r="B198" s="118"/>
      <c r="C198" s="185"/>
      <c r="D198" s="118"/>
      <c r="E198" s="118"/>
      <c r="F198" s="118"/>
      <c r="G198" s="118"/>
    </row>
    <row r="199" spans="1:7">
      <c r="A199" s="186"/>
      <c r="B199" s="118"/>
      <c r="C199" s="185"/>
      <c r="D199" s="118"/>
      <c r="E199" s="118"/>
      <c r="F199" s="118"/>
      <c r="G199" s="118"/>
    </row>
    <row r="200" spans="1:7">
      <c r="A200" s="186"/>
      <c r="B200" s="118"/>
      <c r="C200" s="185"/>
      <c r="D200" s="118"/>
      <c r="E200" s="118"/>
      <c r="F200" s="118"/>
      <c r="G200" s="118"/>
    </row>
    <row r="201" spans="1:7">
      <c r="A201" s="186"/>
      <c r="B201" s="118"/>
      <c r="C201" s="185"/>
      <c r="D201" s="118"/>
      <c r="E201" s="118"/>
      <c r="F201" s="118"/>
      <c r="G201" s="118"/>
    </row>
    <row r="202" spans="1:7">
      <c r="A202" s="186"/>
      <c r="B202" s="118"/>
      <c r="C202" s="185"/>
      <c r="D202" s="118"/>
      <c r="E202" s="118"/>
      <c r="F202" s="118"/>
      <c r="G202" s="118"/>
    </row>
    <row r="203" spans="1:7">
      <c r="A203" s="186"/>
      <c r="B203" s="118"/>
      <c r="C203" s="185"/>
      <c r="D203" s="118"/>
      <c r="E203" s="118"/>
      <c r="F203" s="118"/>
      <c r="G203" s="118"/>
    </row>
    <row r="204" spans="1:7">
      <c r="A204" s="186"/>
      <c r="B204" s="118"/>
      <c r="C204" s="185"/>
      <c r="D204" s="118"/>
      <c r="E204" s="118"/>
      <c r="F204" s="118"/>
      <c r="G204" s="118"/>
    </row>
    <row r="205" spans="1:7">
      <c r="A205" s="186"/>
      <c r="B205" s="118"/>
      <c r="C205" s="185"/>
      <c r="D205" s="118"/>
      <c r="E205" s="118"/>
      <c r="F205" s="118"/>
      <c r="G205" s="118"/>
    </row>
    <row r="206" spans="1:7">
      <c r="A206" s="186"/>
      <c r="B206" s="118"/>
      <c r="C206" s="185"/>
      <c r="D206" s="118"/>
      <c r="E206" s="118"/>
      <c r="F206" s="118"/>
      <c r="G206" s="118"/>
    </row>
    <row r="207" spans="1:7">
      <c r="B207" s="118"/>
      <c r="C207" s="185"/>
      <c r="D207" s="118"/>
      <c r="E207" s="118"/>
      <c r="F207" s="118"/>
      <c r="G207" s="118"/>
    </row>
    <row r="208" spans="1:7">
      <c r="A208" s="186"/>
      <c r="B208" s="118"/>
      <c r="C208" s="185"/>
      <c r="D208" s="118"/>
      <c r="E208" s="118"/>
      <c r="F208" s="118"/>
      <c r="G208" s="118"/>
    </row>
    <row r="209" spans="1:7">
      <c r="B209" s="118"/>
      <c r="C209" s="185"/>
      <c r="D209" s="118"/>
      <c r="E209" s="118"/>
      <c r="F209" s="118"/>
      <c r="G209" s="118"/>
    </row>
    <row r="210" spans="1:7">
      <c r="B210" s="118"/>
      <c r="C210" s="185"/>
      <c r="D210" s="118"/>
      <c r="E210" s="118"/>
      <c r="F210" s="118"/>
      <c r="G210" s="118"/>
    </row>
    <row r="211" spans="1:7">
      <c r="B211" s="118"/>
      <c r="C211" s="185"/>
      <c r="D211" s="118"/>
      <c r="E211" s="118"/>
      <c r="F211" s="118"/>
      <c r="G211" s="118"/>
    </row>
    <row r="212" spans="1:7">
      <c r="A212" s="186"/>
      <c r="B212" s="118"/>
      <c r="C212" s="185"/>
      <c r="D212" s="118"/>
      <c r="E212" s="118"/>
      <c r="F212" s="118"/>
      <c r="G212" s="118"/>
    </row>
    <row r="213" spans="1:7">
      <c r="A213" s="186"/>
      <c r="B213" s="118"/>
      <c r="C213" s="185"/>
      <c r="D213" s="118"/>
      <c r="E213" s="118"/>
      <c r="F213" s="118"/>
      <c r="G213" s="118"/>
    </row>
    <row r="214" spans="1:7">
      <c r="B214" s="118"/>
      <c r="C214" s="185"/>
      <c r="D214" s="118"/>
      <c r="E214" s="118"/>
      <c r="F214" s="118"/>
      <c r="G214" s="118"/>
    </row>
    <row r="215" spans="1:7">
      <c r="B215" s="118"/>
      <c r="C215" s="185"/>
      <c r="D215" s="118"/>
      <c r="E215" s="118"/>
      <c r="F215" s="118"/>
      <c r="G215" s="118"/>
    </row>
    <row r="216" spans="1:7">
      <c r="A216" s="186"/>
      <c r="B216" s="118"/>
      <c r="C216" s="185"/>
      <c r="D216" s="118"/>
      <c r="E216" s="118"/>
      <c r="F216" s="118"/>
      <c r="G216" s="118"/>
    </row>
    <row r="217" spans="1:7">
      <c r="A217" s="186"/>
      <c r="B217" s="118"/>
      <c r="C217" s="185"/>
      <c r="D217" s="118"/>
      <c r="E217" s="118"/>
      <c r="F217" s="118"/>
      <c r="G217" s="118"/>
    </row>
    <row r="218" spans="1:7">
      <c r="A218" s="186"/>
      <c r="B218" s="118"/>
      <c r="C218" s="185"/>
      <c r="D218" s="118"/>
      <c r="E218" s="118"/>
      <c r="F218" s="118"/>
      <c r="G218" s="118"/>
    </row>
    <row r="219" spans="1:7">
      <c r="A219" s="186"/>
      <c r="B219" s="118"/>
      <c r="C219" s="185"/>
      <c r="D219" s="118"/>
      <c r="E219" s="118"/>
      <c r="F219" s="118"/>
      <c r="G219" s="118"/>
    </row>
    <row r="220" spans="1:7">
      <c r="A220" s="186"/>
      <c r="B220" s="118"/>
      <c r="C220" s="185"/>
      <c r="D220" s="118"/>
      <c r="E220" s="118"/>
      <c r="F220" s="118"/>
      <c r="G220" s="118"/>
    </row>
    <row r="221" spans="1:7">
      <c r="A221" s="186"/>
      <c r="B221" s="118"/>
      <c r="C221" s="185"/>
      <c r="D221" s="118"/>
      <c r="E221" s="118"/>
      <c r="F221" s="118"/>
      <c r="G221" s="118"/>
    </row>
    <row r="222" spans="1:7">
      <c r="B222" s="118"/>
      <c r="C222" s="185"/>
      <c r="D222" s="118"/>
      <c r="E222" s="118"/>
      <c r="F222" s="118"/>
      <c r="G222" s="118"/>
    </row>
    <row r="223" spans="1:7">
      <c r="B223" s="118"/>
      <c r="C223" s="185"/>
      <c r="D223" s="118"/>
      <c r="E223" s="118"/>
      <c r="F223" s="118"/>
      <c r="G223" s="118"/>
    </row>
    <row r="224" spans="1:7">
      <c r="B224" s="118"/>
      <c r="C224" s="185"/>
      <c r="D224" s="118"/>
      <c r="E224" s="118"/>
      <c r="F224" s="118"/>
      <c r="G224" s="118"/>
    </row>
    <row r="225" spans="1:7">
      <c r="A225" s="186"/>
      <c r="B225" s="118"/>
      <c r="C225" s="185"/>
      <c r="D225" s="118"/>
      <c r="E225" s="118"/>
      <c r="F225" s="118"/>
      <c r="G225" s="118"/>
    </row>
    <row r="226" spans="1:7">
      <c r="A226" s="186"/>
      <c r="B226" s="118"/>
      <c r="C226" s="185"/>
      <c r="D226" s="118"/>
      <c r="E226" s="118"/>
      <c r="F226" s="118"/>
      <c r="G226" s="118"/>
    </row>
    <row r="227" spans="1:7">
      <c r="B227" s="118"/>
      <c r="C227" s="185"/>
      <c r="D227" s="118"/>
      <c r="E227" s="118"/>
      <c r="F227" s="118"/>
      <c r="G227" s="118"/>
    </row>
    <row r="228" spans="1:7">
      <c r="B228" s="118"/>
      <c r="C228" s="185"/>
      <c r="D228" s="118"/>
      <c r="E228" s="118"/>
      <c r="F228" s="118"/>
      <c r="G228" s="118"/>
    </row>
    <row r="229" spans="1:7">
      <c r="A229" s="186"/>
      <c r="B229" s="118"/>
      <c r="C229" s="185"/>
      <c r="D229" s="118"/>
      <c r="E229" s="118"/>
      <c r="F229" s="118"/>
      <c r="G229" s="118"/>
    </row>
    <row r="230" spans="1:7">
      <c r="A230" s="186"/>
      <c r="B230" s="118"/>
      <c r="C230" s="185"/>
      <c r="D230" s="118"/>
      <c r="E230" s="118"/>
      <c r="F230" s="118"/>
      <c r="G230" s="118"/>
    </row>
    <row r="231" spans="1:7">
      <c r="A231" s="186"/>
      <c r="B231" s="118"/>
      <c r="C231" s="185"/>
      <c r="D231" s="118"/>
      <c r="E231" s="118"/>
      <c r="F231" s="118"/>
      <c r="G231" s="118"/>
    </row>
    <row r="232" spans="1:7">
      <c r="A232" s="186"/>
      <c r="B232" s="118"/>
      <c r="C232" s="185"/>
      <c r="D232" s="118"/>
      <c r="E232" s="118"/>
      <c r="F232" s="118"/>
      <c r="G232" s="118"/>
    </row>
    <row r="233" spans="1:7">
      <c r="A233" s="186"/>
      <c r="B233" s="118"/>
      <c r="C233" s="185"/>
      <c r="D233" s="118"/>
      <c r="E233" s="118"/>
      <c r="F233" s="118"/>
      <c r="G233" s="118"/>
    </row>
    <row r="234" spans="1:7">
      <c r="A234" s="186"/>
      <c r="B234" s="118"/>
      <c r="C234" s="185"/>
      <c r="D234" s="118"/>
      <c r="E234" s="118"/>
      <c r="F234" s="118"/>
      <c r="G234" s="118"/>
    </row>
    <row r="235" spans="1:7">
      <c r="B235" s="118"/>
      <c r="C235" s="185"/>
      <c r="D235" s="118"/>
      <c r="E235" s="118"/>
      <c r="F235" s="118"/>
      <c r="G235" s="118"/>
    </row>
    <row r="236" spans="1:7">
      <c r="B236" s="118"/>
      <c r="C236" s="185"/>
      <c r="D236" s="118"/>
      <c r="E236" s="118"/>
      <c r="F236" s="118"/>
      <c r="G236" s="118"/>
    </row>
    <row r="237" spans="1:7">
      <c r="B237" s="118"/>
      <c r="C237" s="185"/>
      <c r="D237" s="118"/>
      <c r="E237" s="118"/>
      <c r="F237" s="118"/>
      <c r="G237" s="118"/>
    </row>
    <row r="238" spans="1:7">
      <c r="A238" s="186"/>
      <c r="B238" s="118"/>
      <c r="C238" s="185"/>
      <c r="D238" s="118"/>
      <c r="E238" s="118"/>
      <c r="F238" s="118"/>
      <c r="G238" s="118"/>
    </row>
    <row r="239" spans="1:7">
      <c r="A239" s="186"/>
      <c r="B239" s="118"/>
      <c r="C239" s="185"/>
      <c r="D239" s="118"/>
      <c r="E239" s="118"/>
      <c r="F239" s="118"/>
      <c r="G239" s="118"/>
    </row>
    <row r="240" spans="1:7">
      <c r="A240" s="186"/>
      <c r="B240" s="118"/>
      <c r="C240" s="185"/>
      <c r="D240" s="118"/>
      <c r="E240" s="118"/>
      <c r="F240" s="118"/>
      <c r="G240" s="118"/>
    </row>
    <row r="241" spans="1:7">
      <c r="A241" s="186"/>
      <c r="B241" s="118"/>
      <c r="C241" s="185"/>
      <c r="D241" s="118"/>
      <c r="E241" s="118"/>
      <c r="F241" s="118"/>
      <c r="G241" s="118"/>
    </row>
    <row r="242" spans="1:7">
      <c r="A242" s="186"/>
      <c r="B242" s="118"/>
      <c r="C242" s="185"/>
      <c r="D242" s="118"/>
      <c r="E242" s="118"/>
      <c r="F242" s="118"/>
      <c r="G242" s="118"/>
    </row>
    <row r="243" spans="1:7">
      <c r="A243" s="186"/>
      <c r="B243" s="118"/>
      <c r="C243" s="185"/>
      <c r="D243" s="118"/>
      <c r="E243" s="118"/>
      <c r="F243" s="118"/>
      <c r="G243" s="118"/>
    </row>
    <row r="244" spans="1:7">
      <c r="A244" s="186"/>
      <c r="B244" s="118"/>
      <c r="C244" s="185"/>
      <c r="D244" s="118"/>
      <c r="E244" s="118"/>
      <c r="F244" s="118"/>
      <c r="G244" s="118"/>
    </row>
    <row r="245" spans="1:7">
      <c r="B245" s="118"/>
      <c r="C245" s="185"/>
      <c r="D245" s="118"/>
      <c r="E245" s="118"/>
      <c r="F245" s="118"/>
      <c r="G245" s="118"/>
    </row>
    <row r="246" spans="1:7">
      <c r="B246" s="118"/>
      <c r="C246" s="185"/>
      <c r="D246" s="118"/>
      <c r="E246" s="118"/>
      <c r="F246" s="118"/>
      <c r="G246" s="118"/>
    </row>
    <row r="247" spans="1:7">
      <c r="A247" s="186"/>
      <c r="B247" s="118"/>
      <c r="C247" s="185"/>
      <c r="D247" s="118"/>
      <c r="E247" s="118"/>
      <c r="F247" s="118"/>
      <c r="G247" s="118"/>
    </row>
    <row r="248" spans="1:7">
      <c r="A248" s="186"/>
      <c r="B248" s="118"/>
      <c r="C248" s="185"/>
      <c r="D248" s="118"/>
      <c r="E248" s="118"/>
      <c r="F248" s="118"/>
      <c r="G248" s="118"/>
    </row>
    <row r="249" spans="1:7">
      <c r="A249" s="186"/>
      <c r="B249" s="118"/>
      <c r="C249" s="185"/>
      <c r="D249" s="118"/>
      <c r="E249" s="118"/>
      <c r="F249" s="118"/>
      <c r="G249" s="118"/>
    </row>
    <row r="250" spans="1:7">
      <c r="A250" s="186"/>
      <c r="B250" s="118"/>
      <c r="C250" s="185"/>
      <c r="D250" s="118"/>
      <c r="E250" s="118"/>
      <c r="F250" s="118"/>
      <c r="G250" s="118"/>
    </row>
    <row r="251" spans="1:7">
      <c r="A251" s="186"/>
      <c r="B251" s="118"/>
      <c r="C251" s="185"/>
      <c r="D251" s="118"/>
      <c r="E251" s="118"/>
      <c r="F251" s="118"/>
      <c r="G251" s="118"/>
    </row>
    <row r="252" spans="1:7">
      <c r="A252" s="186"/>
      <c r="B252" s="118"/>
      <c r="C252" s="185"/>
      <c r="D252" s="118"/>
      <c r="E252" s="118"/>
      <c r="F252" s="118"/>
      <c r="G252" s="118"/>
    </row>
    <row r="253" spans="1:7">
      <c r="A253" s="186"/>
      <c r="B253" s="118"/>
      <c r="C253" s="185"/>
      <c r="D253" s="118"/>
      <c r="E253" s="118"/>
      <c r="F253" s="118"/>
      <c r="G253" s="118"/>
    </row>
    <row r="254" spans="1:7">
      <c r="A254" s="186"/>
      <c r="B254" s="118"/>
      <c r="C254" s="185"/>
      <c r="D254" s="118"/>
      <c r="E254" s="118"/>
      <c r="F254" s="118"/>
      <c r="G254" s="118"/>
    </row>
    <row r="255" spans="1:7">
      <c r="A255" s="186"/>
      <c r="B255" s="118"/>
      <c r="C255" s="185"/>
      <c r="D255" s="118"/>
      <c r="E255" s="118"/>
      <c r="F255" s="118"/>
      <c r="G255" s="118"/>
    </row>
    <row r="256" spans="1:7">
      <c r="A256" s="186"/>
      <c r="B256" s="118"/>
      <c r="C256" s="185"/>
      <c r="D256" s="118"/>
      <c r="E256" s="118"/>
      <c r="F256" s="118"/>
      <c r="G256" s="118"/>
    </row>
    <row r="257" spans="1:7">
      <c r="B257" s="118"/>
      <c r="C257" s="185"/>
      <c r="D257" s="118"/>
      <c r="E257" s="118"/>
      <c r="F257" s="118"/>
      <c r="G257" s="118"/>
    </row>
    <row r="258" spans="1:7">
      <c r="A258" s="186"/>
      <c r="B258" s="118"/>
      <c r="C258" s="185"/>
      <c r="D258" s="118"/>
      <c r="E258" s="118"/>
      <c r="F258" s="118"/>
      <c r="G258" s="118"/>
    </row>
  </sheetData>
  <customSheetViews>
    <customSheetView guid="{A85E6947-5E9C-44EA-9974-2D5A8476B6C9}">
      <pane ySplit="5" topLeftCell="A6" activePane="bottomLeft" state="frozen"/>
      <selection pane="bottomLeft" activeCell="A6" sqref="A6"/>
      <pageMargins left="0.2" right="0.26" top="0.68" bottom="0.33" header="0.5" footer="0.18"/>
      <pageSetup paperSize="9" orientation="landscape" r:id="rId1"/>
      <headerFooter alignWithMargins="0"/>
    </customSheetView>
    <customSheetView guid="{8C363C17-0354-4D9D-A56B-D86EF42AC202}" showGridLines="0" topLeftCell="A4">
      <selection sqref="A1:H1"/>
      <pageMargins left="0.2" right="0.26" top="0.68" bottom="0.33" header="0.5" footer="0.18"/>
      <pageSetup paperSize="9" orientation="portrait" r:id="rId2"/>
      <headerFooter alignWithMargins="0"/>
    </customSheetView>
    <customSheetView guid="{4B19C77E-719D-43FA-8047-563F37370CDB}" showGridLines="0">
      <selection activeCell="A4" sqref="A4:A5"/>
      <pageMargins left="0.2" right="0.26" top="0.68" bottom="0.33" header="0.5" footer="0.18"/>
      <pageSetup paperSize="9" orientation="landscape" r:id="rId3"/>
      <headerFooter alignWithMargins="0"/>
    </customSheetView>
    <customSheetView guid="{CBA8056C-9B2F-45F5-821F-77D14FC1D2D1}" showGridLines="0">
      <selection activeCell="L15" sqref="L15"/>
      <pageMargins left="0.2" right="0.26" top="0.68" bottom="0.33" header="0.5" footer="0.18"/>
      <pageSetup paperSize="9" orientation="portrait" r:id="rId4"/>
      <headerFooter alignWithMargins="0"/>
    </customSheetView>
    <customSheetView guid="{FCEFCAA7-AD5D-4C5E-BACD-D6687B3FDCC7}" showGridLines="0">
      <selection activeCell="E56" sqref="E56"/>
      <pageMargins left="0.2" right="0.26" top="0.68" bottom="0.33" header="0.5" footer="0.18"/>
      <pageSetup paperSize="9" orientation="portrait" r:id="rId5"/>
      <headerFooter alignWithMargins="0"/>
    </customSheetView>
    <customSheetView guid="{12ED0E62-18D6-4731-BF3E-9ACDC95060EE}" showGridLines="0">
      <selection activeCell="H34" sqref="H34"/>
      <pageMargins left="0.2" right="0.26" top="0.68" bottom="0.33" header="0.5" footer="0.18"/>
      <pageSetup paperSize="9" orientation="portrait" r:id="rId6"/>
      <headerFooter alignWithMargins="0"/>
    </customSheetView>
    <customSheetView guid="{8709ABF6-20E2-4B99-9C0E-AB7F5DEED495}" scale="85" showGridLines="0">
      <selection sqref="A1:H1"/>
      <pageMargins left="0.2" right="0.26" top="0.68" bottom="0.33" header="0.5" footer="0.18"/>
      <pageSetup paperSize="9" orientation="portrait" r:id="rId7"/>
      <headerFooter alignWithMargins="0"/>
    </customSheetView>
    <customSheetView guid="{CC2CED46-F28E-4FEE-8298-2DA48F36A2D7}" showPageBreaks="1">
      <selection activeCell="A3" sqref="A3:H3"/>
      <pageMargins left="0.2" right="0.26" top="0.68" bottom="0.33" header="0.5" footer="0.18"/>
      <pageSetup paperSize="9" orientation="portrait" r:id="rId8"/>
      <headerFooter alignWithMargins="0"/>
    </customSheetView>
  </customSheetViews>
  <mergeCells count="5">
    <mergeCell ref="C4:H4"/>
    <mergeCell ref="A4:A5"/>
    <mergeCell ref="B4:B5"/>
    <mergeCell ref="I4:I5"/>
    <mergeCell ref="A3:I3"/>
  </mergeCells>
  <hyperlinks>
    <hyperlink ref="A3" location="'Spis treści'!A1" display="'Spis treści'!A1"/>
    <hyperlink ref="A3:F3" location="'Spis tablic -- List of Tables'!A1" display="'Spis tablic -- List of Tables'!A1"/>
  </hyperlinks>
  <pageMargins left="0.2" right="0.26" top="0.68" bottom="0.33" header="0.5" footer="0.18"/>
  <pageSetup paperSize="9" orientation="landscape" r:id="rId9"/>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pageSetUpPr fitToPage="1"/>
  </sheetPr>
  <dimension ref="A1:D27"/>
  <sheetViews>
    <sheetView zoomScaleNormal="100" workbookViewId="0">
      <pane ySplit="4" topLeftCell="A5" activePane="bottomLeft" state="frozen"/>
      <selection pane="bottomLeft"/>
    </sheetView>
  </sheetViews>
  <sheetFormatPr defaultColWidth="9.140625" defaultRowHeight="12"/>
  <cols>
    <col min="1" max="1" width="70.7109375" style="7" customWidth="1"/>
    <col min="2" max="3" width="35.7109375" style="7" customWidth="1"/>
    <col min="4" max="4" width="67" style="7" customWidth="1"/>
    <col min="5" max="16384" width="9.140625" style="7"/>
  </cols>
  <sheetData>
    <row r="1" spans="1:4" s="520" customFormat="1">
      <c r="A1" s="115" t="s">
        <v>1696</v>
      </c>
      <c r="B1" s="115"/>
    </row>
    <row r="2" spans="1:4" ht="15.75">
      <c r="A2" s="119" t="s">
        <v>1121</v>
      </c>
      <c r="B2" s="6"/>
      <c r="C2" s="6"/>
      <c r="D2" s="435"/>
    </row>
    <row r="3" spans="1:4" s="121" customFormat="1" ht="27" customHeight="1">
      <c r="A3" s="1136" t="s">
        <v>735</v>
      </c>
      <c r="B3" s="1136"/>
      <c r="C3" s="1136"/>
      <c r="D3" s="1136"/>
    </row>
    <row r="4" spans="1:4" ht="80.099999999999994" customHeight="1" thickBot="1">
      <c r="A4" s="361" t="s">
        <v>1059</v>
      </c>
      <c r="B4" s="908" t="s">
        <v>1814</v>
      </c>
      <c r="C4" s="350" t="s">
        <v>986</v>
      </c>
      <c r="D4" s="745" t="s">
        <v>1058</v>
      </c>
    </row>
    <row r="5" spans="1:4">
      <c r="A5" s="176" t="s">
        <v>320</v>
      </c>
      <c r="B5" s="104">
        <v>1956</v>
      </c>
      <c r="C5" s="492">
        <v>1440.2</v>
      </c>
      <c r="D5" s="556" t="s">
        <v>22</v>
      </c>
    </row>
    <row r="6" spans="1:4">
      <c r="A6" s="23" t="s">
        <v>0</v>
      </c>
      <c r="B6" s="31">
        <v>14</v>
      </c>
      <c r="C6" s="488">
        <v>50.5</v>
      </c>
      <c r="D6" s="548" t="s">
        <v>1</v>
      </c>
    </row>
    <row r="7" spans="1:4">
      <c r="A7" s="23" t="s">
        <v>336</v>
      </c>
      <c r="B7" s="31">
        <v>16</v>
      </c>
      <c r="C7" s="488" t="s">
        <v>1332</v>
      </c>
      <c r="D7" s="548" t="s">
        <v>337</v>
      </c>
    </row>
    <row r="8" spans="1:4">
      <c r="A8" s="23" t="s">
        <v>338</v>
      </c>
      <c r="B8" s="31">
        <v>853</v>
      </c>
      <c r="C8" s="488">
        <v>234.8</v>
      </c>
      <c r="D8" s="548" t="s">
        <v>339</v>
      </c>
    </row>
    <row r="9" spans="1:4" ht="13.5">
      <c r="A9" s="14" t="s">
        <v>642</v>
      </c>
      <c r="B9" s="31">
        <v>34</v>
      </c>
      <c r="C9" s="488">
        <v>82.5</v>
      </c>
      <c r="D9" s="548" t="s">
        <v>376</v>
      </c>
    </row>
    <row r="10" spans="1:4" ht="13.5">
      <c r="A10" s="14" t="s">
        <v>641</v>
      </c>
      <c r="B10" s="20">
        <v>150</v>
      </c>
      <c r="C10" s="493">
        <v>245.2</v>
      </c>
      <c r="D10" s="548" t="s">
        <v>508</v>
      </c>
    </row>
    <row r="11" spans="1:4">
      <c r="A11" s="23" t="s">
        <v>2</v>
      </c>
      <c r="B11" s="20">
        <v>147</v>
      </c>
      <c r="C11" s="493">
        <v>35.200000000000003</v>
      </c>
      <c r="D11" s="548" t="s">
        <v>3</v>
      </c>
    </row>
    <row r="12" spans="1:4" ht="13.5">
      <c r="A12" s="14" t="s">
        <v>652</v>
      </c>
      <c r="B12" s="20">
        <v>115</v>
      </c>
      <c r="C12" s="493">
        <v>213.8</v>
      </c>
      <c r="D12" s="548" t="s">
        <v>746</v>
      </c>
    </row>
    <row r="13" spans="1:4">
      <c r="A13" s="23" t="s">
        <v>4</v>
      </c>
      <c r="B13" s="20">
        <v>26</v>
      </c>
      <c r="C13" s="493">
        <v>207</v>
      </c>
      <c r="D13" s="548" t="s">
        <v>77</v>
      </c>
    </row>
    <row r="14" spans="1:4" ht="13.5">
      <c r="A14" s="14" t="s">
        <v>645</v>
      </c>
      <c r="B14" s="20">
        <v>25</v>
      </c>
      <c r="C14" s="493">
        <v>6.5</v>
      </c>
      <c r="D14" s="548" t="s">
        <v>747</v>
      </c>
    </row>
    <row r="15" spans="1:4">
      <c r="A15" s="23" t="s">
        <v>6</v>
      </c>
      <c r="B15" s="20">
        <v>2</v>
      </c>
      <c r="C15" s="493" t="s">
        <v>1332</v>
      </c>
      <c r="D15" s="548" t="s">
        <v>340</v>
      </c>
    </row>
    <row r="16" spans="1:4">
      <c r="A16" s="23" t="s">
        <v>7</v>
      </c>
      <c r="B16" s="20" t="s">
        <v>1332</v>
      </c>
      <c r="C16" s="493">
        <v>10</v>
      </c>
      <c r="D16" s="548" t="s">
        <v>8</v>
      </c>
    </row>
    <row r="17" spans="1:4" ht="13.5">
      <c r="A17" s="14" t="s">
        <v>653</v>
      </c>
      <c r="B17" s="20">
        <v>3</v>
      </c>
      <c r="C17" s="488">
        <v>70</v>
      </c>
      <c r="D17" s="548" t="s">
        <v>9</v>
      </c>
    </row>
    <row r="18" spans="1:4">
      <c r="A18" s="23" t="s">
        <v>10</v>
      </c>
      <c r="B18" s="20">
        <v>41</v>
      </c>
      <c r="C18" s="493">
        <v>3.8</v>
      </c>
      <c r="D18" s="548" t="s">
        <v>11</v>
      </c>
    </row>
    <row r="19" spans="1:4" ht="13.5">
      <c r="A19" s="14" t="s">
        <v>650</v>
      </c>
      <c r="B19" s="20">
        <v>24</v>
      </c>
      <c r="C19" s="493" t="s">
        <v>1332</v>
      </c>
      <c r="D19" s="548" t="s">
        <v>12</v>
      </c>
    </row>
    <row r="20" spans="1:4">
      <c r="A20" s="23" t="s">
        <v>532</v>
      </c>
      <c r="B20" s="20">
        <v>17</v>
      </c>
      <c r="C20" s="493" t="s">
        <v>1332</v>
      </c>
      <c r="D20" s="548" t="s">
        <v>13</v>
      </c>
    </row>
    <row r="21" spans="1:4">
      <c r="A21" s="23" t="s">
        <v>14</v>
      </c>
      <c r="B21" s="20">
        <v>233</v>
      </c>
      <c r="C21" s="493">
        <v>71.8</v>
      </c>
      <c r="D21" s="548" t="s">
        <v>15</v>
      </c>
    </row>
    <row r="22" spans="1:4">
      <c r="A22" s="23" t="s">
        <v>16</v>
      </c>
      <c r="B22" s="20">
        <v>149</v>
      </c>
      <c r="C22" s="493">
        <v>209.1</v>
      </c>
      <c r="D22" s="548" t="s">
        <v>17</v>
      </c>
    </row>
    <row r="23" spans="1:4">
      <c r="A23" s="23" t="s">
        <v>18</v>
      </c>
      <c r="B23" s="20">
        <v>71</v>
      </c>
      <c r="C23" s="488" t="s">
        <v>1332</v>
      </c>
      <c r="D23" s="548" t="s">
        <v>19</v>
      </c>
    </row>
    <row r="24" spans="1:4">
      <c r="A24" s="23" t="s">
        <v>20</v>
      </c>
      <c r="B24" s="20">
        <v>36</v>
      </c>
      <c r="C24" s="493" t="s">
        <v>1332</v>
      </c>
      <c r="D24" s="548" t="s">
        <v>21</v>
      </c>
    </row>
    <row r="25" spans="1:4">
      <c r="A25" s="187"/>
    </row>
    <row r="26" spans="1:4">
      <c r="A26" s="187"/>
    </row>
    <row r="27" spans="1:4">
      <c r="C27" s="520"/>
    </row>
  </sheetData>
  <customSheetViews>
    <customSheetView guid="{A85E6947-5E9C-44EA-9974-2D5A8476B6C9}" fitToPage="1">
      <pane ySplit="4" topLeftCell="A5" activePane="bottomLeft" state="frozen"/>
      <selection pane="bottomLeft" activeCell="A5" sqref="A5"/>
      <pageMargins left="0.25" right="0.25" top="0.75" bottom="0.75" header="0.3" footer="0.3"/>
      <pageSetup paperSize="9" scale="66" orientation="portrait" r:id="rId1"/>
    </customSheetView>
    <customSheetView guid="{8C363C17-0354-4D9D-A56B-D86EF42AC202}" showGridLines="0">
      <selection sqref="A1:E1"/>
      <pageMargins left="0.7" right="0.7" top="0.75" bottom="0.75" header="0.3" footer="0.3"/>
      <pageSetup paperSize="9" orientation="portrait" r:id="rId2"/>
    </customSheetView>
    <customSheetView guid="{4B19C77E-719D-43FA-8047-563F37370CDB}" showGridLines="0" fitToPage="1">
      <selection activeCell="A4" sqref="A4:C4"/>
      <pageMargins left="0.25" right="0.25" top="0.75" bottom="0.75" header="0.3" footer="0.3"/>
      <pageSetup paperSize="9" scale="65" orientation="portrait" r:id="rId3"/>
    </customSheetView>
    <customSheetView guid="{CBA8056C-9B2F-45F5-821F-77D14FC1D2D1}" showGridLines="0">
      <selection activeCell="D29" sqref="D29"/>
      <pageMargins left="0.7" right="0.7" top="0.75" bottom="0.75" header="0.3" footer="0.3"/>
    </customSheetView>
    <customSheetView guid="{FCEFCAA7-AD5D-4C5E-BACD-D6687B3FDCC7}" topLeftCell="A7">
      <selection activeCell="B14" sqref="B14:E61"/>
      <pageMargins left="0.7" right="0.7" top="0.75" bottom="0.75" header="0.3" footer="0.3"/>
    </customSheetView>
    <customSheetView guid="{12ED0E62-18D6-4731-BF3E-9ACDC95060EE}" showGridLines="0">
      <selection activeCell="G10" sqref="G10"/>
      <pageMargins left="0.7" right="0.7" top="0.75" bottom="0.75" header="0.3" footer="0.3"/>
    </customSheetView>
    <customSheetView guid="{8709ABF6-20E2-4B99-9C0E-AB7F5DEED495}" showGridLines="0">
      <selection activeCell="F12" sqref="F12"/>
      <pageMargins left="0.7" right="0.7" top="0.75" bottom="0.75" header="0.3" footer="0.3"/>
    </customSheetView>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4"/>
    </customSheetView>
  </customSheetViews>
  <mergeCells count="1">
    <mergeCell ref="A3:D3"/>
  </mergeCells>
  <hyperlinks>
    <hyperlink ref="A3" location="'Spis treści'!A1" display="'Spis treści'!A1"/>
    <hyperlink ref="A3:C3" location="'Spis tablic -- List of Tables'!A1" display="'Spis tablic -- List of Tables'!A1"/>
  </hyperlinks>
  <pageMargins left="0.25" right="0.25" top="0.75" bottom="0.75" header="0.3" footer="0.3"/>
  <pageSetup paperSize="9" scale="66"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I34"/>
  <sheetViews>
    <sheetView zoomScaleNormal="100" workbookViewId="0">
      <pane ySplit="7" topLeftCell="A8" activePane="bottomLeft" state="frozen"/>
      <selection pane="bottomLeft" activeCell="A5" sqref="A5:H5"/>
    </sheetView>
  </sheetViews>
  <sheetFormatPr defaultColWidth="9.140625" defaultRowHeight="12"/>
  <cols>
    <col min="1" max="1" width="67.7109375" style="7" customWidth="1"/>
    <col min="2" max="7" width="19.7109375" style="7" customWidth="1"/>
    <col min="8" max="8" width="49.5703125" style="7" customWidth="1"/>
    <col min="9" max="9" width="9.140625" style="469"/>
    <col min="10" max="16384" width="9.140625" style="7"/>
  </cols>
  <sheetData>
    <row r="1" spans="1:9" s="520" customFormat="1" ht="13.5">
      <c r="A1" s="115" t="s">
        <v>951</v>
      </c>
      <c r="I1" s="469"/>
    </row>
    <row r="2" spans="1:9" s="520" customFormat="1">
      <c r="A2" s="522" t="s">
        <v>1066</v>
      </c>
      <c r="I2" s="469"/>
    </row>
    <row r="3" spans="1:9" ht="13.5">
      <c r="A3" s="117" t="s">
        <v>736</v>
      </c>
    </row>
    <row r="4" spans="1:9">
      <c r="A4" s="119" t="s">
        <v>1067</v>
      </c>
      <c r="B4" s="6"/>
      <c r="C4" s="6"/>
      <c r="D4" s="6"/>
      <c r="E4" s="6"/>
      <c r="F4" s="6"/>
    </row>
    <row r="5" spans="1:9" s="166" customFormat="1" ht="27" customHeight="1">
      <c r="A5" s="965" t="s">
        <v>735</v>
      </c>
      <c r="B5" s="965"/>
      <c r="C5" s="965"/>
      <c r="D5" s="965"/>
      <c r="E5" s="965"/>
      <c r="F5" s="965"/>
      <c r="G5" s="965"/>
      <c r="H5" s="965"/>
      <c r="I5" s="545"/>
    </row>
    <row r="6" spans="1:9" ht="108">
      <c r="A6" s="975" t="s">
        <v>1059</v>
      </c>
      <c r="B6" s="425" t="s">
        <v>990</v>
      </c>
      <c r="C6" s="364" t="s">
        <v>870</v>
      </c>
      <c r="D6" s="987" t="s">
        <v>1013</v>
      </c>
      <c r="E6" s="988"/>
      <c r="F6" s="988"/>
      <c r="G6" s="989"/>
      <c r="H6" s="966" t="s">
        <v>1058</v>
      </c>
    </row>
    <row r="7" spans="1:9" ht="36.75" thickBot="1">
      <c r="A7" s="977"/>
      <c r="B7" s="990" t="s">
        <v>1761</v>
      </c>
      <c r="C7" s="990"/>
      <c r="D7" s="133" t="s">
        <v>871</v>
      </c>
      <c r="E7" s="133" t="s">
        <v>872</v>
      </c>
      <c r="F7" s="133" t="s">
        <v>873</v>
      </c>
      <c r="G7" s="372" t="s">
        <v>872</v>
      </c>
      <c r="H7" s="968"/>
    </row>
    <row r="8" spans="1:9">
      <c r="A8" s="190" t="s">
        <v>514</v>
      </c>
      <c r="B8" s="534">
        <v>4652</v>
      </c>
      <c r="C8" s="534">
        <v>7813</v>
      </c>
      <c r="D8" s="534">
        <v>72040</v>
      </c>
      <c r="E8" s="534">
        <v>13591</v>
      </c>
      <c r="F8" s="534">
        <v>5869</v>
      </c>
      <c r="G8" s="858">
        <v>712</v>
      </c>
      <c r="H8" s="556" t="s">
        <v>22</v>
      </c>
    </row>
    <row r="9" spans="1:9">
      <c r="A9" s="12" t="s">
        <v>597</v>
      </c>
      <c r="B9" s="477" t="s">
        <v>1333</v>
      </c>
      <c r="C9" s="475">
        <v>3826</v>
      </c>
      <c r="D9" s="475">
        <v>13125</v>
      </c>
      <c r="E9" s="475">
        <v>3163</v>
      </c>
      <c r="F9" s="475">
        <v>3544</v>
      </c>
      <c r="G9" s="21">
        <v>477</v>
      </c>
      <c r="H9" s="548" t="s">
        <v>598</v>
      </c>
    </row>
    <row r="10" spans="1:9">
      <c r="A10" s="12" t="s">
        <v>599</v>
      </c>
      <c r="B10" s="17" t="s">
        <v>1333</v>
      </c>
      <c r="C10" s="475">
        <v>3987</v>
      </c>
      <c r="D10" s="475">
        <v>58915</v>
      </c>
      <c r="E10" s="475">
        <v>10428</v>
      </c>
      <c r="F10" s="475">
        <v>2325</v>
      </c>
      <c r="G10" s="21">
        <v>235</v>
      </c>
      <c r="H10" s="548" t="s">
        <v>600</v>
      </c>
    </row>
    <row r="11" spans="1:9" s="520" customFormat="1">
      <c r="A11" s="12" t="s">
        <v>0</v>
      </c>
      <c r="B11" s="27" t="s">
        <v>1332</v>
      </c>
      <c r="C11" s="477" t="s">
        <v>1333</v>
      </c>
      <c r="D11" s="27">
        <v>448</v>
      </c>
      <c r="E11" s="27">
        <v>71</v>
      </c>
      <c r="F11" s="27">
        <v>15</v>
      </c>
      <c r="G11" s="476" t="s">
        <v>1333</v>
      </c>
      <c r="H11" s="548" t="s">
        <v>1</v>
      </c>
      <c r="I11" s="469"/>
    </row>
    <row r="12" spans="1:9">
      <c r="A12" s="14" t="s">
        <v>317</v>
      </c>
      <c r="B12" s="475">
        <v>2507</v>
      </c>
      <c r="C12" s="475">
        <v>309</v>
      </c>
      <c r="D12" s="475">
        <v>15300</v>
      </c>
      <c r="E12" s="475">
        <v>976</v>
      </c>
      <c r="F12" s="475">
        <v>374</v>
      </c>
      <c r="G12" s="21">
        <v>90</v>
      </c>
      <c r="H12" s="548" t="s">
        <v>316</v>
      </c>
    </row>
    <row r="13" spans="1:9">
      <c r="A13" s="12" t="s">
        <v>314</v>
      </c>
      <c r="B13" s="475">
        <v>2503</v>
      </c>
      <c r="C13" s="475">
        <v>227</v>
      </c>
      <c r="D13" s="475">
        <v>14279</v>
      </c>
      <c r="E13" s="475">
        <v>759</v>
      </c>
      <c r="F13" s="475">
        <v>330</v>
      </c>
      <c r="G13" s="21">
        <v>77</v>
      </c>
      <c r="H13" s="548" t="s">
        <v>315</v>
      </c>
    </row>
    <row r="14" spans="1:9">
      <c r="A14" s="12" t="s">
        <v>2</v>
      </c>
      <c r="B14" s="17" t="s">
        <v>1333</v>
      </c>
      <c r="C14" s="475">
        <v>39</v>
      </c>
      <c r="D14" s="475">
        <v>2279</v>
      </c>
      <c r="E14" s="475">
        <v>307</v>
      </c>
      <c r="F14" s="475">
        <v>121</v>
      </c>
      <c r="G14" s="21">
        <v>14</v>
      </c>
      <c r="H14" s="548" t="s">
        <v>3</v>
      </c>
    </row>
    <row r="15" spans="1:9" ht="13.5">
      <c r="A15" s="14" t="s">
        <v>623</v>
      </c>
      <c r="B15" s="475">
        <v>432</v>
      </c>
      <c r="C15" s="475">
        <v>339</v>
      </c>
      <c r="D15" s="475">
        <v>7945</v>
      </c>
      <c r="E15" s="475">
        <v>463</v>
      </c>
      <c r="F15" s="475">
        <v>461</v>
      </c>
      <c r="G15" s="21">
        <v>29</v>
      </c>
      <c r="H15" s="548" t="s">
        <v>731</v>
      </c>
    </row>
    <row r="16" spans="1:9">
      <c r="A16" s="12" t="s">
        <v>4</v>
      </c>
      <c r="B16" s="17" t="s">
        <v>1333</v>
      </c>
      <c r="C16" s="17" t="s">
        <v>1333</v>
      </c>
      <c r="D16" s="475">
        <v>914</v>
      </c>
      <c r="E16" s="475">
        <v>110</v>
      </c>
      <c r="F16" s="475">
        <v>17</v>
      </c>
      <c r="G16" s="140">
        <v>7</v>
      </c>
      <c r="H16" s="548" t="s">
        <v>5</v>
      </c>
    </row>
    <row r="17" spans="1:8" ht="13.5">
      <c r="A17" s="14" t="s">
        <v>620</v>
      </c>
      <c r="B17" s="475">
        <v>13</v>
      </c>
      <c r="C17" s="475">
        <v>47</v>
      </c>
      <c r="D17" s="475">
        <v>2598</v>
      </c>
      <c r="E17" s="475">
        <v>63</v>
      </c>
      <c r="F17" s="475">
        <v>40</v>
      </c>
      <c r="G17" s="474">
        <v>3</v>
      </c>
      <c r="H17" s="548" t="s">
        <v>732</v>
      </c>
    </row>
    <row r="18" spans="1:8">
      <c r="A18" s="128" t="s">
        <v>6</v>
      </c>
      <c r="B18" s="475">
        <v>253</v>
      </c>
      <c r="C18" s="855">
        <v>548</v>
      </c>
      <c r="D18" s="475">
        <v>2812</v>
      </c>
      <c r="E18" s="475">
        <v>114</v>
      </c>
      <c r="F18" s="475">
        <v>611</v>
      </c>
      <c r="G18" s="21">
        <v>10</v>
      </c>
      <c r="H18" s="548" t="s">
        <v>340</v>
      </c>
    </row>
    <row r="19" spans="1:8">
      <c r="A19" s="12" t="s">
        <v>7</v>
      </c>
      <c r="B19" s="27" t="s">
        <v>1332</v>
      </c>
      <c r="C19" s="17" t="s">
        <v>1333</v>
      </c>
      <c r="D19" s="855">
        <v>627</v>
      </c>
      <c r="E19" s="475">
        <v>17</v>
      </c>
      <c r="F19" s="475">
        <v>5</v>
      </c>
      <c r="G19" s="540" t="s">
        <v>1333</v>
      </c>
      <c r="H19" s="548" t="s">
        <v>8</v>
      </c>
    </row>
    <row r="20" spans="1:8" ht="13.5">
      <c r="A20" s="130" t="s">
        <v>621</v>
      </c>
      <c r="B20" s="17" t="s">
        <v>1333</v>
      </c>
      <c r="C20" s="475">
        <v>16</v>
      </c>
      <c r="D20" s="475">
        <v>468</v>
      </c>
      <c r="E20" s="475">
        <v>130</v>
      </c>
      <c r="F20" s="475">
        <v>37</v>
      </c>
      <c r="G20" s="21">
        <v>8</v>
      </c>
      <c r="H20" s="548" t="s">
        <v>9</v>
      </c>
    </row>
    <row r="21" spans="1:8">
      <c r="A21" s="128" t="s">
        <v>388</v>
      </c>
      <c r="B21" s="17" t="s">
        <v>1333</v>
      </c>
      <c r="C21" s="475">
        <v>225</v>
      </c>
      <c r="D21" s="475">
        <v>2392</v>
      </c>
      <c r="E21" s="475">
        <v>201</v>
      </c>
      <c r="F21" s="475">
        <v>674</v>
      </c>
      <c r="G21" s="21">
        <v>80</v>
      </c>
      <c r="H21" s="548" t="s">
        <v>11</v>
      </c>
    </row>
    <row r="22" spans="1:8" ht="13.5">
      <c r="A22" s="14" t="s">
        <v>625</v>
      </c>
      <c r="B22" s="475">
        <v>25</v>
      </c>
      <c r="C22" s="475">
        <v>10</v>
      </c>
      <c r="D22" s="475">
        <v>18666</v>
      </c>
      <c r="E22" s="475">
        <v>7056</v>
      </c>
      <c r="F22" s="475">
        <v>41</v>
      </c>
      <c r="G22" s="21">
        <v>9</v>
      </c>
      <c r="H22" s="548" t="s">
        <v>12</v>
      </c>
    </row>
    <row r="23" spans="1:8">
      <c r="A23" s="14" t="s">
        <v>507</v>
      </c>
      <c r="B23" s="477" t="s">
        <v>1332</v>
      </c>
      <c r="C23" s="475">
        <v>76</v>
      </c>
      <c r="D23" s="475">
        <v>3456</v>
      </c>
      <c r="E23" s="475">
        <v>862</v>
      </c>
      <c r="F23" s="475">
        <v>216</v>
      </c>
      <c r="G23" s="21">
        <v>71</v>
      </c>
      <c r="H23" s="549" t="s">
        <v>506</v>
      </c>
    </row>
    <row r="24" spans="1:8">
      <c r="A24" s="128" t="s">
        <v>14</v>
      </c>
      <c r="B24" s="477" t="s">
        <v>1332</v>
      </c>
      <c r="C24" s="905" t="s">
        <v>1333</v>
      </c>
      <c r="D24" s="475">
        <v>4096</v>
      </c>
      <c r="E24" s="475">
        <v>906</v>
      </c>
      <c r="F24" s="475">
        <v>1418</v>
      </c>
      <c r="G24" s="21">
        <v>239</v>
      </c>
      <c r="H24" s="548" t="s">
        <v>15</v>
      </c>
    </row>
    <row r="25" spans="1:8">
      <c r="A25" s="12" t="s">
        <v>16</v>
      </c>
      <c r="B25" s="477" t="s">
        <v>1332</v>
      </c>
      <c r="C25" s="475">
        <v>5521</v>
      </c>
      <c r="D25" s="475">
        <v>6045</v>
      </c>
      <c r="E25" s="475">
        <v>1696</v>
      </c>
      <c r="F25" s="475">
        <v>74</v>
      </c>
      <c r="G25" s="21">
        <v>18</v>
      </c>
      <c r="H25" s="548" t="s">
        <v>17</v>
      </c>
    </row>
    <row r="26" spans="1:8">
      <c r="A26" s="12" t="s">
        <v>18</v>
      </c>
      <c r="B26" s="17" t="s">
        <v>1333</v>
      </c>
      <c r="C26" s="475">
        <v>33</v>
      </c>
      <c r="D26" s="475">
        <v>3424</v>
      </c>
      <c r="E26" s="475">
        <v>540</v>
      </c>
      <c r="F26" s="475">
        <v>1761</v>
      </c>
      <c r="G26" s="21">
        <v>126</v>
      </c>
      <c r="H26" s="548" t="s">
        <v>19</v>
      </c>
    </row>
    <row r="27" spans="1:8">
      <c r="A27" s="128" t="s">
        <v>20</v>
      </c>
      <c r="B27" s="477" t="s">
        <v>1332</v>
      </c>
      <c r="C27" s="905" t="s">
        <v>1333</v>
      </c>
      <c r="D27" s="475">
        <v>570</v>
      </c>
      <c r="E27" s="21">
        <v>79</v>
      </c>
      <c r="F27" s="475">
        <v>4</v>
      </c>
      <c r="G27" s="462" t="s">
        <v>1332</v>
      </c>
      <c r="H27" s="548" t="s">
        <v>21</v>
      </c>
    </row>
    <row r="28" spans="1:8">
      <c r="A28" s="142"/>
      <c r="B28" s="144"/>
      <c r="C28" s="144"/>
      <c r="D28" s="144"/>
      <c r="E28" s="144"/>
      <c r="F28" s="144"/>
      <c r="G28" s="6"/>
    </row>
    <row r="29" spans="1:8" ht="15.75" customHeight="1">
      <c r="A29" s="136" t="s">
        <v>733</v>
      </c>
      <c r="B29" s="267"/>
      <c r="C29" s="267"/>
      <c r="D29" s="267"/>
      <c r="E29" s="267"/>
      <c r="F29" s="267"/>
      <c r="G29" s="267"/>
    </row>
    <row r="30" spans="1:8">
      <c r="A30" s="139" t="s">
        <v>657</v>
      </c>
      <c r="B30" s="6"/>
      <c r="C30" s="6"/>
      <c r="D30" s="6"/>
      <c r="E30" s="6"/>
      <c r="F30" s="6"/>
      <c r="G30" s="6"/>
    </row>
    <row r="31" spans="1:8">
      <c r="A31" s="6"/>
      <c r="B31" s="6"/>
      <c r="C31" s="6"/>
      <c r="D31" s="6"/>
      <c r="G31" s="6"/>
    </row>
    <row r="32" spans="1:8">
      <c r="A32" s="504"/>
      <c r="B32" s="5"/>
      <c r="C32" s="5"/>
      <c r="D32" s="5"/>
      <c r="E32" s="5"/>
      <c r="F32" s="5"/>
      <c r="G32" s="5"/>
    </row>
    <row r="33" spans="1:3">
      <c r="A33" s="6"/>
      <c r="B33" s="6"/>
      <c r="C33" s="6"/>
    </row>
    <row r="34" spans="1:3">
      <c r="A34" s="6"/>
      <c r="C34" s="6"/>
    </row>
  </sheetData>
  <customSheetViews>
    <customSheetView guid="{A85E6947-5E9C-44EA-9974-2D5A8476B6C9}" scale="90">
      <pane ySplit="7" topLeftCell="A8" activePane="bottomLeft" state="frozen"/>
      <selection pane="bottomLeft" activeCell="B8" sqref="B8"/>
      <pageMargins left="0.2" right="0.26" top="0.68" bottom="0.33" header="0.5" footer="0.18"/>
      <pageSetup paperSize="9" orientation="portrait" r:id="rId1"/>
      <headerFooter alignWithMargins="0"/>
    </customSheetView>
    <customSheetView guid="{8C363C17-0354-4D9D-A56B-D86EF42AC202}" showGridLines="0">
      <selection activeCell="E1" sqref="A1:E2"/>
      <pageMargins left="0.2" right="0.26" top="0.68" bottom="0.33" header="0.5" footer="0.18"/>
      <pageSetup paperSize="9" orientation="portrait" r:id="rId2"/>
      <headerFooter alignWithMargins="0"/>
    </customSheetView>
    <customSheetView guid="{4B19C77E-719D-43FA-8047-563F37370CDB}" showGridLines="0">
      <selection activeCell="A6" sqref="A6:G7"/>
      <pageMargins left="0.2" right="0.26" top="0.68" bottom="0.33" header="0.5" footer="0.18"/>
      <pageSetup paperSize="9" orientation="portrait" r:id="rId3"/>
      <headerFooter alignWithMargins="0"/>
    </customSheetView>
    <customSheetView guid="{CBA8056C-9B2F-45F5-821F-77D14FC1D2D1}" scale="70" showGridLines="0">
      <selection sqref="A1:G1"/>
      <pageMargins left="0.2" right="0.26" top="0.68" bottom="0.33" header="0.5" footer="0.18"/>
      <pageSetup paperSize="9" orientation="portrait" r:id="rId4"/>
      <headerFooter alignWithMargins="0"/>
    </customSheetView>
    <customSheetView guid="{FCEFCAA7-AD5D-4C5E-BACD-D6687B3FDCC7}" showGridLines="0">
      <selection activeCell="B2" sqref="B1:G1048576"/>
      <pageMargins left="0.2" right="0.26" top="0.68" bottom="0.33" header="0.5" footer="0.18"/>
      <pageSetup paperSize="9" orientation="portrait" r:id="rId5"/>
      <headerFooter alignWithMargins="0"/>
    </customSheetView>
    <customSheetView guid="{12ED0E62-18D6-4731-BF3E-9ACDC95060EE}" showGridLines="0" topLeftCell="A34">
      <selection activeCell="A52" sqref="A52"/>
      <pageMargins left="0.2" right="0.26" top="0.68" bottom="0.33" header="0.5" footer="0.18"/>
      <pageSetup paperSize="9" orientation="portrait" r:id="rId6"/>
      <headerFooter alignWithMargins="0"/>
    </customSheetView>
    <customSheetView guid="{8709ABF6-20E2-4B99-9C0E-AB7F5DEED495}" showGridLines="0" topLeftCell="A5">
      <selection sqref="A1:G1"/>
      <pageMargins left="0.2" right="0.26" top="0.68" bottom="0.33" header="0.5" footer="0.18"/>
      <pageSetup paperSize="9" orientation="portrait" r:id="rId7"/>
      <headerFooter alignWithMargins="0"/>
    </customSheetView>
    <customSheetView guid="{CC2CED46-F28E-4FEE-8298-2DA48F36A2D7}" showPageBreaks="1">
      <pane ySplit="6"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5">
    <mergeCell ref="D6:G6"/>
    <mergeCell ref="B7:C7"/>
    <mergeCell ref="A6:A7"/>
    <mergeCell ref="H6:H7"/>
    <mergeCell ref="A5:H5"/>
  </mergeCells>
  <hyperlinks>
    <hyperlink ref="A5" location="'Spis treści'!A1" display="'Spis treści'!A1"/>
    <hyperlink ref="A5:D5" location="'Spis tablic -- List of Tables'!A1" display="'Spis tablic -- List of Tables'!A1"/>
  </hyperlinks>
  <pageMargins left="0.2" right="0.26" top="0.68" bottom="0.33" header="0.5" footer="0.18"/>
  <pageSetup paperSize="9" orientation="portrait" r:id="rId9"/>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pageSetUpPr fitToPage="1"/>
  </sheetPr>
  <dimension ref="A1:G27"/>
  <sheetViews>
    <sheetView zoomScaleNormal="100" workbookViewId="0">
      <pane ySplit="4" topLeftCell="A5" activePane="bottomLeft" state="frozen"/>
      <selection pane="bottomLeft"/>
    </sheetView>
  </sheetViews>
  <sheetFormatPr defaultColWidth="9.140625" defaultRowHeight="12"/>
  <cols>
    <col min="1" max="1" width="70.7109375" style="7" customWidth="1"/>
    <col min="2" max="3" width="25.7109375" style="7" customWidth="1"/>
    <col min="4" max="4" width="68.7109375" style="7" customWidth="1"/>
    <col min="5" max="16384" width="9.140625" style="7"/>
  </cols>
  <sheetData>
    <row r="1" spans="1:7" s="520" customFormat="1" ht="12.2" customHeight="1">
      <c r="A1" s="544" t="s">
        <v>1744</v>
      </c>
      <c r="C1" s="115"/>
    </row>
    <row r="2" spans="1:7" ht="13.5">
      <c r="A2" s="119" t="s">
        <v>1745</v>
      </c>
      <c r="B2" s="161"/>
      <c r="C2" s="6"/>
    </row>
    <row r="3" spans="1:7" s="166" customFormat="1" ht="27" customHeight="1">
      <c r="A3" s="1136" t="s">
        <v>735</v>
      </c>
      <c r="B3" s="1136"/>
      <c r="C3" s="1136"/>
      <c r="D3" s="1136"/>
      <c r="E3" s="436"/>
      <c r="F3" s="169"/>
      <c r="G3" s="169"/>
    </row>
    <row r="4" spans="1:7" ht="30.2" customHeight="1" thickBot="1">
      <c r="A4" s="361" t="s">
        <v>1059</v>
      </c>
      <c r="B4" s="348" t="s">
        <v>758</v>
      </c>
      <c r="C4" s="350" t="s">
        <v>830</v>
      </c>
      <c r="D4" s="745" t="s">
        <v>1058</v>
      </c>
      <c r="E4" s="437"/>
    </row>
    <row r="5" spans="1:7">
      <c r="A5" s="46" t="s">
        <v>320</v>
      </c>
      <c r="B5" s="40">
        <v>206110</v>
      </c>
      <c r="C5" s="66">
        <v>43.8</v>
      </c>
      <c r="D5" s="556" t="s">
        <v>22</v>
      </c>
    </row>
    <row r="6" spans="1:7">
      <c r="A6" s="23" t="s">
        <v>0</v>
      </c>
      <c r="B6" s="31">
        <v>1163</v>
      </c>
      <c r="C6" s="72">
        <v>37.5</v>
      </c>
      <c r="D6" s="548" t="s">
        <v>1</v>
      </c>
    </row>
    <row r="7" spans="1:7">
      <c r="A7" s="23" t="s">
        <v>336</v>
      </c>
      <c r="B7" s="102">
        <v>1472</v>
      </c>
      <c r="C7" s="72">
        <v>86.6</v>
      </c>
      <c r="D7" s="548" t="s">
        <v>337</v>
      </c>
    </row>
    <row r="8" spans="1:7">
      <c r="A8" s="23" t="s">
        <v>338</v>
      </c>
      <c r="B8" s="31">
        <v>68088</v>
      </c>
      <c r="C8" s="72">
        <v>48.5</v>
      </c>
      <c r="D8" s="548" t="s">
        <v>339</v>
      </c>
    </row>
    <row r="9" spans="1:7" ht="13.5">
      <c r="A9" s="14" t="s">
        <v>640</v>
      </c>
      <c r="B9" s="31">
        <v>2621</v>
      </c>
      <c r="C9" s="72">
        <v>52.4</v>
      </c>
      <c r="D9" s="548" t="s">
        <v>376</v>
      </c>
    </row>
    <row r="10" spans="1:7" ht="13.5">
      <c r="A10" s="14" t="s">
        <v>649</v>
      </c>
      <c r="B10" s="31">
        <v>6661</v>
      </c>
      <c r="C10" s="72">
        <v>44.1</v>
      </c>
      <c r="D10" s="548" t="s">
        <v>508</v>
      </c>
    </row>
    <row r="11" spans="1:7">
      <c r="A11" s="23" t="s">
        <v>2</v>
      </c>
      <c r="B11" s="102">
        <v>24232</v>
      </c>
      <c r="C11" s="72">
        <v>61.3</v>
      </c>
      <c r="D11" s="548" t="s">
        <v>3</v>
      </c>
    </row>
    <row r="12" spans="1:7" ht="13.5">
      <c r="A12" s="14" t="s">
        <v>638</v>
      </c>
      <c r="B12" s="31">
        <v>26273</v>
      </c>
      <c r="C12" s="72">
        <v>40.1</v>
      </c>
      <c r="D12" s="548" t="s">
        <v>746</v>
      </c>
    </row>
    <row r="13" spans="1:7">
      <c r="A13" s="23" t="s">
        <v>4</v>
      </c>
      <c r="B13" s="102">
        <v>15159</v>
      </c>
      <c r="C13" s="72">
        <v>47.8</v>
      </c>
      <c r="D13" s="548" t="s">
        <v>77</v>
      </c>
    </row>
    <row r="14" spans="1:7" ht="13.5">
      <c r="A14" s="14" t="s">
        <v>645</v>
      </c>
      <c r="B14" s="31">
        <v>4449</v>
      </c>
      <c r="C14" s="72">
        <v>41.2</v>
      </c>
      <c r="D14" s="548" t="s">
        <v>747</v>
      </c>
    </row>
    <row r="15" spans="1:7">
      <c r="A15" s="23" t="s">
        <v>6</v>
      </c>
      <c r="B15" s="31">
        <v>790</v>
      </c>
      <c r="C15" s="72">
        <v>46.5</v>
      </c>
      <c r="D15" s="548" t="s">
        <v>340</v>
      </c>
    </row>
    <row r="16" spans="1:7">
      <c r="A16" s="23" t="s">
        <v>7</v>
      </c>
      <c r="B16" s="31">
        <v>702</v>
      </c>
      <c r="C16" s="72">
        <v>21.3</v>
      </c>
      <c r="D16" s="548" t="s">
        <v>8</v>
      </c>
    </row>
    <row r="17" spans="1:4" ht="13.5">
      <c r="A17" s="14" t="s">
        <v>646</v>
      </c>
      <c r="B17" s="31">
        <v>1157</v>
      </c>
      <c r="C17" s="72">
        <v>35.1</v>
      </c>
      <c r="D17" s="548" t="s">
        <v>9</v>
      </c>
    </row>
    <row r="18" spans="1:4">
      <c r="A18" s="23" t="s">
        <v>10</v>
      </c>
      <c r="B18" s="102">
        <v>1958</v>
      </c>
      <c r="C18" s="72">
        <v>29.7</v>
      </c>
      <c r="D18" s="548" t="s">
        <v>11</v>
      </c>
    </row>
    <row r="19" spans="1:4" ht="13.5">
      <c r="A19" s="14" t="s">
        <v>650</v>
      </c>
      <c r="B19" s="31">
        <v>6120</v>
      </c>
      <c r="C19" s="72">
        <v>44.7</v>
      </c>
      <c r="D19" s="548" t="s">
        <v>12</v>
      </c>
    </row>
    <row r="20" spans="1:4">
      <c r="A20" s="23" t="s">
        <v>532</v>
      </c>
      <c r="B20" s="31">
        <v>5452</v>
      </c>
      <c r="C20" s="72">
        <v>38.700000000000003</v>
      </c>
      <c r="D20" s="548" t="s">
        <v>13</v>
      </c>
    </row>
    <row r="21" spans="1:4">
      <c r="A21" s="23" t="s">
        <v>14</v>
      </c>
      <c r="B21" s="31">
        <v>12695</v>
      </c>
      <c r="C21" s="72">
        <v>43.2</v>
      </c>
      <c r="D21" s="548" t="s">
        <v>15</v>
      </c>
    </row>
    <row r="22" spans="1:4">
      <c r="A22" s="23" t="s">
        <v>16</v>
      </c>
      <c r="B22" s="31">
        <v>23312</v>
      </c>
      <c r="C22" s="72">
        <v>29.9</v>
      </c>
      <c r="D22" s="548" t="s">
        <v>17</v>
      </c>
    </row>
    <row r="23" spans="1:4">
      <c r="A23" s="23" t="s">
        <v>18</v>
      </c>
      <c r="B23" s="102">
        <v>2285</v>
      </c>
      <c r="C23" s="72">
        <v>47.6</v>
      </c>
      <c r="D23" s="548" t="s">
        <v>19</v>
      </c>
    </row>
    <row r="24" spans="1:4">
      <c r="A24" s="23" t="s">
        <v>20</v>
      </c>
      <c r="B24" s="31">
        <v>1521</v>
      </c>
      <c r="C24" s="72">
        <v>50.7</v>
      </c>
      <c r="D24" s="548" t="s">
        <v>21</v>
      </c>
    </row>
    <row r="25" spans="1:4">
      <c r="A25" s="142"/>
      <c r="B25" s="144"/>
      <c r="C25" s="144"/>
    </row>
    <row r="26" spans="1:4">
      <c r="A26" s="150" t="s">
        <v>759</v>
      </c>
    </row>
    <row r="27" spans="1:4">
      <c r="A27" s="145" t="s">
        <v>583</v>
      </c>
    </row>
  </sheetData>
  <customSheetViews>
    <customSheetView guid="{A85E6947-5E9C-44EA-9974-2D5A8476B6C9}" fitToPage="1">
      <pane ySplit="4" topLeftCell="A5" activePane="bottomLeft" state="frozen"/>
      <selection pane="bottomLeft" activeCell="B5" sqref="B5"/>
      <pageMargins left="0.7" right="0.7" top="0.75" bottom="0.75" header="0.3" footer="0.3"/>
      <pageSetup paperSize="9" scale="56" orientation="portrait" r:id="rId1"/>
    </customSheetView>
    <customSheetView guid="{8C363C17-0354-4D9D-A56B-D86EF42AC202}" showGridLines="0">
      <selection sqref="A1:C1"/>
      <pageMargins left="0.7" right="0.7" top="0.75" bottom="0.75" header="0.3" footer="0.3"/>
      <pageSetup paperSize="9" orientation="landscape" r:id="rId2"/>
    </customSheetView>
    <customSheetView guid="{4B19C77E-719D-43FA-8047-563F37370CDB}" showGridLines="0" fitToPage="1">
      <selection sqref="A1:C1"/>
      <pageMargins left="0.7" right="0.7" top="0.75" bottom="0.75" header="0.3" footer="0.3"/>
      <pageSetup paperSize="9" scale="75" orientation="portrait" r:id="rId3"/>
    </customSheetView>
    <customSheetView guid="{CBA8056C-9B2F-45F5-821F-77D14FC1D2D1}" showGridLines="0">
      <selection activeCell="E33" sqref="E33"/>
      <pageMargins left="0.7" right="0.7" top="0.75" bottom="0.75" header="0.3" footer="0.3"/>
    </customSheetView>
    <customSheetView guid="{FCEFCAA7-AD5D-4C5E-BACD-D6687B3FDCC7}" topLeftCell="A4">
      <selection activeCell="B6" sqref="B6:C48"/>
      <pageMargins left="0.7" right="0.7" top="0.75" bottom="0.75" header="0.3" footer="0.3"/>
    </customSheetView>
    <customSheetView guid="{12ED0E62-18D6-4731-BF3E-9ACDC95060EE}" showGridLines="0">
      <selection activeCell="B45" sqref="B45"/>
      <pageMargins left="0.7" right="0.7" top="0.75" bottom="0.75" header="0.3" footer="0.3"/>
    </customSheetView>
    <customSheetView guid="{8709ABF6-20E2-4B99-9C0E-AB7F5DEED495}" showGridLines="0">
      <selection activeCell="G18" sqref="G18"/>
      <pageMargins left="0.7" right="0.7" top="0.75" bottom="0.75" header="0.3" footer="0.3"/>
      <pageSetup paperSize="9" orientation="portrait" r:id="rId4"/>
    </customSheetView>
    <customSheetView guid="{CC2CED46-F28E-4FEE-8298-2DA48F36A2D7}" showPageBreaks="1">
      <pane ySplit="4" topLeftCell="A5" activePane="bottomLeft" state="frozen"/>
      <selection pane="bottomLeft" activeCell="A3" sqref="A3:C3"/>
      <pageMargins left="0.7" right="0.7" top="0.75" bottom="0.75" header="0.3" footer="0.3"/>
      <pageSetup paperSize="9" orientation="portrait" horizontalDpi="0" verticalDpi="0" r:id="rId5"/>
    </customSheetView>
  </customSheetViews>
  <mergeCells count="1">
    <mergeCell ref="A3:D3"/>
  </mergeCells>
  <hyperlinks>
    <hyperlink ref="A3" location="'Spis treści'!A1" display="'Spis treści'!A1"/>
    <hyperlink ref="A3:C3" location="'Spis tablic -- List of Tables'!A1" display="'Spis tablic -- List of Tables'!A1"/>
  </hyperlinks>
  <pageMargins left="0.7" right="0.7" top="0.75" bottom="0.75" header="0.3" footer="0.3"/>
  <pageSetup paperSize="9" scale="56" orientation="portrait" r:id="rId6"/>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L59"/>
  <sheetViews>
    <sheetView zoomScaleNormal="100" workbookViewId="0">
      <pane ySplit="5" topLeftCell="A6" activePane="bottomLeft" state="frozen"/>
      <selection pane="bottomLeft"/>
    </sheetView>
  </sheetViews>
  <sheetFormatPr defaultColWidth="9.140625" defaultRowHeight="12"/>
  <cols>
    <col min="1" max="1" width="35.7109375" style="7" customWidth="1"/>
    <col min="2" max="6" width="20.7109375" style="7" customWidth="1"/>
    <col min="7" max="7" width="9.140625" style="469"/>
    <col min="8" max="16384" width="9.140625" style="7"/>
  </cols>
  <sheetData>
    <row r="1" spans="1:12" s="520" customFormat="1" ht="12.2" customHeight="1">
      <c r="A1" s="115" t="s">
        <v>1695</v>
      </c>
      <c r="B1" s="184"/>
      <c r="C1" s="184"/>
      <c r="D1" s="184"/>
      <c r="E1" s="184"/>
      <c r="F1" s="184"/>
      <c r="G1" s="469"/>
    </row>
    <row r="2" spans="1:12">
      <c r="A2" s="119" t="s">
        <v>1122</v>
      </c>
      <c r="B2" s="194"/>
      <c r="C2" s="194"/>
      <c r="D2" s="194"/>
      <c r="E2" s="194"/>
      <c r="F2" s="194"/>
    </row>
    <row r="3" spans="1:12" s="121" customFormat="1" ht="27" customHeight="1">
      <c r="A3" s="1136" t="s">
        <v>735</v>
      </c>
      <c r="B3" s="1136"/>
      <c r="C3" s="1136"/>
      <c r="D3" s="1136"/>
      <c r="E3" s="1136"/>
      <c r="F3" s="1136"/>
      <c r="G3" s="294"/>
    </row>
    <row r="4" spans="1:12" s="184" customFormat="1" ht="30.2" customHeight="1">
      <c r="A4" s="1131" t="s">
        <v>757</v>
      </c>
      <c r="B4" s="1133" t="s">
        <v>758</v>
      </c>
      <c r="C4" s="1133" t="s">
        <v>787</v>
      </c>
      <c r="D4" s="1015" t="s">
        <v>831</v>
      </c>
      <c r="E4" s="1015"/>
      <c r="F4" s="1095"/>
      <c r="G4" s="195"/>
      <c r="H4" s="196"/>
      <c r="I4" s="196"/>
      <c r="J4" s="196"/>
      <c r="K4" s="196"/>
      <c r="L4" s="196"/>
    </row>
    <row r="5" spans="1:12" ht="30.2" customHeight="1" thickBot="1">
      <c r="A5" s="1014"/>
      <c r="B5" s="1016"/>
      <c r="C5" s="1016"/>
      <c r="D5" s="352" t="s">
        <v>818</v>
      </c>
      <c r="E5" s="352" t="s">
        <v>819</v>
      </c>
      <c r="F5" s="353" t="s">
        <v>820</v>
      </c>
    </row>
    <row r="6" spans="1:12">
      <c r="A6" s="176" t="s">
        <v>341</v>
      </c>
      <c r="B6" s="96">
        <v>4724</v>
      </c>
      <c r="C6" s="96">
        <v>1945</v>
      </c>
      <c r="D6" s="96">
        <v>16</v>
      </c>
      <c r="E6" s="96">
        <v>25</v>
      </c>
      <c r="F6" s="106">
        <v>4683</v>
      </c>
    </row>
    <row r="7" spans="1:12" ht="15.75">
      <c r="A7" s="54" t="s">
        <v>80</v>
      </c>
      <c r="B7" s="107"/>
      <c r="C7" s="107"/>
      <c r="D7" s="107"/>
      <c r="E7" s="107"/>
      <c r="F7" s="108"/>
      <c r="H7" s="433"/>
    </row>
    <row r="8" spans="1:12">
      <c r="A8" s="46" t="s">
        <v>342</v>
      </c>
      <c r="B8" s="107">
        <v>813</v>
      </c>
      <c r="C8" s="107">
        <v>295</v>
      </c>
      <c r="D8" s="107">
        <v>5</v>
      </c>
      <c r="E8" s="107">
        <v>6</v>
      </c>
      <c r="F8" s="108">
        <v>802</v>
      </c>
    </row>
    <row r="9" spans="1:12">
      <c r="A9" s="54" t="s">
        <v>343</v>
      </c>
      <c r="B9" s="20"/>
      <c r="C9" s="475"/>
      <c r="D9" s="475"/>
      <c r="E9" s="475"/>
      <c r="F9" s="21"/>
    </row>
    <row r="10" spans="1:12">
      <c r="A10" s="23" t="s">
        <v>344</v>
      </c>
      <c r="B10" s="20"/>
      <c r="C10" s="20"/>
      <c r="D10" s="17"/>
      <c r="E10" s="17"/>
      <c r="F10" s="18"/>
      <c r="I10" s="6"/>
    </row>
    <row r="11" spans="1:12">
      <c r="A11" s="22" t="s">
        <v>471</v>
      </c>
      <c r="B11" s="20"/>
      <c r="C11" s="20"/>
      <c r="D11" s="20"/>
      <c r="E11" s="20"/>
      <c r="F11" s="21"/>
      <c r="I11" s="197"/>
    </row>
    <row r="12" spans="1:12">
      <c r="A12" s="23" t="s">
        <v>345</v>
      </c>
      <c r="B12" s="97">
        <v>103</v>
      </c>
      <c r="C12" s="97">
        <v>34</v>
      </c>
      <c r="D12" s="97">
        <v>1</v>
      </c>
      <c r="E12" s="97">
        <v>1</v>
      </c>
      <c r="F12" s="109">
        <v>101</v>
      </c>
      <c r="I12" s="197"/>
    </row>
    <row r="13" spans="1:12">
      <c r="A13" s="23" t="s">
        <v>346</v>
      </c>
      <c r="B13" s="97">
        <v>283</v>
      </c>
      <c r="C13" s="97">
        <v>90</v>
      </c>
      <c r="D13" s="97">
        <v>2</v>
      </c>
      <c r="E13" s="97">
        <v>3</v>
      </c>
      <c r="F13" s="109">
        <v>278</v>
      </c>
      <c r="I13" s="197"/>
    </row>
    <row r="14" spans="1:12">
      <c r="A14" s="23" t="s">
        <v>347</v>
      </c>
      <c r="B14" s="97">
        <v>23</v>
      </c>
      <c r="C14" s="97">
        <v>10</v>
      </c>
      <c r="D14" s="97">
        <v>1</v>
      </c>
      <c r="E14" s="97" t="s">
        <v>1332</v>
      </c>
      <c r="F14" s="109">
        <v>22</v>
      </c>
      <c r="I14" s="197"/>
    </row>
    <row r="15" spans="1:12">
      <c r="A15" s="23" t="s">
        <v>348</v>
      </c>
      <c r="B15" s="97">
        <v>132</v>
      </c>
      <c r="C15" s="97">
        <v>67</v>
      </c>
      <c r="D15" s="97">
        <v>1</v>
      </c>
      <c r="E15" s="97">
        <v>1</v>
      </c>
      <c r="F15" s="109">
        <v>130</v>
      </c>
      <c r="I15" s="197"/>
    </row>
    <row r="16" spans="1:12">
      <c r="A16" s="23" t="s">
        <v>349</v>
      </c>
      <c r="B16" s="97">
        <v>23</v>
      </c>
      <c r="C16" s="97">
        <v>16</v>
      </c>
      <c r="D16" s="97" t="s">
        <v>1332</v>
      </c>
      <c r="E16" s="97" t="s">
        <v>1332</v>
      </c>
      <c r="F16" s="109">
        <v>23</v>
      </c>
      <c r="I16" s="197"/>
    </row>
    <row r="17" spans="1:9">
      <c r="A17" s="23" t="s">
        <v>350</v>
      </c>
      <c r="B17" s="97">
        <v>249</v>
      </c>
      <c r="C17" s="97">
        <v>78</v>
      </c>
      <c r="D17" s="97" t="s">
        <v>1332</v>
      </c>
      <c r="E17" s="97">
        <v>1</v>
      </c>
      <c r="F17" s="109">
        <v>248</v>
      </c>
      <c r="I17" s="197"/>
    </row>
    <row r="18" spans="1:9">
      <c r="A18" s="46" t="s">
        <v>351</v>
      </c>
      <c r="B18" s="107">
        <v>1655</v>
      </c>
      <c r="C18" s="107">
        <v>773</v>
      </c>
      <c r="D18" s="107">
        <v>2</v>
      </c>
      <c r="E18" s="107">
        <v>8</v>
      </c>
      <c r="F18" s="108">
        <v>1645</v>
      </c>
      <c r="I18" s="197"/>
    </row>
    <row r="19" spans="1:9">
      <c r="A19" s="54" t="s">
        <v>343</v>
      </c>
      <c r="B19" s="20"/>
      <c r="C19" s="20"/>
      <c r="D19" s="17"/>
      <c r="E19" s="17"/>
      <c r="F19" s="18"/>
      <c r="I19" s="197"/>
    </row>
    <row r="20" spans="1:9">
      <c r="A20" s="23" t="s">
        <v>352</v>
      </c>
      <c r="B20" s="20"/>
      <c r="C20" s="20"/>
      <c r="D20" s="17"/>
      <c r="E20" s="17"/>
      <c r="F20" s="18"/>
      <c r="I20" s="197"/>
    </row>
    <row r="21" spans="1:9">
      <c r="A21" s="22" t="s">
        <v>353</v>
      </c>
      <c r="B21" s="20"/>
      <c r="C21" s="20"/>
      <c r="D21" s="17"/>
      <c r="E21" s="17"/>
      <c r="F21" s="18"/>
      <c r="I21" s="197"/>
    </row>
    <row r="22" spans="1:9">
      <c r="A22" s="23" t="s">
        <v>354</v>
      </c>
      <c r="B22" s="97">
        <v>1655</v>
      </c>
      <c r="C22" s="97">
        <v>773</v>
      </c>
      <c r="D22" s="97">
        <v>2</v>
      </c>
      <c r="E22" s="97">
        <v>8</v>
      </c>
      <c r="F22" s="109">
        <v>1645</v>
      </c>
      <c r="I22" s="197"/>
    </row>
    <row r="23" spans="1:9">
      <c r="A23" s="46" t="s">
        <v>355</v>
      </c>
      <c r="B23" s="107">
        <v>669</v>
      </c>
      <c r="C23" s="107">
        <v>231</v>
      </c>
      <c r="D23" s="107">
        <v>4</v>
      </c>
      <c r="E23" s="107">
        <v>2</v>
      </c>
      <c r="F23" s="108">
        <v>663</v>
      </c>
      <c r="I23" s="197"/>
    </row>
    <row r="24" spans="1:9">
      <c r="A24" s="54" t="s">
        <v>343</v>
      </c>
      <c r="B24" s="20"/>
      <c r="C24" s="475"/>
      <c r="D24" s="475"/>
      <c r="E24" s="475"/>
      <c r="F24" s="21"/>
      <c r="I24" s="197"/>
    </row>
    <row r="25" spans="1:9">
      <c r="A25" s="23" t="s">
        <v>472</v>
      </c>
      <c r="B25" s="20"/>
      <c r="C25" s="20"/>
      <c r="D25" s="20"/>
      <c r="E25" s="20"/>
      <c r="F25" s="21"/>
      <c r="I25" s="197"/>
    </row>
    <row r="26" spans="1:9">
      <c r="A26" s="22" t="s">
        <v>471</v>
      </c>
      <c r="B26" s="20"/>
      <c r="C26" s="20"/>
      <c r="D26" s="20"/>
      <c r="E26" s="20"/>
      <c r="F26" s="21"/>
      <c r="I26" s="197"/>
    </row>
    <row r="27" spans="1:9">
      <c r="A27" s="23" t="s">
        <v>356</v>
      </c>
      <c r="B27" s="97">
        <v>119</v>
      </c>
      <c r="C27" s="97">
        <v>42</v>
      </c>
      <c r="D27" s="97" t="s">
        <v>1332</v>
      </c>
      <c r="E27" s="97" t="s">
        <v>1332</v>
      </c>
      <c r="F27" s="109">
        <v>119</v>
      </c>
      <c r="I27" s="197"/>
    </row>
    <row r="28" spans="1:9">
      <c r="A28" s="23" t="s">
        <v>357</v>
      </c>
      <c r="B28" s="97">
        <v>99</v>
      </c>
      <c r="C28" s="97">
        <v>37</v>
      </c>
      <c r="D28" s="97" t="s">
        <v>1332</v>
      </c>
      <c r="E28" s="97">
        <v>1</v>
      </c>
      <c r="F28" s="109">
        <v>98</v>
      </c>
      <c r="I28" s="197"/>
    </row>
    <row r="29" spans="1:9">
      <c r="A29" s="23" t="s">
        <v>358</v>
      </c>
      <c r="B29" s="97">
        <v>208</v>
      </c>
      <c r="C29" s="97">
        <v>63</v>
      </c>
      <c r="D29" s="97">
        <v>1</v>
      </c>
      <c r="E29" s="97">
        <v>1</v>
      </c>
      <c r="F29" s="109">
        <v>206</v>
      </c>
      <c r="I29" s="197"/>
    </row>
    <row r="30" spans="1:9">
      <c r="A30" s="23" t="s">
        <v>352</v>
      </c>
      <c r="B30" s="97"/>
      <c r="C30" s="97"/>
      <c r="D30" s="97"/>
      <c r="E30" s="97"/>
      <c r="F30" s="109"/>
      <c r="I30" s="197"/>
    </row>
    <row r="31" spans="1:9">
      <c r="A31" s="22" t="s">
        <v>353</v>
      </c>
      <c r="B31" s="20"/>
      <c r="C31" s="20"/>
      <c r="D31" s="20"/>
      <c r="E31" s="20"/>
      <c r="F31" s="21"/>
      <c r="I31" s="197"/>
    </row>
    <row r="32" spans="1:9">
      <c r="A32" s="23" t="s">
        <v>362</v>
      </c>
      <c r="B32" s="97">
        <v>243</v>
      </c>
      <c r="C32" s="97">
        <v>89</v>
      </c>
      <c r="D32" s="97">
        <v>3</v>
      </c>
      <c r="E32" s="97" t="s">
        <v>1332</v>
      </c>
      <c r="F32" s="109">
        <v>240</v>
      </c>
      <c r="I32" s="197"/>
    </row>
    <row r="33" spans="1:9">
      <c r="A33" s="46" t="s">
        <v>570</v>
      </c>
      <c r="B33" s="107">
        <v>298</v>
      </c>
      <c r="C33" s="107">
        <v>114</v>
      </c>
      <c r="D33" s="107">
        <v>1</v>
      </c>
      <c r="E33" s="107">
        <v>5</v>
      </c>
      <c r="F33" s="108">
        <v>292</v>
      </c>
      <c r="I33" s="197"/>
    </row>
    <row r="34" spans="1:9">
      <c r="A34" s="54" t="s">
        <v>343</v>
      </c>
      <c r="B34" s="20"/>
      <c r="C34" s="475"/>
      <c r="D34" s="475"/>
      <c r="E34" s="475"/>
      <c r="F34" s="21"/>
      <c r="I34" s="197"/>
    </row>
    <row r="35" spans="1:9">
      <c r="A35" s="23" t="s">
        <v>472</v>
      </c>
      <c r="B35" s="20"/>
      <c r="C35" s="20"/>
      <c r="D35" s="20"/>
      <c r="E35" s="20"/>
      <c r="F35" s="21"/>
    </row>
    <row r="36" spans="1:9">
      <c r="A36" s="22" t="s">
        <v>471</v>
      </c>
      <c r="B36" s="20"/>
      <c r="C36" s="97"/>
      <c r="D36" s="20"/>
      <c r="E36" s="20"/>
      <c r="F36" s="21"/>
    </row>
    <row r="37" spans="1:9">
      <c r="A37" s="23" t="s">
        <v>359</v>
      </c>
      <c r="B37" s="97">
        <v>142</v>
      </c>
      <c r="C37" s="97">
        <v>62</v>
      </c>
      <c r="D37" s="97">
        <v>1</v>
      </c>
      <c r="E37" s="97">
        <v>1</v>
      </c>
      <c r="F37" s="109">
        <v>140</v>
      </c>
    </row>
    <row r="38" spans="1:9">
      <c r="A38" s="23" t="s">
        <v>367</v>
      </c>
      <c r="B38" s="97">
        <v>99</v>
      </c>
      <c r="C38" s="97">
        <v>26</v>
      </c>
      <c r="D38" s="97" t="s">
        <v>1332</v>
      </c>
      <c r="E38" s="97">
        <v>1</v>
      </c>
      <c r="F38" s="109">
        <v>98</v>
      </c>
    </row>
    <row r="39" spans="1:9">
      <c r="A39" s="23" t="s">
        <v>360</v>
      </c>
      <c r="B39" s="97">
        <v>57</v>
      </c>
      <c r="C39" s="97">
        <v>26</v>
      </c>
      <c r="D39" s="97" t="s">
        <v>1332</v>
      </c>
      <c r="E39" s="97">
        <v>3</v>
      </c>
      <c r="F39" s="109">
        <v>54</v>
      </c>
    </row>
    <row r="40" spans="1:9">
      <c r="A40" s="46" t="s">
        <v>363</v>
      </c>
      <c r="B40" s="107">
        <v>770</v>
      </c>
      <c r="C40" s="107">
        <v>318</v>
      </c>
      <c r="D40" s="107">
        <v>3</v>
      </c>
      <c r="E40" s="107">
        <v>2</v>
      </c>
      <c r="F40" s="108">
        <v>765</v>
      </c>
    </row>
    <row r="41" spans="1:9">
      <c r="A41" s="54" t="s">
        <v>343</v>
      </c>
      <c r="B41" s="20"/>
      <c r="C41" s="475"/>
      <c r="D41" s="475"/>
      <c r="E41" s="475"/>
      <c r="F41" s="21"/>
    </row>
    <row r="42" spans="1:9">
      <c r="A42" s="23" t="s">
        <v>344</v>
      </c>
      <c r="B42" s="20"/>
      <c r="C42" s="20"/>
      <c r="D42" s="17"/>
      <c r="E42" s="17"/>
      <c r="F42" s="18"/>
    </row>
    <row r="43" spans="1:9">
      <c r="A43" s="22" t="s">
        <v>471</v>
      </c>
      <c r="B43" s="20"/>
      <c r="C43" s="20"/>
      <c r="D43" s="17"/>
      <c r="E43" s="17"/>
      <c r="F43" s="18"/>
    </row>
    <row r="44" spans="1:9">
      <c r="A44" s="23" t="s">
        <v>364</v>
      </c>
      <c r="B44" s="97">
        <v>147</v>
      </c>
      <c r="C44" s="97">
        <v>78</v>
      </c>
      <c r="D44" s="97">
        <v>1</v>
      </c>
      <c r="E44" s="97" t="s">
        <v>1332</v>
      </c>
      <c r="F44" s="109">
        <v>146</v>
      </c>
    </row>
    <row r="45" spans="1:9">
      <c r="A45" s="23" t="s">
        <v>365</v>
      </c>
      <c r="B45" s="97">
        <v>207</v>
      </c>
      <c r="C45" s="97">
        <v>55</v>
      </c>
      <c r="D45" s="97">
        <v>2</v>
      </c>
      <c r="E45" s="97" t="s">
        <v>1332</v>
      </c>
      <c r="F45" s="109">
        <v>205</v>
      </c>
    </row>
    <row r="46" spans="1:9">
      <c r="A46" s="23" t="s">
        <v>366</v>
      </c>
      <c r="B46" s="97">
        <v>255</v>
      </c>
      <c r="C46" s="97">
        <v>121</v>
      </c>
      <c r="D46" s="97" t="s">
        <v>1332</v>
      </c>
      <c r="E46" s="97">
        <v>1</v>
      </c>
      <c r="F46" s="109">
        <v>254</v>
      </c>
    </row>
    <row r="47" spans="1:9">
      <c r="A47" s="23" t="s">
        <v>368</v>
      </c>
      <c r="B47" s="97">
        <v>161</v>
      </c>
      <c r="C47" s="97">
        <v>64</v>
      </c>
      <c r="D47" s="97" t="s">
        <v>1332</v>
      </c>
      <c r="E47" s="97">
        <v>1</v>
      </c>
      <c r="F47" s="109">
        <v>160</v>
      </c>
    </row>
    <row r="48" spans="1:9">
      <c r="A48" s="46" t="s">
        <v>369</v>
      </c>
      <c r="B48" s="107">
        <v>519</v>
      </c>
      <c r="C48" s="107">
        <v>214</v>
      </c>
      <c r="D48" s="107">
        <v>1</v>
      </c>
      <c r="E48" s="107">
        <v>2</v>
      </c>
      <c r="F48" s="108">
        <v>516</v>
      </c>
    </row>
    <row r="49" spans="1:6">
      <c r="A49" s="54" t="s">
        <v>343</v>
      </c>
      <c r="B49" s="20"/>
      <c r="C49" s="475"/>
      <c r="D49" s="475"/>
      <c r="E49" s="475"/>
      <c r="F49" s="21"/>
    </row>
    <row r="50" spans="1:6">
      <c r="A50" s="23" t="s">
        <v>344</v>
      </c>
      <c r="B50" s="20"/>
      <c r="C50" s="20"/>
      <c r="D50" s="20"/>
      <c r="E50" s="20"/>
      <c r="F50" s="21"/>
    </row>
    <row r="51" spans="1:6">
      <c r="A51" s="22" t="s">
        <v>471</v>
      </c>
      <c r="B51" s="20"/>
      <c r="C51" s="20"/>
      <c r="D51" s="20"/>
      <c r="E51" s="20"/>
      <c r="F51" s="21"/>
    </row>
    <row r="52" spans="1:6">
      <c r="A52" s="23" t="s">
        <v>370</v>
      </c>
      <c r="B52" s="97">
        <v>88</v>
      </c>
      <c r="C52" s="97">
        <v>43</v>
      </c>
      <c r="D52" s="97" t="s">
        <v>1332</v>
      </c>
      <c r="E52" s="97" t="s">
        <v>1332</v>
      </c>
      <c r="F52" s="109">
        <v>88</v>
      </c>
    </row>
    <row r="53" spans="1:6">
      <c r="A53" s="23" t="s">
        <v>371</v>
      </c>
      <c r="B53" s="97">
        <v>25</v>
      </c>
      <c r="C53" s="97">
        <v>7</v>
      </c>
      <c r="D53" s="97" t="s">
        <v>1332</v>
      </c>
      <c r="E53" s="97">
        <v>1</v>
      </c>
      <c r="F53" s="109">
        <v>24</v>
      </c>
    </row>
    <row r="54" spans="1:6">
      <c r="A54" s="23" t="s">
        <v>372</v>
      </c>
      <c r="B54" s="97">
        <v>131</v>
      </c>
      <c r="C54" s="97">
        <v>41</v>
      </c>
      <c r="D54" s="97" t="s">
        <v>1332</v>
      </c>
      <c r="E54" s="97" t="s">
        <v>1332</v>
      </c>
      <c r="F54" s="109">
        <v>131</v>
      </c>
    </row>
    <row r="55" spans="1:6">
      <c r="A55" s="47" t="s">
        <v>352</v>
      </c>
      <c r="B55" s="20"/>
      <c r="C55" s="97"/>
      <c r="D55" s="20"/>
      <c r="E55" s="20"/>
      <c r="F55" s="21"/>
    </row>
    <row r="56" spans="1:6">
      <c r="A56" s="22" t="s">
        <v>353</v>
      </c>
      <c r="B56" s="89"/>
      <c r="C56" s="20"/>
      <c r="D56" s="20"/>
      <c r="E56" s="20"/>
      <c r="F56" s="21"/>
    </row>
    <row r="57" spans="1:6">
      <c r="A57" s="23" t="s">
        <v>373</v>
      </c>
      <c r="B57" s="97">
        <v>275</v>
      </c>
      <c r="C57" s="97">
        <v>123</v>
      </c>
      <c r="D57" s="97">
        <v>1</v>
      </c>
      <c r="E57" s="97">
        <v>1</v>
      </c>
      <c r="F57" s="109">
        <v>273</v>
      </c>
    </row>
    <row r="58" spans="1:6">
      <c r="A58" s="198"/>
    </row>
    <row r="59" spans="1:6">
      <c r="A59" s="187"/>
    </row>
  </sheetData>
  <customSheetViews>
    <customSheetView guid="{A85E6947-5E9C-44EA-9974-2D5A8476B6C9}">
      <pane ySplit="5" topLeftCell="A6" activePane="bottomLeft" state="frozen"/>
      <selection pane="bottomLeft"/>
      <pageMargins left="0.7" right="0.7" top="0.75" bottom="0.75" header="0.3" footer="0.3"/>
      <pageSetup paperSize="9" orientation="portrait" r:id="rId1"/>
    </customSheetView>
    <customSheetView guid="{8C363C17-0354-4D9D-A56B-D86EF42AC202}" showGridLines="0">
      <selection activeCell="A8" sqref="A8:XFD8"/>
      <pageMargins left="0.7" right="0.7" top="0.75" bottom="0.75" header="0.3" footer="0.3"/>
      <pageSetup paperSize="9" orientation="portrait" r:id="rId2"/>
    </customSheetView>
    <customSheetView guid="{4B19C77E-719D-43FA-8047-563F37370CDB}" showGridLines="0">
      <selection sqref="A1:F1"/>
      <pageMargins left="0.7" right="0.7" top="0.75" bottom="0.75" header="0.3" footer="0.3"/>
      <pageSetup paperSize="9" orientation="portrait" r:id="rId3"/>
    </customSheetView>
    <customSheetView guid="{CBA8056C-9B2F-45F5-821F-77D14FC1D2D1}" showGridLines="0">
      <selection activeCell="H36" sqref="H36"/>
      <pageMargins left="0.7" right="0.7" top="0.75" bottom="0.75" header="0.3" footer="0.3"/>
    </customSheetView>
    <customSheetView guid="{FCEFCAA7-AD5D-4C5E-BACD-D6687B3FDCC7}">
      <selection activeCell="B8" sqref="B8:F55"/>
      <pageMargins left="0.7" right="0.7" top="0.75" bottom="0.75" header="0.3" footer="0.3"/>
    </customSheetView>
    <customSheetView guid="{12ED0E62-18D6-4731-BF3E-9ACDC95060EE}" showGridLines="0" topLeftCell="A10">
      <selection activeCell="J46" sqref="J46"/>
      <pageMargins left="0.7" right="0.7" top="0.75" bottom="0.75" header="0.3" footer="0.3"/>
    </customSheetView>
    <customSheetView guid="{8709ABF6-20E2-4B99-9C0E-AB7F5DEED495}" showGridLines="0">
      <selection activeCell="A2" sqref="A2:XFD2"/>
      <pageMargins left="0.7" right="0.7" top="0.75" bottom="0.75" header="0.3" footer="0.3"/>
      <pageSetup paperSize="9" orientation="portrait" r:id="rId4"/>
    </customSheetView>
    <customSheetView guid="{CC2CED46-F28E-4FEE-8298-2DA48F36A2D7}" showPageBreaks="1">
      <pane ySplit="5" topLeftCell="A6" activePane="bottomLeft" state="frozen"/>
      <selection pane="bottomLeft" activeCell="A3" sqref="A3:F3"/>
      <pageMargins left="0.7" right="0.7" top="0.75" bottom="0.75" header="0.3" footer="0.3"/>
      <pageSetup paperSize="9" orientation="portrait" horizontalDpi="0" verticalDpi="0" r:id="rId5"/>
    </customSheetView>
  </customSheetViews>
  <mergeCells count="5">
    <mergeCell ref="D4:F4"/>
    <mergeCell ref="A3:F3"/>
    <mergeCell ref="A4:A5"/>
    <mergeCell ref="B4:B5"/>
    <mergeCell ref="C4:C5"/>
  </mergeCells>
  <hyperlinks>
    <hyperlink ref="A3" location="'Spis treści'!A1" display="'Spis treści'!A1"/>
    <hyperlink ref="A3:F3" location="'Spis tablic -- List of Tables'!A1" display="'Spis tablic -- List of Tables'!A1"/>
  </hyperlinks>
  <pageMargins left="0.7" right="0.7" top="0.75" bottom="0.75" header="0.3" footer="0.3"/>
  <pageSetup paperSize="9" orientation="portrait" r:id="rId6"/>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dimension ref="A1:N342"/>
  <sheetViews>
    <sheetView zoomScaleNormal="100" workbookViewId="0">
      <pane ySplit="7" topLeftCell="A164" activePane="bottomLeft" state="frozen"/>
      <selection pane="bottomLeft" activeCell="A182" sqref="A182"/>
    </sheetView>
  </sheetViews>
  <sheetFormatPr defaultColWidth="9.140625" defaultRowHeight="12"/>
  <cols>
    <col min="1" max="1" width="35.7109375" style="520" customWidth="1"/>
    <col min="2" max="7" width="20.7109375" style="520" customWidth="1"/>
    <col min="8" max="16384" width="9.140625" style="520"/>
  </cols>
  <sheetData>
    <row r="1" spans="1:14" ht="12.2" customHeight="1">
      <c r="A1" s="188" t="s">
        <v>1694</v>
      </c>
      <c r="B1" s="188"/>
    </row>
    <row r="2" spans="1:14">
      <c r="A2" s="189" t="s">
        <v>998</v>
      </c>
    </row>
    <row r="3" spans="1:14" ht="13.5">
      <c r="A3" s="117" t="s">
        <v>1660</v>
      </c>
      <c r="B3" s="501"/>
    </row>
    <row r="4" spans="1:14">
      <c r="A4" s="119" t="s">
        <v>1026</v>
      </c>
      <c r="B4" s="469"/>
      <c r="C4" s="469"/>
      <c r="D4" s="469"/>
      <c r="E4" s="469"/>
      <c r="F4" s="469"/>
      <c r="G4" s="469"/>
    </row>
    <row r="5" spans="1:14" s="121" customFormat="1" ht="27" customHeight="1">
      <c r="A5" s="997" t="s">
        <v>735</v>
      </c>
      <c r="B5" s="997"/>
      <c r="C5" s="997"/>
      <c r="D5" s="997"/>
      <c r="E5" s="997"/>
      <c r="F5" s="997"/>
      <c r="G5" s="997"/>
    </row>
    <row r="6" spans="1:14" ht="30.2" customHeight="1">
      <c r="A6" s="996" t="s">
        <v>757</v>
      </c>
      <c r="B6" s="1261" t="s">
        <v>758</v>
      </c>
      <c r="C6" s="1261"/>
      <c r="D6" s="1263" t="s">
        <v>787</v>
      </c>
      <c r="E6" s="1261" t="s">
        <v>832</v>
      </c>
      <c r="F6" s="1261"/>
      <c r="G6" s="1262"/>
    </row>
    <row r="7" spans="1:14" ht="60" customHeight="1" thickBot="1">
      <c r="A7" s="977"/>
      <c r="B7" s="820" t="s">
        <v>833</v>
      </c>
      <c r="C7" s="820" t="s">
        <v>834</v>
      </c>
      <c r="D7" s="1264"/>
      <c r="E7" s="820" t="s">
        <v>835</v>
      </c>
      <c r="F7" s="820" t="s">
        <v>836</v>
      </c>
      <c r="G7" s="821" t="s">
        <v>837</v>
      </c>
    </row>
    <row r="8" spans="1:14">
      <c r="A8" s="190" t="s">
        <v>79</v>
      </c>
      <c r="B8" s="534">
        <v>870010</v>
      </c>
      <c r="C8" s="191">
        <v>42.3</v>
      </c>
      <c r="D8" s="32">
        <v>444381</v>
      </c>
      <c r="E8" s="32">
        <v>262739</v>
      </c>
      <c r="F8" s="32">
        <v>242383</v>
      </c>
      <c r="G8" s="33">
        <v>361806</v>
      </c>
      <c r="H8" s="499"/>
      <c r="I8" s="499"/>
      <c r="J8" s="499"/>
      <c r="K8" s="499"/>
      <c r="L8" s="499"/>
      <c r="M8" s="499"/>
      <c r="N8" s="499"/>
    </row>
    <row r="9" spans="1:14">
      <c r="A9" s="11" t="s">
        <v>80</v>
      </c>
      <c r="B9" s="27"/>
      <c r="C9" s="65"/>
      <c r="D9" s="27"/>
      <c r="E9" s="27"/>
      <c r="F9" s="27"/>
      <c r="G9" s="25"/>
    </row>
    <row r="10" spans="1:14">
      <c r="A10" s="10" t="s">
        <v>81</v>
      </c>
      <c r="B10" s="477">
        <v>141209</v>
      </c>
      <c r="C10" s="192">
        <v>31.1</v>
      </c>
      <c r="D10" s="477">
        <v>68789</v>
      </c>
      <c r="E10" s="477">
        <v>59582</v>
      </c>
      <c r="F10" s="477">
        <v>40525</v>
      </c>
      <c r="G10" s="476">
        <v>40317</v>
      </c>
      <c r="H10" s="499"/>
      <c r="I10" s="499"/>
      <c r="J10" s="499"/>
      <c r="K10" s="499"/>
      <c r="L10" s="499"/>
      <c r="M10" s="499"/>
      <c r="N10" s="499"/>
    </row>
    <row r="11" spans="1:14">
      <c r="A11" s="11" t="s">
        <v>82</v>
      </c>
      <c r="B11" s="477"/>
      <c r="C11" s="192"/>
      <c r="D11" s="477"/>
      <c r="E11" s="477"/>
      <c r="F11" s="477"/>
      <c r="G11" s="476"/>
    </row>
    <row r="12" spans="1:14">
      <c r="A12" s="10" t="s">
        <v>83</v>
      </c>
      <c r="B12" s="477">
        <v>20106</v>
      </c>
      <c r="C12" s="192">
        <v>31.9</v>
      </c>
      <c r="D12" s="477">
        <v>9942</v>
      </c>
      <c r="E12" s="477">
        <v>9841</v>
      </c>
      <c r="F12" s="477">
        <v>3715</v>
      </c>
      <c r="G12" s="476">
        <v>6496</v>
      </c>
    </row>
    <row r="13" spans="1:14">
      <c r="A13" s="11" t="s">
        <v>289</v>
      </c>
      <c r="B13" s="27"/>
      <c r="C13" s="65"/>
      <c r="D13" s="27"/>
      <c r="E13" s="27"/>
      <c r="F13" s="27"/>
      <c r="G13" s="25"/>
    </row>
    <row r="14" spans="1:14">
      <c r="A14" s="12" t="s">
        <v>481</v>
      </c>
      <c r="B14" s="27"/>
      <c r="C14" s="65"/>
      <c r="D14" s="27"/>
      <c r="E14" s="27"/>
      <c r="F14" s="27"/>
      <c r="G14" s="25"/>
    </row>
    <row r="15" spans="1:14">
      <c r="A15" s="13" t="s">
        <v>473</v>
      </c>
      <c r="B15" s="27"/>
      <c r="C15" s="65"/>
      <c r="D15" s="27"/>
      <c r="E15" s="27"/>
      <c r="F15" s="27"/>
      <c r="G15" s="25"/>
    </row>
    <row r="16" spans="1:14">
      <c r="A16" s="12" t="s">
        <v>86</v>
      </c>
      <c r="B16" s="27">
        <v>10648</v>
      </c>
      <c r="C16" s="65">
        <v>64.7</v>
      </c>
      <c r="D16" s="27">
        <v>5281</v>
      </c>
      <c r="E16" s="27">
        <v>5576</v>
      </c>
      <c r="F16" s="27">
        <v>1694</v>
      </c>
      <c r="G16" s="25">
        <v>3378</v>
      </c>
    </row>
    <row r="17" spans="1:7">
      <c r="A17" s="12" t="s">
        <v>479</v>
      </c>
      <c r="B17" s="27"/>
      <c r="C17" s="65"/>
      <c r="D17" s="27"/>
      <c r="E17" s="27"/>
      <c r="F17" s="27"/>
      <c r="G17" s="25"/>
    </row>
    <row r="18" spans="1:7">
      <c r="A18" s="13" t="s">
        <v>480</v>
      </c>
      <c r="B18" s="27"/>
      <c r="C18" s="65"/>
      <c r="D18" s="27"/>
      <c r="E18" s="27"/>
      <c r="F18" s="27"/>
      <c r="G18" s="25"/>
    </row>
    <row r="19" spans="1:7">
      <c r="A19" s="12" t="s">
        <v>89</v>
      </c>
      <c r="B19" s="27">
        <v>2086</v>
      </c>
      <c r="C19" s="65">
        <v>24.5</v>
      </c>
      <c r="D19" s="27">
        <v>963</v>
      </c>
      <c r="E19" s="27">
        <v>865</v>
      </c>
      <c r="F19" s="27">
        <v>421</v>
      </c>
      <c r="G19" s="25">
        <v>800</v>
      </c>
    </row>
    <row r="20" spans="1:7">
      <c r="A20" s="193" t="s">
        <v>475</v>
      </c>
      <c r="B20" s="27"/>
      <c r="C20" s="65"/>
      <c r="D20" s="27"/>
      <c r="E20" s="27"/>
      <c r="F20" s="27"/>
      <c r="G20" s="25"/>
    </row>
    <row r="21" spans="1:7">
      <c r="A21" s="13" t="s">
        <v>476</v>
      </c>
      <c r="B21" s="27"/>
      <c r="C21" s="65"/>
      <c r="D21" s="27"/>
      <c r="E21" s="27"/>
      <c r="F21" s="27"/>
      <c r="G21" s="25"/>
    </row>
    <row r="22" spans="1:7">
      <c r="A22" s="12" t="s">
        <v>86</v>
      </c>
      <c r="B22" s="27">
        <v>2387</v>
      </c>
      <c r="C22" s="65">
        <v>19.3</v>
      </c>
      <c r="D22" s="27">
        <v>1076</v>
      </c>
      <c r="E22" s="27">
        <v>1285</v>
      </c>
      <c r="F22" s="27">
        <v>471</v>
      </c>
      <c r="G22" s="25">
        <v>595</v>
      </c>
    </row>
    <row r="23" spans="1:7">
      <c r="A23" s="12" t="s">
        <v>92</v>
      </c>
      <c r="B23" s="27">
        <v>567</v>
      </c>
      <c r="C23" s="65">
        <v>15.1</v>
      </c>
      <c r="D23" s="27">
        <v>295</v>
      </c>
      <c r="E23" s="27">
        <v>163</v>
      </c>
      <c r="F23" s="27">
        <v>94</v>
      </c>
      <c r="G23" s="25">
        <v>308</v>
      </c>
    </row>
    <row r="24" spans="1:7">
      <c r="A24" s="12" t="s">
        <v>93</v>
      </c>
      <c r="B24" s="27">
        <v>624</v>
      </c>
      <c r="C24" s="65">
        <v>18.7</v>
      </c>
      <c r="D24" s="27">
        <v>384</v>
      </c>
      <c r="E24" s="27">
        <v>265</v>
      </c>
      <c r="F24" s="27">
        <v>160</v>
      </c>
      <c r="G24" s="25">
        <v>199</v>
      </c>
    </row>
    <row r="25" spans="1:7">
      <c r="A25" s="12" t="s">
        <v>94</v>
      </c>
      <c r="B25" s="27">
        <v>680</v>
      </c>
      <c r="C25" s="65">
        <v>13.1</v>
      </c>
      <c r="D25" s="27">
        <v>375</v>
      </c>
      <c r="E25" s="27">
        <v>233</v>
      </c>
      <c r="F25" s="27">
        <v>107</v>
      </c>
      <c r="G25" s="25">
        <v>337</v>
      </c>
    </row>
    <row r="26" spans="1:7">
      <c r="A26" s="12" t="s">
        <v>95</v>
      </c>
      <c r="B26" s="27">
        <v>1475</v>
      </c>
      <c r="C26" s="65">
        <v>21.2</v>
      </c>
      <c r="D26" s="27">
        <v>668</v>
      </c>
      <c r="E26" s="27">
        <v>848</v>
      </c>
      <c r="F26" s="27">
        <v>235</v>
      </c>
      <c r="G26" s="25">
        <v>386</v>
      </c>
    </row>
    <row r="27" spans="1:7">
      <c r="A27" s="12" t="s">
        <v>96</v>
      </c>
      <c r="B27" s="27">
        <v>955</v>
      </c>
      <c r="C27" s="65">
        <v>28.5</v>
      </c>
      <c r="D27" s="27">
        <v>469</v>
      </c>
      <c r="E27" s="27">
        <v>392</v>
      </c>
      <c r="F27" s="27">
        <v>328</v>
      </c>
      <c r="G27" s="25">
        <v>235</v>
      </c>
    </row>
    <row r="28" spans="1:7">
      <c r="A28" s="12" t="s">
        <v>97</v>
      </c>
      <c r="B28" s="27">
        <v>684</v>
      </c>
      <c r="C28" s="65">
        <v>21.2</v>
      </c>
      <c r="D28" s="27">
        <v>431</v>
      </c>
      <c r="E28" s="27">
        <v>214</v>
      </c>
      <c r="F28" s="27">
        <v>205</v>
      </c>
      <c r="G28" s="25">
        <v>258</v>
      </c>
    </row>
    <row r="29" spans="1:7">
      <c r="A29" s="10" t="s">
        <v>98</v>
      </c>
      <c r="B29" s="477">
        <v>56967</v>
      </c>
      <c r="C29" s="192">
        <v>32.1</v>
      </c>
      <c r="D29" s="477">
        <v>26300</v>
      </c>
      <c r="E29" s="477">
        <v>23243</v>
      </c>
      <c r="F29" s="477">
        <v>19381</v>
      </c>
      <c r="G29" s="476">
        <v>13945</v>
      </c>
    </row>
    <row r="30" spans="1:7">
      <c r="A30" s="11" t="s">
        <v>289</v>
      </c>
      <c r="B30" s="27"/>
      <c r="C30" s="65"/>
      <c r="D30" s="27"/>
      <c r="E30" s="27"/>
      <c r="F30" s="27"/>
      <c r="G30" s="25"/>
    </row>
    <row r="31" spans="1:7">
      <c r="A31" s="12" t="s">
        <v>477</v>
      </c>
      <c r="B31" s="27"/>
      <c r="C31" s="65"/>
      <c r="D31" s="27"/>
      <c r="E31" s="27"/>
      <c r="F31" s="27"/>
      <c r="G31" s="25"/>
    </row>
    <row r="32" spans="1:7">
      <c r="A32" s="13" t="s">
        <v>478</v>
      </c>
      <c r="B32" s="27"/>
      <c r="C32" s="65"/>
      <c r="D32" s="27"/>
      <c r="E32" s="27"/>
      <c r="F32" s="27"/>
      <c r="G32" s="25"/>
    </row>
    <row r="33" spans="1:7">
      <c r="A33" s="12" t="s">
        <v>100</v>
      </c>
      <c r="B33" s="27">
        <v>5431</v>
      </c>
      <c r="C33" s="65">
        <v>29.3</v>
      </c>
      <c r="D33" s="27">
        <v>2611</v>
      </c>
      <c r="E33" s="27">
        <v>1678</v>
      </c>
      <c r="F33" s="27">
        <v>2046</v>
      </c>
      <c r="G33" s="25">
        <v>1689</v>
      </c>
    </row>
    <row r="34" spans="1:7">
      <c r="A34" s="12" t="s">
        <v>101</v>
      </c>
      <c r="B34" s="27">
        <v>1101</v>
      </c>
      <c r="C34" s="65">
        <v>17</v>
      </c>
      <c r="D34" s="27">
        <v>638</v>
      </c>
      <c r="E34" s="27">
        <v>310</v>
      </c>
      <c r="F34" s="27">
        <v>266</v>
      </c>
      <c r="G34" s="25">
        <v>517</v>
      </c>
    </row>
    <row r="35" spans="1:7">
      <c r="A35" s="12" t="s">
        <v>102</v>
      </c>
      <c r="B35" s="27">
        <v>16305</v>
      </c>
      <c r="C35" s="65">
        <v>62.5</v>
      </c>
      <c r="D35" s="27">
        <v>7179</v>
      </c>
      <c r="E35" s="27">
        <v>10378</v>
      </c>
      <c r="F35" s="27">
        <v>2585</v>
      </c>
      <c r="G35" s="25">
        <v>3328</v>
      </c>
    </row>
    <row r="36" spans="1:7">
      <c r="A36" s="12" t="s">
        <v>103</v>
      </c>
      <c r="B36" s="27">
        <v>2007</v>
      </c>
      <c r="C36" s="65">
        <v>24.5</v>
      </c>
      <c r="D36" s="27">
        <v>897</v>
      </c>
      <c r="E36" s="27">
        <v>798</v>
      </c>
      <c r="F36" s="27">
        <v>547</v>
      </c>
      <c r="G36" s="25">
        <v>480</v>
      </c>
    </row>
    <row r="37" spans="1:7">
      <c r="A37" s="12" t="s">
        <v>104</v>
      </c>
      <c r="B37" s="27">
        <v>1500</v>
      </c>
      <c r="C37" s="65">
        <v>22.6</v>
      </c>
      <c r="D37" s="27">
        <v>709</v>
      </c>
      <c r="E37" s="27">
        <v>757</v>
      </c>
      <c r="F37" s="27">
        <v>295</v>
      </c>
      <c r="G37" s="25">
        <v>448</v>
      </c>
    </row>
    <row r="38" spans="1:7">
      <c r="A38" s="12" t="s">
        <v>475</v>
      </c>
      <c r="B38" s="27"/>
      <c r="C38" s="65"/>
      <c r="D38" s="27"/>
      <c r="E38" s="27"/>
      <c r="F38" s="27"/>
      <c r="G38" s="25"/>
    </row>
    <row r="39" spans="1:7">
      <c r="A39" s="13" t="s">
        <v>476</v>
      </c>
      <c r="B39" s="27"/>
      <c r="C39" s="65"/>
      <c r="D39" s="27"/>
      <c r="E39" s="27"/>
      <c r="F39" s="27"/>
      <c r="G39" s="25"/>
    </row>
    <row r="40" spans="1:7">
      <c r="A40" s="12" t="s">
        <v>105</v>
      </c>
      <c r="B40" s="27">
        <v>1719</v>
      </c>
      <c r="C40" s="65">
        <v>18.600000000000001</v>
      </c>
      <c r="D40" s="27">
        <v>888</v>
      </c>
      <c r="E40" s="27">
        <v>745</v>
      </c>
      <c r="F40" s="27">
        <v>388</v>
      </c>
      <c r="G40" s="25">
        <v>584</v>
      </c>
    </row>
    <row r="41" spans="1:7">
      <c r="A41" s="12" t="s">
        <v>106</v>
      </c>
      <c r="B41" s="27">
        <v>1225</v>
      </c>
      <c r="C41" s="65">
        <v>26.6</v>
      </c>
      <c r="D41" s="27">
        <v>434</v>
      </c>
      <c r="E41" s="27">
        <v>125</v>
      </c>
      <c r="F41" s="27">
        <v>900</v>
      </c>
      <c r="G41" s="25">
        <v>198</v>
      </c>
    </row>
    <row r="42" spans="1:7">
      <c r="A42" s="12" t="s">
        <v>107</v>
      </c>
      <c r="B42" s="27">
        <v>593</v>
      </c>
      <c r="C42" s="65">
        <v>10.199999999999999</v>
      </c>
      <c r="D42" s="27">
        <v>382</v>
      </c>
      <c r="E42" s="27">
        <v>117</v>
      </c>
      <c r="F42" s="27">
        <v>225</v>
      </c>
      <c r="G42" s="25">
        <v>248</v>
      </c>
    </row>
    <row r="43" spans="1:7">
      <c r="A43" s="12" t="s">
        <v>108</v>
      </c>
      <c r="B43" s="27">
        <v>766</v>
      </c>
      <c r="C43" s="65">
        <v>11.5</v>
      </c>
      <c r="D43" s="27">
        <v>439</v>
      </c>
      <c r="E43" s="27">
        <v>216</v>
      </c>
      <c r="F43" s="27">
        <v>228</v>
      </c>
      <c r="G43" s="25">
        <v>321</v>
      </c>
    </row>
    <row r="44" spans="1:7">
      <c r="A44" s="12" t="s">
        <v>109</v>
      </c>
      <c r="B44" s="27">
        <v>956</v>
      </c>
      <c r="C44" s="65">
        <v>8.8000000000000007</v>
      </c>
      <c r="D44" s="27">
        <v>613</v>
      </c>
      <c r="E44" s="27">
        <v>256</v>
      </c>
      <c r="F44" s="27">
        <v>194</v>
      </c>
      <c r="G44" s="25">
        <v>505</v>
      </c>
    </row>
    <row r="45" spans="1:7">
      <c r="A45" s="12" t="s">
        <v>110</v>
      </c>
      <c r="B45" s="27">
        <v>4486</v>
      </c>
      <c r="C45" s="65">
        <v>41.3</v>
      </c>
      <c r="D45" s="27">
        <v>2014</v>
      </c>
      <c r="E45" s="27">
        <v>2316</v>
      </c>
      <c r="F45" s="27">
        <v>1368</v>
      </c>
      <c r="G45" s="25">
        <v>786</v>
      </c>
    </row>
    <row r="46" spans="1:7">
      <c r="A46" s="12" t="s">
        <v>111</v>
      </c>
      <c r="B46" s="27">
        <v>1032</v>
      </c>
      <c r="C46" s="65">
        <v>13.2</v>
      </c>
      <c r="D46" s="27">
        <v>518</v>
      </c>
      <c r="E46" s="27">
        <v>456</v>
      </c>
      <c r="F46" s="27">
        <v>248</v>
      </c>
      <c r="G46" s="25">
        <v>304</v>
      </c>
    </row>
    <row r="47" spans="1:7">
      <c r="A47" s="12" t="s">
        <v>112</v>
      </c>
      <c r="B47" s="27">
        <v>1951</v>
      </c>
      <c r="C47" s="65">
        <v>20.100000000000001</v>
      </c>
      <c r="D47" s="27">
        <v>931</v>
      </c>
      <c r="E47" s="27">
        <v>443</v>
      </c>
      <c r="F47" s="27">
        <v>892</v>
      </c>
      <c r="G47" s="25">
        <v>591</v>
      </c>
    </row>
    <row r="48" spans="1:7">
      <c r="A48" s="12" t="s">
        <v>113</v>
      </c>
      <c r="B48" s="27">
        <v>305</v>
      </c>
      <c r="C48" s="65">
        <v>9.1</v>
      </c>
      <c r="D48" s="27">
        <v>191</v>
      </c>
      <c r="E48" s="27">
        <v>47</v>
      </c>
      <c r="F48" s="27">
        <v>91</v>
      </c>
      <c r="G48" s="25">
        <v>166</v>
      </c>
    </row>
    <row r="49" spans="1:7">
      <c r="A49" s="12" t="s">
        <v>114</v>
      </c>
      <c r="B49" s="27">
        <v>4754</v>
      </c>
      <c r="C49" s="65">
        <v>50.4</v>
      </c>
      <c r="D49" s="27">
        <v>2039</v>
      </c>
      <c r="E49" s="27">
        <v>1195</v>
      </c>
      <c r="F49" s="27">
        <v>2859</v>
      </c>
      <c r="G49" s="25">
        <v>700</v>
      </c>
    </row>
    <row r="50" spans="1:7">
      <c r="A50" s="12" t="s">
        <v>115</v>
      </c>
      <c r="B50" s="27">
        <v>9638</v>
      </c>
      <c r="C50" s="65">
        <v>56.5</v>
      </c>
      <c r="D50" s="27">
        <v>4089</v>
      </c>
      <c r="E50" s="27">
        <v>2817</v>
      </c>
      <c r="F50" s="27">
        <v>4993</v>
      </c>
      <c r="G50" s="25">
        <v>1774</v>
      </c>
    </row>
    <row r="51" spans="1:7">
      <c r="A51" s="12" t="s">
        <v>116</v>
      </c>
      <c r="B51" s="27">
        <v>3198</v>
      </c>
      <c r="C51" s="65">
        <v>19.899999999999999</v>
      </c>
      <c r="D51" s="27">
        <v>1728</v>
      </c>
      <c r="E51" s="27">
        <v>589</v>
      </c>
      <c r="F51" s="27">
        <v>1256</v>
      </c>
      <c r="G51" s="25">
        <v>1306</v>
      </c>
    </row>
    <row r="52" spans="1:7">
      <c r="A52" s="10" t="s">
        <v>117</v>
      </c>
      <c r="B52" s="477">
        <v>6619</v>
      </c>
      <c r="C52" s="192">
        <v>24.5</v>
      </c>
      <c r="D52" s="477">
        <v>3595</v>
      </c>
      <c r="E52" s="477">
        <v>1027</v>
      </c>
      <c r="F52" s="477">
        <v>2440</v>
      </c>
      <c r="G52" s="476">
        <v>3062</v>
      </c>
    </row>
    <row r="53" spans="1:7">
      <c r="A53" s="11" t="s">
        <v>289</v>
      </c>
      <c r="B53" s="27"/>
      <c r="C53" s="65"/>
      <c r="D53" s="477"/>
      <c r="E53" s="27"/>
      <c r="F53" s="27"/>
      <c r="G53" s="25"/>
    </row>
    <row r="54" spans="1:7">
      <c r="A54" s="12" t="s">
        <v>479</v>
      </c>
      <c r="B54" s="27"/>
      <c r="C54" s="65"/>
      <c r="D54" s="477"/>
      <c r="E54" s="27"/>
      <c r="F54" s="27"/>
      <c r="G54" s="25"/>
    </row>
    <row r="55" spans="1:7">
      <c r="A55" s="13" t="s">
        <v>480</v>
      </c>
      <c r="B55" s="27"/>
      <c r="C55" s="65"/>
      <c r="D55" s="477"/>
      <c r="E55" s="27"/>
      <c r="F55" s="27"/>
      <c r="G55" s="25"/>
    </row>
    <row r="56" spans="1:7">
      <c r="A56" s="12" t="s">
        <v>118</v>
      </c>
      <c r="B56" s="27">
        <v>4159</v>
      </c>
      <c r="C56" s="65">
        <v>38.299999999999997</v>
      </c>
      <c r="D56" s="27">
        <v>2358</v>
      </c>
      <c r="E56" s="27">
        <v>387</v>
      </c>
      <c r="F56" s="27">
        <v>1600</v>
      </c>
      <c r="G56" s="25">
        <v>2147</v>
      </c>
    </row>
    <row r="57" spans="1:7">
      <c r="A57" s="12" t="s">
        <v>475</v>
      </c>
      <c r="B57" s="27"/>
      <c r="C57" s="65"/>
      <c r="D57" s="27"/>
      <c r="E57" s="27"/>
      <c r="F57" s="27"/>
      <c r="G57" s="25"/>
    </row>
    <row r="58" spans="1:7">
      <c r="A58" s="13" t="s">
        <v>476</v>
      </c>
      <c r="B58" s="27"/>
      <c r="C58" s="65"/>
      <c r="D58" s="27"/>
      <c r="E58" s="27"/>
      <c r="F58" s="27"/>
      <c r="G58" s="25"/>
    </row>
    <row r="59" spans="1:7">
      <c r="A59" s="12" t="s">
        <v>119</v>
      </c>
      <c r="B59" s="27">
        <v>870</v>
      </c>
      <c r="C59" s="65">
        <v>21</v>
      </c>
      <c r="D59" s="27">
        <v>424</v>
      </c>
      <c r="E59" s="27">
        <v>245</v>
      </c>
      <c r="F59" s="27">
        <v>390</v>
      </c>
      <c r="G59" s="25">
        <v>230</v>
      </c>
    </row>
    <row r="60" spans="1:7">
      <c r="A60" s="12" t="s">
        <v>120</v>
      </c>
      <c r="B60" s="27">
        <v>481</v>
      </c>
      <c r="C60" s="65">
        <v>13.6</v>
      </c>
      <c r="D60" s="27">
        <v>211</v>
      </c>
      <c r="E60" s="27">
        <v>226</v>
      </c>
      <c r="F60" s="27">
        <v>83</v>
      </c>
      <c r="G60" s="25">
        <v>170</v>
      </c>
    </row>
    <row r="61" spans="1:7">
      <c r="A61" s="12" t="s">
        <v>121</v>
      </c>
      <c r="B61" s="27">
        <v>234</v>
      </c>
      <c r="C61" s="65">
        <v>9.1999999999999993</v>
      </c>
      <c r="D61" s="27">
        <v>152</v>
      </c>
      <c r="E61" s="477" t="s">
        <v>1661</v>
      </c>
      <c r="F61" s="27">
        <v>87</v>
      </c>
      <c r="G61" s="25">
        <v>137</v>
      </c>
    </row>
    <row r="62" spans="1:7">
      <c r="A62" s="12" t="s">
        <v>122</v>
      </c>
      <c r="B62" s="27">
        <v>547</v>
      </c>
      <c r="C62" s="65">
        <v>20.399999999999999</v>
      </c>
      <c r="D62" s="27">
        <v>258</v>
      </c>
      <c r="E62" s="477" t="s">
        <v>1333</v>
      </c>
      <c r="F62" s="27">
        <v>159</v>
      </c>
      <c r="G62" s="25">
        <v>207</v>
      </c>
    </row>
    <row r="63" spans="1:7">
      <c r="A63" s="12" t="s">
        <v>123</v>
      </c>
      <c r="B63" s="27">
        <v>112</v>
      </c>
      <c r="C63" s="65">
        <v>8.1999999999999993</v>
      </c>
      <c r="D63" s="27">
        <v>85</v>
      </c>
      <c r="E63" s="27" t="s">
        <v>1661</v>
      </c>
      <c r="F63" s="27">
        <v>24</v>
      </c>
      <c r="G63" s="25">
        <v>82</v>
      </c>
    </row>
    <row r="64" spans="1:7">
      <c r="A64" s="12" t="s">
        <v>124</v>
      </c>
      <c r="B64" s="27">
        <v>216</v>
      </c>
      <c r="C64" s="65">
        <v>11.3</v>
      </c>
      <c r="D64" s="27">
        <v>107</v>
      </c>
      <c r="E64" s="477" t="s">
        <v>1333</v>
      </c>
      <c r="F64" s="27">
        <v>97</v>
      </c>
      <c r="G64" s="25">
        <v>89</v>
      </c>
    </row>
    <row r="65" spans="1:7">
      <c r="A65" s="10" t="s">
        <v>125</v>
      </c>
      <c r="B65" s="477">
        <v>21301</v>
      </c>
      <c r="C65" s="192">
        <v>27.4</v>
      </c>
      <c r="D65" s="477">
        <v>11801</v>
      </c>
      <c r="E65" s="477">
        <v>9518</v>
      </c>
      <c r="F65" s="477">
        <v>4805</v>
      </c>
      <c r="G65" s="476">
        <v>6913</v>
      </c>
    </row>
    <row r="66" spans="1:7">
      <c r="A66" s="11" t="s">
        <v>289</v>
      </c>
      <c r="B66" s="27"/>
      <c r="C66" s="65"/>
      <c r="D66" s="27"/>
      <c r="E66" s="27"/>
      <c r="F66" s="27"/>
      <c r="G66" s="25"/>
    </row>
    <row r="67" spans="1:7">
      <c r="A67" s="12" t="s">
        <v>477</v>
      </c>
      <c r="B67" s="27"/>
      <c r="C67" s="65"/>
      <c r="D67" s="27"/>
      <c r="E67" s="27"/>
      <c r="F67" s="27"/>
      <c r="G67" s="25"/>
    </row>
    <row r="68" spans="1:7">
      <c r="A68" s="13" t="s">
        <v>478</v>
      </c>
      <c r="B68" s="27"/>
      <c r="C68" s="65"/>
      <c r="D68" s="27"/>
      <c r="E68" s="27"/>
      <c r="F68" s="27"/>
      <c r="G68" s="25"/>
    </row>
    <row r="69" spans="1:7">
      <c r="A69" s="12" t="s">
        <v>126</v>
      </c>
      <c r="B69" s="27">
        <v>3771</v>
      </c>
      <c r="C69" s="65">
        <v>40.1</v>
      </c>
      <c r="D69" s="27">
        <v>2158</v>
      </c>
      <c r="E69" s="27">
        <v>2284</v>
      </c>
      <c r="F69" s="27">
        <v>694</v>
      </c>
      <c r="G69" s="25">
        <v>786</v>
      </c>
    </row>
    <row r="70" spans="1:7">
      <c r="A70" s="12" t="s">
        <v>127</v>
      </c>
      <c r="B70" s="27">
        <v>10925</v>
      </c>
      <c r="C70" s="65">
        <v>40.4</v>
      </c>
      <c r="D70" s="27">
        <v>6008</v>
      </c>
      <c r="E70" s="27">
        <v>4824</v>
      </c>
      <c r="F70" s="27">
        <v>2359</v>
      </c>
      <c r="G70" s="25">
        <v>3712</v>
      </c>
    </row>
    <row r="71" spans="1:7">
      <c r="A71" s="12" t="s">
        <v>128</v>
      </c>
      <c r="B71" s="27">
        <v>1670</v>
      </c>
      <c r="C71" s="65">
        <v>18.100000000000001</v>
      </c>
      <c r="D71" s="27">
        <v>884</v>
      </c>
      <c r="E71" s="27">
        <v>590</v>
      </c>
      <c r="F71" s="27">
        <v>431</v>
      </c>
      <c r="G71" s="25">
        <v>644</v>
      </c>
    </row>
    <row r="72" spans="1:7">
      <c r="A72" s="12" t="s">
        <v>475</v>
      </c>
      <c r="B72" s="27"/>
      <c r="C72" s="65"/>
      <c r="D72" s="27"/>
      <c r="E72" s="27"/>
      <c r="F72" s="27"/>
      <c r="G72" s="25"/>
    </row>
    <row r="73" spans="1:7">
      <c r="A73" s="13" t="s">
        <v>476</v>
      </c>
      <c r="B73" s="27"/>
      <c r="C73" s="65"/>
      <c r="D73" s="27"/>
      <c r="E73" s="27"/>
      <c r="F73" s="27"/>
      <c r="G73" s="25"/>
    </row>
    <row r="74" spans="1:7">
      <c r="A74" s="12" t="s">
        <v>129</v>
      </c>
      <c r="B74" s="27">
        <v>628</v>
      </c>
      <c r="C74" s="65">
        <v>10.4</v>
      </c>
      <c r="D74" s="27">
        <v>383</v>
      </c>
      <c r="E74" s="27">
        <v>214</v>
      </c>
      <c r="F74" s="27">
        <v>79</v>
      </c>
      <c r="G74" s="25">
        <v>332</v>
      </c>
    </row>
    <row r="75" spans="1:7">
      <c r="A75" s="12" t="s">
        <v>130</v>
      </c>
      <c r="B75" s="27">
        <v>1590</v>
      </c>
      <c r="C75" s="65">
        <v>23.9</v>
      </c>
      <c r="D75" s="27">
        <v>869</v>
      </c>
      <c r="E75" s="27">
        <v>631</v>
      </c>
      <c r="F75" s="27">
        <v>589</v>
      </c>
      <c r="G75" s="25">
        <v>368</v>
      </c>
    </row>
    <row r="76" spans="1:7">
      <c r="A76" s="12" t="s">
        <v>131</v>
      </c>
      <c r="B76" s="27">
        <v>663</v>
      </c>
      <c r="C76" s="65">
        <v>17.399999999999999</v>
      </c>
      <c r="D76" s="27">
        <v>329</v>
      </c>
      <c r="E76" s="27">
        <v>263</v>
      </c>
      <c r="F76" s="27">
        <v>150</v>
      </c>
      <c r="G76" s="25">
        <v>241</v>
      </c>
    </row>
    <row r="77" spans="1:7">
      <c r="A77" s="12" t="s">
        <v>132</v>
      </c>
      <c r="B77" s="27">
        <v>898</v>
      </c>
      <c r="C77" s="65">
        <v>15.6</v>
      </c>
      <c r="D77" s="27">
        <v>470</v>
      </c>
      <c r="E77" s="27">
        <v>434</v>
      </c>
      <c r="F77" s="27">
        <v>199</v>
      </c>
      <c r="G77" s="25">
        <v>261</v>
      </c>
    </row>
    <row r="78" spans="1:7">
      <c r="A78" s="12" t="s">
        <v>133</v>
      </c>
      <c r="B78" s="27">
        <v>601</v>
      </c>
      <c r="C78" s="65">
        <v>11.3</v>
      </c>
      <c r="D78" s="27">
        <v>388</v>
      </c>
      <c r="E78" s="27">
        <v>107</v>
      </c>
      <c r="F78" s="27">
        <v>211</v>
      </c>
      <c r="G78" s="25">
        <v>281</v>
      </c>
    </row>
    <row r="79" spans="1:7">
      <c r="A79" s="12" t="s">
        <v>134</v>
      </c>
      <c r="B79" s="27">
        <v>555</v>
      </c>
      <c r="C79" s="65">
        <v>12.6</v>
      </c>
      <c r="D79" s="27">
        <v>312</v>
      </c>
      <c r="E79" s="27">
        <v>171</v>
      </c>
      <c r="F79" s="27">
        <v>93</v>
      </c>
      <c r="G79" s="25">
        <v>288</v>
      </c>
    </row>
    <row r="80" spans="1:7">
      <c r="A80" s="10" t="s">
        <v>135</v>
      </c>
      <c r="B80" s="477">
        <v>4710</v>
      </c>
      <c r="C80" s="192">
        <v>18.7</v>
      </c>
      <c r="D80" s="477">
        <v>2856</v>
      </c>
      <c r="E80" s="477">
        <v>945</v>
      </c>
      <c r="F80" s="477">
        <v>1555</v>
      </c>
      <c r="G80" s="476">
        <v>2151</v>
      </c>
    </row>
    <row r="81" spans="1:7">
      <c r="A81" s="11" t="s">
        <v>289</v>
      </c>
      <c r="B81" s="27"/>
      <c r="C81" s="65"/>
      <c r="D81" s="27"/>
      <c r="E81" s="27"/>
      <c r="F81" s="27"/>
      <c r="G81" s="25"/>
    </row>
    <row r="82" spans="1:7">
      <c r="A82" s="12" t="s">
        <v>477</v>
      </c>
      <c r="B82" s="27"/>
      <c r="C82" s="65"/>
      <c r="D82" s="27"/>
      <c r="E82" s="27"/>
      <c r="F82" s="27"/>
      <c r="G82" s="25"/>
    </row>
    <row r="83" spans="1:7">
      <c r="A83" s="13" t="s">
        <v>474</v>
      </c>
      <c r="B83" s="27"/>
      <c r="C83" s="65"/>
      <c r="D83" s="27"/>
      <c r="E83" s="27"/>
      <c r="F83" s="27"/>
      <c r="G83" s="25"/>
    </row>
    <row r="84" spans="1:7">
      <c r="A84" s="12" t="s">
        <v>138</v>
      </c>
      <c r="B84" s="27">
        <v>288</v>
      </c>
      <c r="C84" s="65">
        <v>9.1</v>
      </c>
      <c r="D84" s="27">
        <v>206</v>
      </c>
      <c r="E84" s="27">
        <v>89</v>
      </c>
      <c r="F84" s="27">
        <v>109</v>
      </c>
      <c r="G84" s="25">
        <v>84</v>
      </c>
    </row>
    <row r="85" spans="1:7">
      <c r="A85" s="12" t="s">
        <v>139</v>
      </c>
      <c r="B85" s="27">
        <v>586</v>
      </c>
      <c r="C85" s="65">
        <v>17.3</v>
      </c>
      <c r="D85" s="27">
        <v>317</v>
      </c>
      <c r="E85" s="27">
        <v>152</v>
      </c>
      <c r="F85" s="27">
        <v>208</v>
      </c>
      <c r="G85" s="25">
        <v>200</v>
      </c>
    </row>
    <row r="86" spans="1:7">
      <c r="A86" s="12" t="s">
        <v>136</v>
      </c>
      <c r="B86" s="27">
        <v>2246</v>
      </c>
      <c r="C86" s="65">
        <v>24.1</v>
      </c>
      <c r="D86" s="27">
        <v>1395</v>
      </c>
      <c r="E86" s="27">
        <v>332</v>
      </c>
      <c r="F86" s="27">
        <v>604</v>
      </c>
      <c r="G86" s="25">
        <v>1296</v>
      </c>
    </row>
    <row r="87" spans="1:7">
      <c r="A87" s="12" t="s">
        <v>475</v>
      </c>
      <c r="B87" s="27"/>
      <c r="C87" s="65"/>
      <c r="D87" s="27"/>
      <c r="E87" s="27"/>
      <c r="F87" s="27"/>
      <c r="G87" s="25"/>
    </row>
    <row r="88" spans="1:7">
      <c r="A88" s="13" t="s">
        <v>476</v>
      </c>
      <c r="B88" s="27"/>
      <c r="C88" s="65"/>
      <c r="D88" s="27"/>
      <c r="E88" s="27"/>
      <c r="F88" s="27"/>
      <c r="G88" s="25"/>
    </row>
    <row r="89" spans="1:7">
      <c r="A89" s="12" t="s">
        <v>137</v>
      </c>
      <c r="B89" s="27">
        <v>1124</v>
      </c>
      <c r="C89" s="65">
        <v>21</v>
      </c>
      <c r="D89" s="27">
        <v>673</v>
      </c>
      <c r="E89" s="27">
        <v>187</v>
      </c>
      <c r="F89" s="27">
        <v>579</v>
      </c>
      <c r="G89" s="25">
        <v>351</v>
      </c>
    </row>
    <row r="90" spans="1:7">
      <c r="A90" s="12" t="s">
        <v>140</v>
      </c>
      <c r="B90" s="27">
        <v>232</v>
      </c>
      <c r="C90" s="65">
        <v>11.5</v>
      </c>
      <c r="D90" s="27">
        <v>151</v>
      </c>
      <c r="E90" s="477" t="s">
        <v>1333</v>
      </c>
      <c r="F90" s="27">
        <v>55</v>
      </c>
      <c r="G90" s="25">
        <v>135</v>
      </c>
    </row>
    <row r="91" spans="1:7">
      <c r="A91" s="12" t="s">
        <v>141</v>
      </c>
      <c r="B91" s="27">
        <v>234</v>
      </c>
      <c r="C91" s="65">
        <v>12.1</v>
      </c>
      <c r="D91" s="27">
        <v>114</v>
      </c>
      <c r="E91" s="477" t="s">
        <v>1333</v>
      </c>
      <c r="F91" s="477" t="s">
        <v>1332</v>
      </c>
      <c r="G91" s="25">
        <v>85</v>
      </c>
    </row>
    <row r="92" spans="1:7">
      <c r="A92" s="10" t="s">
        <v>142</v>
      </c>
      <c r="B92" s="477">
        <v>31506</v>
      </c>
      <c r="C92" s="192">
        <v>37.4</v>
      </c>
      <c r="D92" s="477">
        <v>14295</v>
      </c>
      <c r="E92" s="477">
        <v>15008</v>
      </c>
      <c r="F92" s="477">
        <v>8629</v>
      </c>
      <c r="G92" s="476">
        <v>7750</v>
      </c>
    </row>
    <row r="93" spans="1:7">
      <c r="A93" s="11" t="s">
        <v>289</v>
      </c>
      <c r="B93" s="27"/>
      <c r="C93" s="65"/>
      <c r="D93" s="27"/>
      <c r="E93" s="27"/>
      <c r="F93" s="27"/>
      <c r="G93" s="25"/>
    </row>
    <row r="94" spans="1:7">
      <c r="A94" s="12" t="s">
        <v>477</v>
      </c>
      <c r="B94" s="27"/>
      <c r="C94" s="65"/>
      <c r="D94" s="27"/>
      <c r="E94" s="27"/>
      <c r="F94" s="27"/>
      <c r="G94" s="25"/>
    </row>
    <row r="95" spans="1:7">
      <c r="A95" s="13" t="s">
        <v>478</v>
      </c>
      <c r="B95" s="27"/>
      <c r="C95" s="65"/>
      <c r="D95" s="27"/>
      <c r="E95" s="27"/>
      <c r="F95" s="27"/>
      <c r="G95" s="25"/>
    </row>
    <row r="96" spans="1:7">
      <c r="A96" s="12" t="s">
        <v>143</v>
      </c>
      <c r="B96" s="27">
        <v>14467</v>
      </c>
      <c r="C96" s="65">
        <v>74.8</v>
      </c>
      <c r="D96" s="27">
        <v>5602</v>
      </c>
      <c r="E96" s="27">
        <v>9758</v>
      </c>
      <c r="F96" s="27">
        <v>2905</v>
      </c>
      <c r="G96" s="25">
        <v>1740</v>
      </c>
    </row>
    <row r="97" spans="1:7">
      <c r="A97" s="12" t="s">
        <v>144</v>
      </c>
      <c r="B97" s="27">
        <v>11635</v>
      </c>
      <c r="C97" s="65">
        <v>28.9</v>
      </c>
      <c r="D97" s="27">
        <v>6127</v>
      </c>
      <c r="E97" s="27">
        <v>3389</v>
      </c>
      <c r="F97" s="27">
        <v>3519</v>
      </c>
      <c r="G97" s="25">
        <v>4719</v>
      </c>
    </row>
    <row r="98" spans="1:7">
      <c r="A98" s="12" t="s">
        <v>475</v>
      </c>
      <c r="B98" s="27"/>
      <c r="C98" s="65"/>
      <c r="D98" s="27"/>
      <c r="E98" s="27"/>
      <c r="F98" s="27"/>
      <c r="G98" s="25"/>
    </row>
    <row r="99" spans="1:7">
      <c r="A99" s="13" t="s">
        <v>476</v>
      </c>
      <c r="B99" s="27"/>
      <c r="C99" s="65"/>
      <c r="D99" s="27"/>
      <c r="E99" s="27"/>
      <c r="F99" s="27"/>
      <c r="G99" s="25"/>
    </row>
    <row r="100" spans="1:7">
      <c r="A100" s="12" t="s">
        <v>145</v>
      </c>
      <c r="B100" s="27">
        <v>754</v>
      </c>
      <c r="C100" s="65">
        <v>11</v>
      </c>
      <c r="D100" s="27">
        <v>418</v>
      </c>
      <c r="E100" s="27">
        <v>138</v>
      </c>
      <c r="F100" s="27">
        <v>235</v>
      </c>
      <c r="G100" s="25">
        <v>379</v>
      </c>
    </row>
    <row r="101" spans="1:7">
      <c r="A101" s="12" t="s">
        <v>146</v>
      </c>
      <c r="B101" s="27">
        <v>2645</v>
      </c>
      <c r="C101" s="65">
        <v>23.6</v>
      </c>
      <c r="D101" s="27">
        <v>1231</v>
      </c>
      <c r="E101" s="27">
        <v>697</v>
      </c>
      <c r="F101" s="27">
        <v>1367</v>
      </c>
      <c r="G101" s="25">
        <v>568</v>
      </c>
    </row>
    <row r="102" spans="1:7">
      <c r="A102" s="12" t="s">
        <v>147</v>
      </c>
      <c r="B102" s="27">
        <v>2005</v>
      </c>
      <c r="C102" s="65">
        <v>30.5</v>
      </c>
      <c r="D102" s="27">
        <v>917</v>
      </c>
      <c r="E102" s="27">
        <v>1026</v>
      </c>
      <c r="F102" s="27">
        <v>603</v>
      </c>
      <c r="G102" s="25">
        <v>344</v>
      </c>
    </row>
    <row r="103" spans="1:7">
      <c r="A103" s="10" t="s">
        <v>148</v>
      </c>
      <c r="B103" s="477">
        <v>381064</v>
      </c>
      <c r="C103" s="192">
        <v>77.099999999999994</v>
      </c>
      <c r="D103" s="477">
        <v>200301</v>
      </c>
      <c r="E103" s="477">
        <v>65214</v>
      </c>
      <c r="F103" s="477">
        <v>119464</v>
      </c>
      <c r="G103" s="476">
        <v>196131</v>
      </c>
    </row>
    <row r="104" spans="1:7">
      <c r="A104" s="11" t="s">
        <v>82</v>
      </c>
      <c r="B104" s="477"/>
      <c r="C104" s="192"/>
      <c r="D104" s="477"/>
      <c r="E104" s="477"/>
      <c r="F104" s="477"/>
      <c r="G104" s="476"/>
    </row>
    <row r="105" spans="1:7">
      <c r="A105" s="10" t="s">
        <v>149</v>
      </c>
      <c r="B105" s="477">
        <v>381064</v>
      </c>
      <c r="C105" s="192">
        <v>77.099999999999994</v>
      </c>
      <c r="D105" s="477">
        <v>200301</v>
      </c>
      <c r="E105" s="477">
        <v>65214</v>
      </c>
      <c r="F105" s="477">
        <v>119464</v>
      </c>
      <c r="G105" s="476">
        <v>196131</v>
      </c>
    </row>
    <row r="106" spans="1:7">
      <c r="A106" s="11" t="s">
        <v>289</v>
      </c>
      <c r="B106" s="27"/>
      <c r="C106" s="65"/>
      <c r="D106" s="27"/>
      <c r="E106" s="27"/>
      <c r="F106" s="27"/>
      <c r="G106" s="25"/>
    </row>
    <row r="107" spans="1:7">
      <c r="A107" s="12" t="s">
        <v>150</v>
      </c>
      <c r="B107" s="27">
        <v>381064</v>
      </c>
      <c r="C107" s="65">
        <v>77.099999999999994</v>
      </c>
      <c r="D107" s="27">
        <v>200301</v>
      </c>
      <c r="E107" s="27">
        <v>65214</v>
      </c>
      <c r="F107" s="27">
        <v>119464</v>
      </c>
      <c r="G107" s="25">
        <v>196131</v>
      </c>
    </row>
    <row r="108" spans="1:7">
      <c r="A108" s="10" t="s">
        <v>151</v>
      </c>
      <c r="B108" s="477">
        <v>99312</v>
      </c>
      <c r="C108" s="192">
        <v>31.4</v>
      </c>
      <c r="D108" s="477">
        <v>48093</v>
      </c>
      <c r="E108" s="477">
        <v>37579</v>
      </c>
      <c r="F108" s="477">
        <v>25997</v>
      </c>
      <c r="G108" s="476">
        <v>35154</v>
      </c>
    </row>
    <row r="109" spans="1:7">
      <c r="A109" s="11" t="s">
        <v>82</v>
      </c>
      <c r="B109" s="27"/>
      <c r="C109" s="65"/>
      <c r="D109" s="477"/>
      <c r="E109" s="27"/>
      <c r="F109" s="27"/>
      <c r="G109" s="25"/>
    </row>
    <row r="110" spans="1:7">
      <c r="A110" s="10" t="s">
        <v>152</v>
      </c>
      <c r="B110" s="477">
        <v>16424</v>
      </c>
      <c r="C110" s="192">
        <v>26.2</v>
      </c>
      <c r="D110" s="477">
        <v>8134</v>
      </c>
      <c r="E110" s="477">
        <v>6321</v>
      </c>
      <c r="F110" s="477">
        <v>3297</v>
      </c>
      <c r="G110" s="476">
        <v>6639</v>
      </c>
    </row>
    <row r="111" spans="1:7">
      <c r="A111" s="11" t="s">
        <v>289</v>
      </c>
      <c r="B111" s="27"/>
      <c r="C111" s="65"/>
      <c r="D111" s="27"/>
      <c r="E111" s="27"/>
      <c r="F111" s="27"/>
      <c r="G111" s="25"/>
    </row>
    <row r="112" spans="1:7">
      <c r="A112" s="12" t="s">
        <v>481</v>
      </c>
      <c r="B112" s="27"/>
      <c r="C112" s="65"/>
      <c r="D112" s="27"/>
      <c r="E112" s="27"/>
      <c r="F112" s="27"/>
      <c r="G112" s="25"/>
    </row>
    <row r="113" spans="1:7">
      <c r="A113" s="13" t="s">
        <v>473</v>
      </c>
      <c r="B113" s="27"/>
      <c r="C113" s="65"/>
      <c r="D113" s="27"/>
      <c r="E113" s="27"/>
      <c r="F113" s="27"/>
      <c r="G113" s="25"/>
    </row>
    <row r="114" spans="1:7">
      <c r="A114" s="12" t="s">
        <v>153</v>
      </c>
      <c r="B114" s="27">
        <v>9617</v>
      </c>
      <c r="C114" s="65">
        <v>66.5</v>
      </c>
      <c r="D114" s="27">
        <v>4445</v>
      </c>
      <c r="E114" s="27">
        <v>3832</v>
      </c>
      <c r="F114" s="27">
        <v>2110</v>
      </c>
      <c r="G114" s="25">
        <v>3669</v>
      </c>
    </row>
    <row r="115" spans="1:7">
      <c r="A115" s="12" t="s">
        <v>477</v>
      </c>
      <c r="B115" s="27"/>
      <c r="C115" s="65"/>
      <c r="D115" s="27"/>
      <c r="E115" s="27"/>
      <c r="F115" s="27"/>
      <c r="G115" s="25"/>
    </row>
    <row r="116" spans="1:7">
      <c r="A116" s="13" t="s">
        <v>478</v>
      </c>
      <c r="B116" s="27"/>
      <c r="C116" s="65"/>
      <c r="D116" s="27"/>
      <c r="E116" s="27"/>
      <c r="F116" s="27"/>
      <c r="G116" s="25"/>
    </row>
    <row r="117" spans="1:7">
      <c r="A117" s="12" t="s">
        <v>154</v>
      </c>
      <c r="B117" s="27">
        <v>2044</v>
      </c>
      <c r="C117" s="65">
        <v>21.1</v>
      </c>
      <c r="D117" s="27">
        <v>927</v>
      </c>
      <c r="E117" s="27">
        <v>987</v>
      </c>
      <c r="F117" s="27">
        <v>337</v>
      </c>
      <c r="G117" s="25">
        <v>716</v>
      </c>
    </row>
    <row r="118" spans="1:7">
      <c r="A118" s="12" t="s">
        <v>155</v>
      </c>
      <c r="B118" s="27">
        <v>1029</v>
      </c>
      <c r="C118" s="65">
        <v>18</v>
      </c>
      <c r="D118" s="27">
        <v>559</v>
      </c>
      <c r="E118" s="27">
        <v>439</v>
      </c>
      <c r="F118" s="27">
        <v>248</v>
      </c>
      <c r="G118" s="25">
        <v>341</v>
      </c>
    </row>
    <row r="119" spans="1:7">
      <c r="A119" s="12" t="s">
        <v>475</v>
      </c>
      <c r="B119" s="27"/>
      <c r="C119" s="65"/>
      <c r="D119" s="27"/>
      <c r="E119" s="27"/>
      <c r="F119" s="27"/>
      <c r="G119" s="25"/>
    </row>
    <row r="120" spans="1:7">
      <c r="A120" s="13" t="s">
        <v>476</v>
      </c>
      <c r="B120" s="27"/>
      <c r="C120" s="65"/>
      <c r="D120" s="27"/>
      <c r="E120" s="27"/>
      <c r="F120" s="27"/>
      <c r="G120" s="25"/>
    </row>
    <row r="121" spans="1:7">
      <c r="A121" s="12" t="s">
        <v>153</v>
      </c>
      <c r="B121" s="27">
        <v>1076</v>
      </c>
      <c r="C121" s="65">
        <v>10.4</v>
      </c>
      <c r="D121" s="27">
        <v>642</v>
      </c>
      <c r="E121" s="27">
        <v>325</v>
      </c>
      <c r="F121" s="27">
        <v>175</v>
      </c>
      <c r="G121" s="25">
        <v>539</v>
      </c>
    </row>
    <row r="122" spans="1:7">
      <c r="A122" s="12" t="s">
        <v>156</v>
      </c>
      <c r="B122" s="27">
        <v>450</v>
      </c>
      <c r="C122" s="65">
        <v>11.2</v>
      </c>
      <c r="D122" s="27">
        <v>274</v>
      </c>
      <c r="E122" s="27">
        <v>119</v>
      </c>
      <c r="F122" s="27">
        <v>107</v>
      </c>
      <c r="G122" s="25">
        <v>223</v>
      </c>
    </row>
    <row r="123" spans="1:7">
      <c r="A123" s="12" t="s">
        <v>157</v>
      </c>
      <c r="B123" s="27">
        <v>462</v>
      </c>
      <c r="C123" s="65">
        <v>9.1</v>
      </c>
      <c r="D123" s="27">
        <v>311</v>
      </c>
      <c r="E123" s="27">
        <v>107</v>
      </c>
      <c r="F123" s="27">
        <v>109</v>
      </c>
      <c r="G123" s="25">
        <v>245</v>
      </c>
    </row>
    <row r="124" spans="1:7">
      <c r="A124" s="12" t="s">
        <v>158</v>
      </c>
      <c r="B124" s="27">
        <v>251</v>
      </c>
      <c r="C124" s="65">
        <v>8.5</v>
      </c>
      <c r="D124" s="27">
        <v>153</v>
      </c>
      <c r="E124" s="27">
        <v>55</v>
      </c>
      <c r="F124" s="477" t="s">
        <v>1333</v>
      </c>
      <c r="G124" s="25">
        <v>142</v>
      </c>
    </row>
    <row r="125" spans="1:7">
      <c r="A125" s="12" t="s">
        <v>159</v>
      </c>
      <c r="B125" s="27">
        <v>384</v>
      </c>
      <c r="C125" s="65">
        <v>11.6</v>
      </c>
      <c r="D125" s="27">
        <v>253</v>
      </c>
      <c r="E125" s="27">
        <v>39</v>
      </c>
      <c r="F125" s="27">
        <v>73</v>
      </c>
      <c r="G125" s="25">
        <v>243</v>
      </c>
    </row>
    <row r="126" spans="1:7">
      <c r="A126" s="12" t="s">
        <v>160</v>
      </c>
      <c r="B126" s="27">
        <v>321</v>
      </c>
      <c r="C126" s="65">
        <v>11</v>
      </c>
      <c r="D126" s="27">
        <v>196</v>
      </c>
      <c r="E126" s="27">
        <v>94</v>
      </c>
      <c r="F126" s="27">
        <v>62</v>
      </c>
      <c r="G126" s="25">
        <v>136</v>
      </c>
    </row>
    <row r="127" spans="1:7">
      <c r="A127" s="12" t="s">
        <v>161</v>
      </c>
      <c r="B127" s="27">
        <v>790</v>
      </c>
      <c r="C127" s="65">
        <v>19.100000000000001</v>
      </c>
      <c r="D127" s="27">
        <v>374</v>
      </c>
      <c r="E127" s="27">
        <v>324</v>
      </c>
      <c r="F127" s="477" t="s">
        <v>1333</v>
      </c>
      <c r="G127" s="25">
        <v>385</v>
      </c>
    </row>
    <row r="128" spans="1:7">
      <c r="A128" s="10" t="s">
        <v>162</v>
      </c>
      <c r="B128" s="477">
        <v>19559</v>
      </c>
      <c r="C128" s="192">
        <v>25</v>
      </c>
      <c r="D128" s="477">
        <v>10332</v>
      </c>
      <c r="E128" s="477">
        <v>7765</v>
      </c>
      <c r="F128" s="477">
        <v>4592</v>
      </c>
      <c r="G128" s="476">
        <v>7125</v>
      </c>
    </row>
    <row r="129" spans="1:7">
      <c r="A129" s="11" t="s">
        <v>289</v>
      </c>
      <c r="B129" s="27"/>
      <c r="C129" s="65"/>
      <c r="D129" s="27"/>
      <c r="E129" s="27"/>
      <c r="F129" s="27"/>
      <c r="G129" s="25"/>
    </row>
    <row r="130" spans="1:7">
      <c r="A130" s="12" t="s">
        <v>482</v>
      </c>
      <c r="B130" s="27"/>
      <c r="C130" s="65"/>
      <c r="D130" s="27"/>
      <c r="E130" s="27"/>
      <c r="F130" s="27"/>
      <c r="G130" s="25"/>
    </row>
    <row r="131" spans="1:7">
      <c r="A131" s="13" t="s">
        <v>760</v>
      </c>
      <c r="B131" s="27"/>
      <c r="C131" s="65"/>
      <c r="D131" s="27"/>
      <c r="E131" s="27"/>
      <c r="F131" s="27"/>
      <c r="G131" s="25"/>
    </row>
    <row r="132" spans="1:7">
      <c r="A132" s="12" t="s">
        <v>164</v>
      </c>
      <c r="B132" s="27">
        <v>7894</v>
      </c>
      <c r="C132" s="65">
        <v>95.8</v>
      </c>
      <c r="D132" s="27">
        <v>4340</v>
      </c>
      <c r="E132" s="27">
        <v>3287</v>
      </c>
      <c r="F132" s="27">
        <v>1519</v>
      </c>
      <c r="G132" s="25">
        <v>3071</v>
      </c>
    </row>
    <row r="133" spans="1:7">
      <c r="A133" s="12" t="s">
        <v>165</v>
      </c>
      <c r="B133" s="27">
        <v>1932</v>
      </c>
      <c r="C133" s="65">
        <v>41.7</v>
      </c>
      <c r="D133" s="27">
        <v>1084</v>
      </c>
      <c r="E133" s="27">
        <v>579</v>
      </c>
      <c r="F133" s="27">
        <v>783</v>
      </c>
      <c r="G133" s="25">
        <v>570</v>
      </c>
    </row>
    <row r="134" spans="1:7">
      <c r="A134" s="12" t="s">
        <v>475</v>
      </c>
      <c r="B134" s="27"/>
      <c r="C134" s="65"/>
      <c r="D134" s="27"/>
      <c r="E134" s="27"/>
      <c r="F134" s="27"/>
      <c r="G134" s="25"/>
    </row>
    <row r="135" spans="1:7">
      <c r="A135" s="13" t="s">
        <v>476</v>
      </c>
      <c r="B135" s="27"/>
      <c r="C135" s="65"/>
      <c r="D135" s="27"/>
      <c r="E135" s="27"/>
      <c r="F135" s="27"/>
      <c r="G135" s="25"/>
    </row>
    <row r="136" spans="1:7">
      <c r="A136" s="12" t="s">
        <v>166</v>
      </c>
      <c r="B136" s="27">
        <v>1006</v>
      </c>
      <c r="C136" s="65">
        <v>16.7</v>
      </c>
      <c r="D136" s="27">
        <v>572</v>
      </c>
      <c r="E136" s="27">
        <v>415</v>
      </c>
      <c r="F136" s="27">
        <v>169</v>
      </c>
      <c r="G136" s="25">
        <v>418</v>
      </c>
    </row>
    <row r="137" spans="1:7">
      <c r="A137" s="12" t="s">
        <v>167</v>
      </c>
      <c r="B137" s="27">
        <v>1584</v>
      </c>
      <c r="C137" s="65">
        <v>31.2</v>
      </c>
      <c r="D137" s="27">
        <v>562</v>
      </c>
      <c r="E137" s="27">
        <v>594</v>
      </c>
      <c r="F137" s="27">
        <v>599</v>
      </c>
      <c r="G137" s="25">
        <v>365</v>
      </c>
    </row>
    <row r="138" spans="1:7">
      <c r="A138" s="12" t="s">
        <v>168</v>
      </c>
      <c r="B138" s="27">
        <v>548</v>
      </c>
      <c r="C138" s="65">
        <v>11.6</v>
      </c>
      <c r="D138" s="27">
        <v>319</v>
      </c>
      <c r="E138" s="27">
        <v>183</v>
      </c>
      <c r="F138" s="27">
        <v>131</v>
      </c>
      <c r="G138" s="25">
        <v>226</v>
      </c>
    </row>
    <row r="139" spans="1:7">
      <c r="A139" s="12" t="s">
        <v>169</v>
      </c>
      <c r="B139" s="27">
        <v>890</v>
      </c>
      <c r="C139" s="65">
        <v>18.399999999999999</v>
      </c>
      <c r="D139" s="27">
        <v>405</v>
      </c>
      <c r="E139" s="27">
        <v>408</v>
      </c>
      <c r="F139" s="27">
        <v>173</v>
      </c>
      <c r="G139" s="25">
        <v>306</v>
      </c>
    </row>
    <row r="140" spans="1:7">
      <c r="A140" s="12" t="s">
        <v>164</v>
      </c>
      <c r="B140" s="27">
        <v>1538</v>
      </c>
      <c r="C140" s="65">
        <v>9.9</v>
      </c>
      <c r="D140" s="27">
        <v>817</v>
      </c>
      <c r="E140" s="27">
        <v>594</v>
      </c>
      <c r="F140" s="27">
        <v>252</v>
      </c>
      <c r="G140" s="25">
        <v>690</v>
      </c>
    </row>
    <row r="141" spans="1:7">
      <c r="A141" s="12" t="s">
        <v>170</v>
      </c>
      <c r="B141" s="27">
        <v>531</v>
      </c>
      <c r="C141" s="65">
        <v>9</v>
      </c>
      <c r="D141" s="27">
        <v>370</v>
      </c>
      <c r="E141" s="27">
        <v>53</v>
      </c>
      <c r="F141" s="27">
        <v>175</v>
      </c>
      <c r="G141" s="25">
        <v>301</v>
      </c>
    </row>
    <row r="142" spans="1:7">
      <c r="A142" s="12" t="s">
        <v>165</v>
      </c>
      <c r="B142" s="27">
        <v>1065</v>
      </c>
      <c r="C142" s="65">
        <v>10</v>
      </c>
      <c r="D142" s="27">
        <v>597</v>
      </c>
      <c r="E142" s="27">
        <v>427</v>
      </c>
      <c r="F142" s="27">
        <v>155</v>
      </c>
      <c r="G142" s="25">
        <v>477</v>
      </c>
    </row>
    <row r="143" spans="1:7">
      <c r="A143" s="12" t="s">
        <v>171</v>
      </c>
      <c r="B143" s="27">
        <v>419</v>
      </c>
      <c r="C143" s="65">
        <v>9.4</v>
      </c>
      <c r="D143" s="27">
        <v>280</v>
      </c>
      <c r="E143" s="27">
        <v>51</v>
      </c>
      <c r="F143" s="27">
        <v>111</v>
      </c>
      <c r="G143" s="25">
        <v>257</v>
      </c>
    </row>
    <row r="144" spans="1:7">
      <c r="A144" s="12" t="s">
        <v>172</v>
      </c>
      <c r="B144" s="27">
        <v>354</v>
      </c>
      <c r="C144" s="65">
        <v>8.4</v>
      </c>
      <c r="D144" s="27">
        <v>182</v>
      </c>
      <c r="E144" s="27">
        <v>67</v>
      </c>
      <c r="F144" s="27">
        <v>117</v>
      </c>
      <c r="G144" s="25">
        <v>166</v>
      </c>
    </row>
    <row r="145" spans="1:7">
      <c r="A145" s="12" t="s">
        <v>173</v>
      </c>
      <c r="B145" s="27">
        <v>1798</v>
      </c>
      <c r="C145" s="65">
        <v>47</v>
      </c>
      <c r="D145" s="27">
        <v>804</v>
      </c>
      <c r="E145" s="27">
        <v>1107</v>
      </c>
      <c r="F145" s="27">
        <v>408</v>
      </c>
      <c r="G145" s="25">
        <v>278</v>
      </c>
    </row>
    <row r="146" spans="1:7">
      <c r="A146" s="10" t="s">
        <v>174</v>
      </c>
      <c r="B146" s="477">
        <v>29121</v>
      </c>
      <c r="C146" s="192">
        <v>22.6</v>
      </c>
      <c r="D146" s="477">
        <v>13803</v>
      </c>
      <c r="E146" s="477">
        <v>11389</v>
      </c>
      <c r="F146" s="477">
        <v>7633</v>
      </c>
      <c r="G146" s="476">
        <v>9778</v>
      </c>
    </row>
    <row r="147" spans="1:7">
      <c r="A147" s="11" t="s">
        <v>289</v>
      </c>
      <c r="B147" s="27"/>
      <c r="C147" s="65"/>
      <c r="D147" s="27"/>
      <c r="E147" s="27"/>
      <c r="F147" s="27"/>
      <c r="G147" s="25"/>
    </row>
    <row r="148" spans="1:7">
      <c r="A148" s="12" t="s">
        <v>481</v>
      </c>
      <c r="B148" s="27"/>
      <c r="C148" s="65"/>
      <c r="D148" s="27"/>
      <c r="E148" s="27"/>
      <c r="F148" s="27"/>
      <c r="G148" s="25"/>
    </row>
    <row r="149" spans="1:7">
      <c r="A149" s="13" t="s">
        <v>473</v>
      </c>
      <c r="B149" s="27"/>
      <c r="C149" s="65"/>
      <c r="D149" s="27"/>
      <c r="E149" s="27"/>
      <c r="F149" s="27"/>
      <c r="G149" s="25"/>
    </row>
    <row r="150" spans="1:7">
      <c r="A150" s="12" t="s">
        <v>175</v>
      </c>
      <c r="B150" s="27">
        <v>1410</v>
      </c>
      <c r="C150" s="65">
        <v>40.799999999999997</v>
      </c>
      <c r="D150" s="27">
        <v>776</v>
      </c>
      <c r="E150" s="27">
        <v>386</v>
      </c>
      <c r="F150" s="27">
        <v>443</v>
      </c>
      <c r="G150" s="25">
        <v>577</v>
      </c>
    </row>
    <row r="151" spans="1:7">
      <c r="A151" s="12" t="s">
        <v>477</v>
      </c>
      <c r="B151" s="27"/>
      <c r="C151" s="65"/>
      <c r="D151" s="27"/>
      <c r="E151" s="27"/>
      <c r="F151" s="27"/>
      <c r="G151" s="25"/>
    </row>
    <row r="152" spans="1:7">
      <c r="A152" s="13" t="s">
        <v>478</v>
      </c>
      <c r="B152" s="27"/>
      <c r="C152" s="65"/>
      <c r="D152" s="27"/>
      <c r="E152" s="27"/>
      <c r="F152" s="27"/>
      <c r="G152" s="25"/>
    </row>
    <row r="153" spans="1:7">
      <c r="A153" s="12" t="s">
        <v>176</v>
      </c>
      <c r="B153" s="27">
        <v>3941</v>
      </c>
      <c r="C153" s="65">
        <v>43.2</v>
      </c>
      <c r="D153" s="27">
        <v>2237</v>
      </c>
      <c r="E153" s="27">
        <v>1058</v>
      </c>
      <c r="F153" s="27">
        <v>854</v>
      </c>
      <c r="G153" s="25">
        <v>2025</v>
      </c>
    </row>
    <row r="154" spans="1:7">
      <c r="A154" s="12" t="s">
        <v>177</v>
      </c>
      <c r="B154" s="27">
        <v>1387</v>
      </c>
      <c r="C154" s="65">
        <v>20.9</v>
      </c>
      <c r="D154" s="27">
        <v>726</v>
      </c>
      <c r="E154" s="27">
        <v>526</v>
      </c>
      <c r="F154" s="27">
        <v>299</v>
      </c>
      <c r="G154" s="25">
        <v>551</v>
      </c>
    </row>
    <row r="155" spans="1:7">
      <c r="A155" s="12" t="s">
        <v>178</v>
      </c>
      <c r="B155" s="27">
        <v>1019</v>
      </c>
      <c r="C155" s="65">
        <v>16.7</v>
      </c>
      <c r="D155" s="27">
        <v>584</v>
      </c>
      <c r="E155" s="27">
        <v>265</v>
      </c>
      <c r="F155" s="27">
        <v>405</v>
      </c>
      <c r="G155" s="25">
        <v>308</v>
      </c>
    </row>
    <row r="156" spans="1:7">
      <c r="A156" s="12" t="s">
        <v>179</v>
      </c>
      <c r="B156" s="27">
        <v>3699</v>
      </c>
      <c r="C156" s="65">
        <v>26</v>
      </c>
      <c r="D156" s="27">
        <v>1617</v>
      </c>
      <c r="E156" s="27">
        <v>736</v>
      </c>
      <c r="F156" s="27">
        <v>1723</v>
      </c>
      <c r="G156" s="25">
        <v>1169</v>
      </c>
    </row>
    <row r="157" spans="1:7">
      <c r="A157" s="12" t="s">
        <v>475</v>
      </c>
      <c r="B157" s="27"/>
      <c r="C157" s="65"/>
      <c r="D157" s="27"/>
      <c r="E157" s="27"/>
      <c r="F157" s="27"/>
      <c r="G157" s="25"/>
    </row>
    <row r="158" spans="1:7">
      <c r="A158" s="13" t="s">
        <v>476</v>
      </c>
      <c r="B158" s="27"/>
      <c r="C158" s="65"/>
      <c r="D158" s="27"/>
      <c r="E158" s="27"/>
      <c r="F158" s="27"/>
      <c r="G158" s="25"/>
    </row>
    <row r="159" spans="1:7">
      <c r="A159" s="12" t="s">
        <v>180</v>
      </c>
      <c r="B159" s="27">
        <v>5514</v>
      </c>
      <c r="C159" s="65">
        <v>30.5</v>
      </c>
      <c r="D159" s="27">
        <v>1818</v>
      </c>
      <c r="E159" s="27">
        <v>3608</v>
      </c>
      <c r="F159" s="27">
        <v>968</v>
      </c>
      <c r="G159" s="25">
        <v>933</v>
      </c>
    </row>
    <row r="160" spans="1:7">
      <c r="A160" s="12" t="s">
        <v>181</v>
      </c>
      <c r="B160" s="27">
        <v>819</v>
      </c>
      <c r="C160" s="65">
        <v>15.1</v>
      </c>
      <c r="D160" s="27">
        <v>454</v>
      </c>
      <c r="E160" s="477">
        <v>166</v>
      </c>
      <c r="F160" s="27">
        <v>283</v>
      </c>
      <c r="G160" s="25">
        <v>368</v>
      </c>
    </row>
    <row r="161" spans="1:7">
      <c r="A161" s="12" t="s">
        <v>175</v>
      </c>
      <c r="B161" s="27">
        <v>2367</v>
      </c>
      <c r="C161" s="65">
        <v>15.8</v>
      </c>
      <c r="D161" s="27">
        <v>1158</v>
      </c>
      <c r="E161" s="27">
        <v>1284</v>
      </c>
      <c r="F161" s="27">
        <v>348</v>
      </c>
      <c r="G161" s="25">
        <v>716</v>
      </c>
    </row>
    <row r="162" spans="1:7">
      <c r="A162" s="12" t="s">
        <v>182</v>
      </c>
      <c r="B162" s="27">
        <v>768</v>
      </c>
      <c r="C162" s="65">
        <v>12.1</v>
      </c>
      <c r="D162" s="27">
        <v>404</v>
      </c>
      <c r="E162" s="27">
        <v>287</v>
      </c>
      <c r="F162" s="27">
        <v>146</v>
      </c>
      <c r="G162" s="25">
        <v>329</v>
      </c>
    </row>
    <row r="163" spans="1:7">
      <c r="A163" s="12" t="s">
        <v>183</v>
      </c>
      <c r="B163" s="27">
        <v>1194</v>
      </c>
      <c r="C163" s="65">
        <v>13.7</v>
      </c>
      <c r="D163" s="27">
        <v>711</v>
      </c>
      <c r="E163" s="27">
        <v>530</v>
      </c>
      <c r="F163" s="27">
        <v>174</v>
      </c>
      <c r="G163" s="25">
        <v>487</v>
      </c>
    </row>
    <row r="164" spans="1:7">
      <c r="A164" s="12" t="s">
        <v>184</v>
      </c>
      <c r="B164" s="27">
        <v>751</v>
      </c>
      <c r="C164" s="65">
        <v>20.8</v>
      </c>
      <c r="D164" s="27">
        <v>300</v>
      </c>
      <c r="E164" s="27">
        <v>408</v>
      </c>
      <c r="F164" s="27">
        <v>138</v>
      </c>
      <c r="G164" s="25">
        <v>185</v>
      </c>
    </row>
    <row r="165" spans="1:7">
      <c r="A165" s="12" t="s">
        <v>185</v>
      </c>
      <c r="B165" s="27">
        <v>1454</v>
      </c>
      <c r="C165" s="65">
        <v>14.7</v>
      </c>
      <c r="D165" s="27">
        <v>857</v>
      </c>
      <c r="E165" s="27">
        <v>352</v>
      </c>
      <c r="F165" s="27">
        <v>479</v>
      </c>
      <c r="G165" s="25">
        <v>619</v>
      </c>
    </row>
    <row r="166" spans="1:7">
      <c r="A166" s="12" t="s">
        <v>186</v>
      </c>
      <c r="B166" s="27">
        <v>1612</v>
      </c>
      <c r="C166" s="65">
        <v>24.7</v>
      </c>
      <c r="D166" s="27">
        <v>698</v>
      </c>
      <c r="E166" s="27">
        <v>456</v>
      </c>
      <c r="F166" s="27">
        <v>724</v>
      </c>
      <c r="G166" s="25">
        <v>403</v>
      </c>
    </row>
    <row r="167" spans="1:7">
      <c r="A167" s="12" t="s">
        <v>187</v>
      </c>
      <c r="B167" s="27">
        <v>1241</v>
      </c>
      <c r="C167" s="65">
        <v>23.4</v>
      </c>
      <c r="D167" s="27">
        <v>593</v>
      </c>
      <c r="E167" s="27">
        <v>719</v>
      </c>
      <c r="F167" s="27">
        <v>114</v>
      </c>
      <c r="G167" s="25">
        <v>374</v>
      </c>
    </row>
    <row r="168" spans="1:7">
      <c r="A168" s="12" t="s">
        <v>188</v>
      </c>
      <c r="B168" s="27">
        <v>1659</v>
      </c>
      <c r="C168" s="65">
        <v>20.7</v>
      </c>
      <c r="D168" s="27">
        <v>710</v>
      </c>
      <c r="E168" s="27">
        <v>577</v>
      </c>
      <c r="F168" s="27">
        <v>468</v>
      </c>
      <c r="G168" s="25">
        <v>552</v>
      </c>
    </row>
    <row r="169" spans="1:7">
      <c r="A169" s="12" t="s">
        <v>189</v>
      </c>
      <c r="B169" s="27">
        <v>286</v>
      </c>
      <c r="C169" s="65">
        <v>12.9</v>
      </c>
      <c r="D169" s="27">
        <v>160</v>
      </c>
      <c r="E169" s="477">
        <v>31</v>
      </c>
      <c r="F169" s="27">
        <v>67</v>
      </c>
      <c r="G169" s="25">
        <v>182</v>
      </c>
    </row>
    <row r="170" spans="1:7">
      <c r="A170" s="10" t="s">
        <v>210</v>
      </c>
      <c r="B170" s="477">
        <v>34208</v>
      </c>
      <c r="C170" s="192">
        <v>72.599999999999994</v>
      </c>
      <c r="D170" s="477">
        <v>15824</v>
      </c>
      <c r="E170" s="477">
        <v>12104</v>
      </c>
      <c r="F170" s="477">
        <v>10475</v>
      </c>
      <c r="G170" s="476">
        <v>11612</v>
      </c>
    </row>
    <row r="171" spans="1:7">
      <c r="A171" s="11" t="s">
        <v>289</v>
      </c>
      <c r="B171" s="27"/>
      <c r="C171" s="65"/>
      <c r="D171" s="27"/>
      <c r="E171" s="27"/>
      <c r="F171" s="27"/>
      <c r="G171" s="25"/>
    </row>
    <row r="172" spans="1:7">
      <c r="A172" s="12" t="s">
        <v>211</v>
      </c>
      <c r="B172" s="27">
        <v>34208</v>
      </c>
      <c r="C172" s="65">
        <v>72.599999999999994</v>
      </c>
      <c r="D172" s="27">
        <v>15824</v>
      </c>
      <c r="E172" s="27">
        <v>12104</v>
      </c>
      <c r="F172" s="27">
        <v>10475</v>
      </c>
      <c r="G172" s="25">
        <v>11612</v>
      </c>
    </row>
    <row r="173" spans="1:7">
      <c r="A173" s="10" t="s">
        <v>571</v>
      </c>
      <c r="B173" s="477">
        <v>52314</v>
      </c>
      <c r="C173" s="192">
        <v>25.5</v>
      </c>
      <c r="D173" s="477">
        <v>29756</v>
      </c>
      <c r="E173" s="477">
        <v>16283</v>
      </c>
      <c r="F173" s="477">
        <v>14201</v>
      </c>
      <c r="G173" s="476">
        <v>21601</v>
      </c>
    </row>
    <row r="174" spans="1:7">
      <c r="A174" s="11" t="s">
        <v>82</v>
      </c>
      <c r="B174" s="27"/>
      <c r="C174" s="65"/>
      <c r="D174" s="477"/>
      <c r="E174" s="27"/>
      <c r="F174" s="27"/>
      <c r="G174" s="25"/>
    </row>
    <row r="175" spans="1:7">
      <c r="A175" s="10" t="s">
        <v>190</v>
      </c>
      <c r="B175" s="477">
        <v>27250</v>
      </c>
      <c r="C175" s="192">
        <v>23.6</v>
      </c>
      <c r="D175" s="477">
        <v>15652</v>
      </c>
      <c r="E175" s="477">
        <v>8771</v>
      </c>
      <c r="F175" s="477">
        <v>6942</v>
      </c>
      <c r="G175" s="476">
        <v>11394</v>
      </c>
    </row>
    <row r="176" spans="1:7">
      <c r="A176" s="11" t="s">
        <v>289</v>
      </c>
      <c r="B176" s="27"/>
      <c r="C176" s="65"/>
      <c r="D176" s="27"/>
      <c r="E176" s="27"/>
      <c r="F176" s="27"/>
      <c r="G176" s="25"/>
    </row>
    <row r="177" spans="1:7">
      <c r="A177" s="12" t="s">
        <v>481</v>
      </c>
      <c r="B177" s="27"/>
      <c r="C177" s="65"/>
      <c r="D177" s="27"/>
      <c r="E177" s="27"/>
      <c r="F177" s="27"/>
      <c r="G177" s="25"/>
    </row>
    <row r="178" spans="1:7">
      <c r="A178" s="13" t="s">
        <v>473</v>
      </c>
      <c r="B178" s="27"/>
      <c r="C178" s="65"/>
      <c r="D178" s="27"/>
      <c r="E178" s="27"/>
      <c r="F178" s="27"/>
      <c r="G178" s="25"/>
    </row>
    <row r="179" spans="1:7">
      <c r="A179" s="12" t="s">
        <v>191</v>
      </c>
      <c r="B179" s="27">
        <v>10433</v>
      </c>
      <c r="C179" s="65">
        <v>52.7</v>
      </c>
      <c r="D179" s="27">
        <v>6158</v>
      </c>
      <c r="E179" s="27">
        <v>3042</v>
      </c>
      <c r="F179" s="27">
        <v>2905</v>
      </c>
      <c r="G179" s="25">
        <v>4421</v>
      </c>
    </row>
    <row r="180" spans="1:7">
      <c r="A180" s="12" t="s">
        <v>477</v>
      </c>
      <c r="B180" s="27"/>
      <c r="C180" s="65"/>
      <c r="D180" s="27"/>
      <c r="E180" s="27"/>
      <c r="F180" s="27"/>
      <c r="G180" s="25"/>
    </row>
    <row r="181" spans="1:7">
      <c r="A181" s="13" t="s">
        <v>478</v>
      </c>
      <c r="B181" s="27"/>
      <c r="C181" s="65"/>
      <c r="D181" s="27"/>
      <c r="E181" s="27"/>
      <c r="F181" s="27"/>
      <c r="G181" s="25"/>
    </row>
    <row r="182" spans="1:7">
      <c r="A182" s="12" t="s">
        <v>193</v>
      </c>
      <c r="B182" s="27">
        <v>3792</v>
      </c>
      <c r="C182" s="65">
        <v>38.4</v>
      </c>
      <c r="D182" s="27">
        <v>2169</v>
      </c>
      <c r="E182" s="27">
        <v>1187</v>
      </c>
      <c r="F182" s="27">
        <v>764</v>
      </c>
      <c r="G182" s="25">
        <v>1838</v>
      </c>
    </row>
    <row r="183" spans="1:7">
      <c r="A183" s="12" t="s">
        <v>192</v>
      </c>
      <c r="B183" s="27">
        <v>1152</v>
      </c>
      <c r="C183" s="65">
        <v>28.4</v>
      </c>
      <c r="D183" s="27">
        <v>718</v>
      </c>
      <c r="E183" s="27">
        <v>206</v>
      </c>
      <c r="F183" s="27">
        <v>399</v>
      </c>
      <c r="G183" s="25">
        <v>531</v>
      </c>
    </row>
    <row r="184" spans="1:7">
      <c r="A184" s="12" t="s">
        <v>475</v>
      </c>
      <c r="B184" s="27"/>
      <c r="C184" s="65"/>
      <c r="D184" s="27"/>
      <c r="E184" s="27"/>
      <c r="F184" s="27"/>
      <c r="G184" s="25"/>
    </row>
    <row r="185" spans="1:7">
      <c r="A185" s="13" t="s">
        <v>476</v>
      </c>
      <c r="B185" s="27"/>
      <c r="C185" s="65"/>
      <c r="D185" s="27"/>
      <c r="E185" s="27"/>
      <c r="F185" s="27"/>
      <c r="G185" s="25"/>
    </row>
    <row r="186" spans="1:7">
      <c r="A186" s="12" t="s">
        <v>194</v>
      </c>
      <c r="B186" s="27">
        <v>1999</v>
      </c>
      <c r="C186" s="65">
        <v>14.7</v>
      </c>
      <c r="D186" s="27">
        <v>1293</v>
      </c>
      <c r="E186" s="27">
        <v>684</v>
      </c>
      <c r="F186" s="27">
        <v>355</v>
      </c>
      <c r="G186" s="25">
        <v>958</v>
      </c>
    </row>
    <row r="187" spans="1:7">
      <c r="A187" s="12" t="s">
        <v>195</v>
      </c>
      <c r="B187" s="27">
        <v>884</v>
      </c>
      <c r="C187" s="65">
        <v>19.100000000000001</v>
      </c>
      <c r="D187" s="27">
        <v>362</v>
      </c>
      <c r="E187" s="27">
        <v>349</v>
      </c>
      <c r="F187" s="27">
        <v>295</v>
      </c>
      <c r="G187" s="25">
        <v>236</v>
      </c>
    </row>
    <row r="188" spans="1:7">
      <c r="A188" s="12" t="s">
        <v>196</v>
      </c>
      <c r="B188" s="27">
        <v>2730</v>
      </c>
      <c r="C188" s="65">
        <v>23.7</v>
      </c>
      <c r="D188" s="27">
        <v>1528</v>
      </c>
      <c r="E188" s="27">
        <v>1317</v>
      </c>
      <c r="F188" s="27">
        <v>717</v>
      </c>
      <c r="G188" s="25">
        <v>694</v>
      </c>
    </row>
    <row r="189" spans="1:7">
      <c r="A189" s="12" t="s">
        <v>197</v>
      </c>
      <c r="B189" s="27">
        <v>610</v>
      </c>
      <c r="C189" s="65">
        <v>15.7</v>
      </c>
      <c r="D189" s="27">
        <v>433</v>
      </c>
      <c r="E189" s="27">
        <v>43</v>
      </c>
      <c r="F189" s="27">
        <v>158</v>
      </c>
      <c r="G189" s="25">
        <v>392</v>
      </c>
    </row>
    <row r="190" spans="1:7">
      <c r="A190" s="12" t="s">
        <v>198</v>
      </c>
      <c r="B190" s="27">
        <v>270</v>
      </c>
      <c r="C190" s="65">
        <v>7.4</v>
      </c>
      <c r="D190" s="27">
        <v>203</v>
      </c>
      <c r="E190" s="27">
        <v>28</v>
      </c>
      <c r="F190" s="27">
        <v>49</v>
      </c>
      <c r="G190" s="25">
        <v>190</v>
      </c>
    </row>
    <row r="191" spans="1:7">
      <c r="A191" s="12" t="s">
        <v>199</v>
      </c>
      <c r="B191" s="27">
        <v>452</v>
      </c>
      <c r="C191" s="65">
        <v>7.9</v>
      </c>
      <c r="D191" s="27">
        <v>291</v>
      </c>
      <c r="E191" s="27">
        <v>150</v>
      </c>
      <c r="F191" s="27">
        <v>40</v>
      </c>
      <c r="G191" s="25">
        <v>255</v>
      </c>
    </row>
    <row r="192" spans="1:7">
      <c r="A192" s="12" t="s">
        <v>191</v>
      </c>
      <c r="B192" s="27">
        <v>1278</v>
      </c>
      <c r="C192" s="65">
        <v>8.6</v>
      </c>
      <c r="D192" s="27">
        <v>688</v>
      </c>
      <c r="E192" s="27">
        <v>396</v>
      </c>
      <c r="F192" s="27">
        <v>242</v>
      </c>
      <c r="G192" s="25">
        <v>635</v>
      </c>
    </row>
    <row r="193" spans="1:7">
      <c r="A193" s="12" t="s">
        <v>200</v>
      </c>
      <c r="B193" s="27">
        <v>1008</v>
      </c>
      <c r="C193" s="65">
        <v>19.5</v>
      </c>
      <c r="D193" s="27">
        <v>491</v>
      </c>
      <c r="E193" s="27">
        <v>630</v>
      </c>
      <c r="F193" s="27">
        <v>146</v>
      </c>
      <c r="G193" s="25">
        <v>230</v>
      </c>
    </row>
    <row r="194" spans="1:7">
      <c r="A194" s="12" t="s">
        <v>201</v>
      </c>
      <c r="B194" s="27">
        <v>1022</v>
      </c>
      <c r="C194" s="65">
        <v>11.6</v>
      </c>
      <c r="D194" s="27">
        <v>552</v>
      </c>
      <c r="E194" s="27">
        <v>304</v>
      </c>
      <c r="F194" s="27">
        <v>272</v>
      </c>
      <c r="G194" s="25">
        <v>433</v>
      </c>
    </row>
    <row r="195" spans="1:7">
      <c r="A195" s="12" t="s">
        <v>202</v>
      </c>
      <c r="B195" s="27">
        <v>594</v>
      </c>
      <c r="C195" s="65">
        <v>21.2</v>
      </c>
      <c r="D195" s="27">
        <v>294</v>
      </c>
      <c r="E195" s="27">
        <v>163</v>
      </c>
      <c r="F195" s="27">
        <v>274</v>
      </c>
      <c r="G195" s="25">
        <v>154</v>
      </c>
    </row>
    <row r="196" spans="1:7">
      <c r="A196" s="12" t="s">
        <v>203</v>
      </c>
      <c r="B196" s="27">
        <v>1026</v>
      </c>
      <c r="C196" s="65">
        <v>14.9</v>
      </c>
      <c r="D196" s="27">
        <v>472</v>
      </c>
      <c r="E196" s="27">
        <v>272</v>
      </c>
      <c r="F196" s="27">
        <v>326</v>
      </c>
      <c r="G196" s="25">
        <v>427</v>
      </c>
    </row>
    <row r="197" spans="1:7">
      <c r="A197" s="10" t="s">
        <v>236</v>
      </c>
      <c r="B197" s="477">
        <v>14258</v>
      </c>
      <c r="C197" s="192">
        <v>28.6</v>
      </c>
      <c r="D197" s="477">
        <v>7189</v>
      </c>
      <c r="E197" s="477">
        <v>6586</v>
      </c>
      <c r="F197" s="477">
        <v>2900</v>
      </c>
      <c r="G197" s="476">
        <v>4708</v>
      </c>
    </row>
    <row r="198" spans="1:7">
      <c r="A198" s="11" t="s">
        <v>289</v>
      </c>
      <c r="B198" s="27"/>
      <c r="C198" s="65"/>
      <c r="D198" s="27"/>
      <c r="E198" s="27"/>
      <c r="F198" s="27"/>
      <c r="G198" s="25"/>
    </row>
    <row r="199" spans="1:7">
      <c r="A199" s="12" t="s">
        <v>482</v>
      </c>
      <c r="B199" s="27"/>
      <c r="C199" s="65"/>
      <c r="D199" s="27"/>
      <c r="E199" s="27"/>
      <c r="F199" s="27"/>
      <c r="G199" s="25"/>
    </row>
    <row r="200" spans="1:7">
      <c r="A200" s="13" t="s">
        <v>761</v>
      </c>
      <c r="B200" s="27"/>
      <c r="C200" s="65"/>
      <c r="D200" s="27"/>
      <c r="E200" s="27"/>
      <c r="F200" s="27"/>
      <c r="G200" s="25"/>
    </row>
    <row r="201" spans="1:7">
      <c r="A201" s="12" t="s">
        <v>238</v>
      </c>
      <c r="B201" s="27">
        <v>1748</v>
      </c>
      <c r="C201" s="65">
        <v>55.6</v>
      </c>
      <c r="D201" s="27">
        <v>767</v>
      </c>
      <c r="E201" s="15">
        <v>1184</v>
      </c>
      <c r="F201" s="27">
        <v>176</v>
      </c>
      <c r="G201" s="25">
        <v>385</v>
      </c>
    </row>
    <row r="202" spans="1:7">
      <c r="A202" s="12" t="s">
        <v>239</v>
      </c>
      <c r="B202" s="27">
        <v>5779</v>
      </c>
      <c r="C202" s="65">
        <v>110</v>
      </c>
      <c r="D202" s="27">
        <v>3089</v>
      </c>
      <c r="E202" s="27">
        <v>2277</v>
      </c>
      <c r="F202" s="27">
        <v>1288</v>
      </c>
      <c r="G202" s="25">
        <v>2191</v>
      </c>
    </row>
    <row r="203" spans="1:7">
      <c r="A203" s="12" t="s">
        <v>479</v>
      </c>
      <c r="B203" s="27"/>
      <c r="C203" s="65"/>
      <c r="D203" s="27"/>
      <c r="E203" s="27"/>
      <c r="F203" s="27"/>
      <c r="G203" s="25"/>
    </row>
    <row r="204" spans="1:7">
      <c r="A204" s="13" t="s">
        <v>480</v>
      </c>
      <c r="B204" s="27"/>
      <c r="C204" s="65"/>
      <c r="D204" s="27"/>
      <c r="E204" s="27"/>
      <c r="F204" s="27"/>
      <c r="G204" s="25"/>
    </row>
    <row r="205" spans="1:7">
      <c r="A205" s="12" t="s">
        <v>240</v>
      </c>
      <c r="B205" s="27">
        <v>2648</v>
      </c>
      <c r="C205" s="65">
        <v>27.9</v>
      </c>
      <c r="D205" s="27">
        <v>1162</v>
      </c>
      <c r="E205" s="27">
        <v>1661</v>
      </c>
      <c r="F205" s="27">
        <v>424</v>
      </c>
      <c r="G205" s="25">
        <v>561</v>
      </c>
    </row>
    <row r="206" spans="1:7">
      <c r="A206" s="12" t="s">
        <v>475</v>
      </c>
      <c r="B206" s="27"/>
      <c r="C206" s="65"/>
      <c r="D206" s="27"/>
      <c r="E206" s="27"/>
      <c r="F206" s="27"/>
      <c r="G206" s="25"/>
    </row>
    <row r="207" spans="1:7">
      <c r="A207" s="13" t="s">
        <v>476</v>
      </c>
      <c r="B207" s="27"/>
      <c r="C207" s="65"/>
      <c r="D207" s="27"/>
      <c r="E207" s="27"/>
      <c r="F207" s="27"/>
      <c r="G207" s="25"/>
    </row>
    <row r="208" spans="1:7">
      <c r="A208" s="12" t="s">
        <v>241</v>
      </c>
      <c r="B208" s="27">
        <v>612</v>
      </c>
      <c r="C208" s="65">
        <v>11.5</v>
      </c>
      <c r="D208" s="27">
        <v>344</v>
      </c>
      <c r="E208" s="27">
        <v>236</v>
      </c>
      <c r="F208" s="27">
        <v>126</v>
      </c>
      <c r="G208" s="25">
        <v>245</v>
      </c>
    </row>
    <row r="209" spans="1:7">
      <c r="A209" s="12" t="s">
        <v>242</v>
      </c>
      <c r="B209" s="27">
        <v>489</v>
      </c>
      <c r="C209" s="65">
        <v>11.6</v>
      </c>
      <c r="D209" s="27">
        <v>251</v>
      </c>
      <c r="E209" s="27">
        <v>89</v>
      </c>
      <c r="F209" s="27">
        <v>182</v>
      </c>
      <c r="G209" s="25">
        <v>212</v>
      </c>
    </row>
    <row r="210" spans="1:7">
      <c r="A210" s="12" t="s">
        <v>238</v>
      </c>
      <c r="B210" s="27">
        <v>856</v>
      </c>
      <c r="C210" s="65">
        <v>12.8</v>
      </c>
      <c r="D210" s="27">
        <v>455</v>
      </c>
      <c r="E210" s="27">
        <v>327</v>
      </c>
      <c r="F210" s="27">
        <v>184</v>
      </c>
      <c r="G210" s="25">
        <v>340</v>
      </c>
    </row>
    <row r="211" spans="1:7">
      <c r="A211" s="12" t="s">
        <v>243</v>
      </c>
      <c r="B211" s="27">
        <v>921</v>
      </c>
      <c r="C211" s="65">
        <v>12.8</v>
      </c>
      <c r="D211" s="27">
        <v>491</v>
      </c>
      <c r="E211" s="27">
        <v>435</v>
      </c>
      <c r="F211" s="27">
        <v>121</v>
      </c>
      <c r="G211" s="25">
        <v>358</v>
      </c>
    </row>
    <row r="212" spans="1:7">
      <c r="A212" s="12" t="s">
        <v>244</v>
      </c>
      <c r="B212" s="27">
        <v>579</v>
      </c>
      <c r="C212" s="65">
        <v>11</v>
      </c>
      <c r="D212" s="27">
        <v>329</v>
      </c>
      <c r="E212" s="27">
        <v>129</v>
      </c>
      <c r="F212" s="27">
        <v>188</v>
      </c>
      <c r="G212" s="25">
        <v>254</v>
      </c>
    </row>
    <row r="213" spans="1:7">
      <c r="A213" s="12" t="s">
        <v>245</v>
      </c>
      <c r="B213" s="27">
        <v>626</v>
      </c>
      <c r="C213" s="65">
        <v>19.100000000000001</v>
      </c>
      <c r="D213" s="27">
        <v>301</v>
      </c>
      <c r="E213" s="27">
        <v>248</v>
      </c>
      <c r="F213" s="27">
        <v>211</v>
      </c>
      <c r="G213" s="25">
        <v>162</v>
      </c>
    </row>
    <row r="214" spans="1:7">
      <c r="A214" s="10" t="s">
        <v>204</v>
      </c>
      <c r="B214" s="477">
        <v>10806</v>
      </c>
      <c r="C214" s="192">
        <v>27.3</v>
      </c>
      <c r="D214" s="477">
        <v>6915</v>
      </c>
      <c r="E214" s="477">
        <v>926</v>
      </c>
      <c r="F214" s="477">
        <v>4359</v>
      </c>
      <c r="G214" s="476">
        <v>5499</v>
      </c>
    </row>
    <row r="215" spans="1:7">
      <c r="A215" s="11" t="s">
        <v>289</v>
      </c>
      <c r="B215" s="27"/>
      <c r="C215" s="65"/>
      <c r="D215" s="477"/>
      <c r="E215" s="27"/>
      <c r="F215" s="27"/>
      <c r="G215" s="25"/>
    </row>
    <row r="216" spans="1:7">
      <c r="A216" s="12" t="s">
        <v>481</v>
      </c>
      <c r="B216" s="27"/>
      <c r="C216" s="65"/>
      <c r="D216" s="27"/>
      <c r="E216" s="27"/>
      <c r="F216" s="27"/>
      <c r="G216" s="25"/>
    </row>
    <row r="217" spans="1:7">
      <c r="A217" s="13" t="s">
        <v>473</v>
      </c>
      <c r="B217" s="27"/>
      <c r="C217" s="65"/>
      <c r="D217" s="477"/>
      <c r="E217" s="27"/>
      <c r="F217" s="27"/>
      <c r="G217" s="25"/>
    </row>
    <row r="218" spans="1:7">
      <c r="A218" s="12" t="s">
        <v>205</v>
      </c>
      <c r="B218" s="27">
        <v>7399</v>
      </c>
      <c r="C218" s="65">
        <v>50.4</v>
      </c>
      <c r="D218" s="27">
        <v>4711</v>
      </c>
      <c r="E218" s="27">
        <v>631</v>
      </c>
      <c r="F218" s="27">
        <v>3000</v>
      </c>
      <c r="G218" s="25">
        <v>3759</v>
      </c>
    </row>
    <row r="219" spans="1:7">
      <c r="A219" s="12" t="s">
        <v>475</v>
      </c>
      <c r="B219" s="27"/>
      <c r="C219" s="65"/>
      <c r="D219" s="27"/>
      <c r="E219" s="27"/>
      <c r="F219" s="27"/>
      <c r="G219" s="25"/>
    </row>
    <row r="220" spans="1:7">
      <c r="A220" s="13" t="s">
        <v>476</v>
      </c>
      <c r="B220" s="27"/>
      <c r="C220" s="65"/>
      <c r="D220" s="27"/>
      <c r="E220" s="27"/>
      <c r="F220" s="27"/>
      <c r="G220" s="25"/>
    </row>
    <row r="221" spans="1:7">
      <c r="A221" s="12" t="s">
        <v>206</v>
      </c>
      <c r="B221" s="27">
        <v>382</v>
      </c>
      <c r="C221" s="65">
        <v>9</v>
      </c>
      <c r="D221" s="27">
        <v>268</v>
      </c>
      <c r="E221" s="477" t="s">
        <v>1333</v>
      </c>
      <c r="F221" s="27">
        <v>139</v>
      </c>
      <c r="G221" s="25">
        <v>239</v>
      </c>
    </row>
    <row r="222" spans="1:7">
      <c r="A222" s="12" t="s">
        <v>207</v>
      </c>
      <c r="B222" s="27">
        <v>1659</v>
      </c>
      <c r="C222" s="65">
        <v>20.399999999999999</v>
      </c>
      <c r="D222" s="27">
        <v>1090</v>
      </c>
      <c r="E222" s="477" t="s">
        <v>1333</v>
      </c>
      <c r="F222" s="27">
        <v>741</v>
      </c>
      <c r="G222" s="25">
        <v>869</v>
      </c>
    </row>
    <row r="223" spans="1:7">
      <c r="A223" s="12" t="s">
        <v>208</v>
      </c>
      <c r="B223" s="27">
        <v>554</v>
      </c>
      <c r="C223" s="65">
        <v>10.1</v>
      </c>
      <c r="D223" s="27">
        <v>376</v>
      </c>
      <c r="E223" s="27">
        <v>66</v>
      </c>
      <c r="F223" s="27">
        <v>177</v>
      </c>
      <c r="G223" s="25">
        <v>300</v>
      </c>
    </row>
    <row r="224" spans="1:7">
      <c r="A224" s="12" t="s">
        <v>209</v>
      </c>
      <c r="B224" s="27">
        <v>812</v>
      </c>
      <c r="C224" s="65">
        <v>11.4</v>
      </c>
      <c r="D224" s="475">
        <v>470</v>
      </c>
      <c r="E224" s="27">
        <v>178</v>
      </c>
      <c r="F224" s="27">
        <v>302</v>
      </c>
      <c r="G224" s="25">
        <v>332</v>
      </c>
    </row>
    <row r="225" spans="1:7">
      <c r="A225" s="10" t="s">
        <v>212</v>
      </c>
      <c r="B225" s="477">
        <v>111447</v>
      </c>
      <c r="C225" s="192">
        <v>35.4</v>
      </c>
      <c r="D225" s="477">
        <v>55057</v>
      </c>
      <c r="E225" s="477">
        <v>52470</v>
      </c>
      <c r="F225" s="477">
        <v>22376</v>
      </c>
      <c r="G225" s="476">
        <v>35935</v>
      </c>
    </row>
    <row r="226" spans="1:7">
      <c r="A226" s="11" t="s">
        <v>82</v>
      </c>
      <c r="B226" s="477"/>
      <c r="C226" s="192"/>
      <c r="D226" s="27"/>
      <c r="E226" s="477"/>
      <c r="F226" s="477"/>
      <c r="G226" s="476"/>
    </row>
    <row r="227" spans="1:7">
      <c r="A227" s="10" t="s">
        <v>213</v>
      </c>
      <c r="B227" s="477">
        <v>24910</v>
      </c>
      <c r="C227" s="192">
        <v>35.4</v>
      </c>
      <c r="D227" s="477">
        <v>12013</v>
      </c>
      <c r="E227" s="477">
        <v>11586</v>
      </c>
      <c r="F227" s="477">
        <v>4913</v>
      </c>
      <c r="G227" s="476">
        <v>8348</v>
      </c>
    </row>
    <row r="228" spans="1:7">
      <c r="A228" s="11" t="s">
        <v>289</v>
      </c>
      <c r="B228" s="27"/>
      <c r="C228" s="65"/>
      <c r="D228" s="27"/>
      <c r="E228" s="27"/>
      <c r="F228" s="27"/>
      <c r="G228" s="25"/>
    </row>
    <row r="229" spans="1:7">
      <c r="A229" s="12" t="s">
        <v>477</v>
      </c>
      <c r="B229" s="27"/>
      <c r="C229" s="65"/>
      <c r="D229" s="27"/>
      <c r="E229" s="27"/>
      <c r="F229" s="27"/>
      <c r="G229" s="25"/>
    </row>
    <row r="230" spans="1:7">
      <c r="A230" s="13" t="s">
        <v>478</v>
      </c>
      <c r="B230" s="27"/>
      <c r="C230" s="65"/>
      <c r="D230" s="27"/>
      <c r="E230" s="27"/>
      <c r="F230" s="27"/>
      <c r="G230" s="25"/>
    </row>
    <row r="231" spans="1:7">
      <c r="A231" s="12" t="s">
        <v>214</v>
      </c>
      <c r="B231" s="27">
        <v>1756</v>
      </c>
      <c r="C231" s="65">
        <v>23.6</v>
      </c>
      <c r="D231" s="27">
        <v>666</v>
      </c>
      <c r="E231" s="27">
        <v>526</v>
      </c>
      <c r="F231" s="27">
        <v>765</v>
      </c>
      <c r="G231" s="25">
        <v>454</v>
      </c>
    </row>
    <row r="232" spans="1:7">
      <c r="A232" s="12" t="s">
        <v>215</v>
      </c>
      <c r="B232" s="27">
        <v>11480</v>
      </c>
      <c r="C232" s="65">
        <v>44.7</v>
      </c>
      <c r="D232" s="27">
        <v>6994</v>
      </c>
      <c r="E232" s="27">
        <v>4802</v>
      </c>
      <c r="F232" s="27">
        <v>1693</v>
      </c>
      <c r="G232" s="25">
        <v>4958</v>
      </c>
    </row>
    <row r="233" spans="1:7">
      <c r="A233" s="12" t="s">
        <v>216</v>
      </c>
      <c r="B233" s="27">
        <v>4322</v>
      </c>
      <c r="C233" s="65">
        <v>33.9</v>
      </c>
      <c r="D233" s="27">
        <v>1421</v>
      </c>
      <c r="E233" s="477" t="s">
        <v>1333</v>
      </c>
      <c r="F233" s="27">
        <v>482</v>
      </c>
      <c r="G233" s="25">
        <v>941</v>
      </c>
    </row>
    <row r="234" spans="1:7">
      <c r="A234" s="12" t="s">
        <v>217</v>
      </c>
      <c r="B234" s="27">
        <v>6672</v>
      </c>
      <c r="C234" s="65">
        <v>35</v>
      </c>
      <c r="D234" s="27">
        <v>2537</v>
      </c>
      <c r="E234" s="27">
        <v>3130</v>
      </c>
      <c r="F234" s="27">
        <v>1853</v>
      </c>
      <c r="G234" s="25">
        <v>1677</v>
      </c>
    </row>
    <row r="235" spans="1:7">
      <c r="A235" s="12" t="s">
        <v>483</v>
      </c>
      <c r="B235" s="27"/>
      <c r="C235" s="65"/>
      <c r="D235" s="27"/>
      <c r="E235" s="27"/>
      <c r="F235" s="27"/>
      <c r="G235" s="25"/>
    </row>
    <row r="236" spans="1:7">
      <c r="A236" s="13" t="s">
        <v>484</v>
      </c>
      <c r="B236" s="27"/>
      <c r="C236" s="65"/>
      <c r="D236" s="27"/>
      <c r="E236" s="27"/>
      <c r="F236" s="27"/>
      <c r="G236" s="25"/>
    </row>
    <row r="237" spans="1:7">
      <c r="A237" s="12" t="s">
        <v>219</v>
      </c>
      <c r="B237" s="27">
        <v>680</v>
      </c>
      <c r="C237" s="65">
        <v>12.5</v>
      </c>
      <c r="D237" s="27">
        <v>395</v>
      </c>
      <c r="E237" s="477" t="s">
        <v>1333</v>
      </c>
      <c r="F237" s="27">
        <v>120</v>
      </c>
      <c r="G237" s="25">
        <v>318</v>
      </c>
    </row>
    <row r="238" spans="1:7">
      <c r="A238" s="10" t="s">
        <v>220</v>
      </c>
      <c r="B238" s="477">
        <v>25072</v>
      </c>
      <c r="C238" s="192">
        <v>40.299999999999997</v>
      </c>
      <c r="D238" s="477">
        <v>11410</v>
      </c>
      <c r="E238" s="477">
        <v>12566</v>
      </c>
      <c r="F238" s="477">
        <v>5223</v>
      </c>
      <c r="G238" s="476">
        <v>7189</v>
      </c>
    </row>
    <row r="239" spans="1:7">
      <c r="A239" s="11" t="s">
        <v>289</v>
      </c>
      <c r="B239" s="27"/>
      <c r="C239" s="65"/>
      <c r="D239" s="27"/>
      <c r="E239" s="27"/>
      <c r="F239" s="27"/>
      <c r="G239" s="25"/>
    </row>
    <row r="240" spans="1:7">
      <c r="A240" s="12" t="s">
        <v>481</v>
      </c>
      <c r="B240" s="27"/>
      <c r="C240" s="65"/>
      <c r="D240" s="27"/>
      <c r="E240" s="27"/>
      <c r="F240" s="27"/>
      <c r="G240" s="25"/>
    </row>
    <row r="241" spans="1:7">
      <c r="A241" s="13" t="s">
        <v>473</v>
      </c>
      <c r="B241" s="27"/>
      <c r="C241" s="65"/>
      <c r="D241" s="27"/>
      <c r="E241" s="27"/>
      <c r="F241" s="27"/>
      <c r="G241" s="25"/>
    </row>
    <row r="242" spans="1:7">
      <c r="A242" s="12" t="s">
        <v>221</v>
      </c>
      <c r="B242" s="27">
        <v>3315</v>
      </c>
      <c r="C242" s="65">
        <v>60.5</v>
      </c>
      <c r="D242" s="27">
        <v>1380</v>
      </c>
      <c r="E242" s="27">
        <v>1886</v>
      </c>
      <c r="F242" s="27">
        <v>206</v>
      </c>
      <c r="G242" s="25">
        <v>1219</v>
      </c>
    </row>
    <row r="243" spans="1:7">
      <c r="A243" s="12" t="s">
        <v>477</v>
      </c>
      <c r="B243" s="27"/>
      <c r="C243" s="65"/>
      <c r="D243" s="27"/>
      <c r="E243" s="27"/>
      <c r="F243" s="27"/>
      <c r="G243" s="25"/>
    </row>
    <row r="244" spans="1:7">
      <c r="A244" s="13" t="s">
        <v>478</v>
      </c>
      <c r="B244" s="27"/>
      <c r="C244" s="65"/>
      <c r="D244" s="27"/>
      <c r="E244" s="27"/>
      <c r="F244" s="27"/>
      <c r="G244" s="25"/>
    </row>
    <row r="245" spans="1:7">
      <c r="A245" s="12" t="s">
        <v>222</v>
      </c>
      <c r="B245" s="27">
        <v>10086</v>
      </c>
      <c r="C245" s="65">
        <v>38.1</v>
      </c>
      <c r="D245" s="27">
        <v>5193</v>
      </c>
      <c r="E245" s="27">
        <v>3367</v>
      </c>
      <c r="F245" s="27">
        <v>3039</v>
      </c>
      <c r="G245" s="25">
        <v>3620</v>
      </c>
    </row>
    <row r="246" spans="1:7">
      <c r="A246" s="12" t="s">
        <v>223</v>
      </c>
      <c r="B246" s="27">
        <v>6245</v>
      </c>
      <c r="C246" s="65">
        <v>47.2</v>
      </c>
      <c r="D246" s="27">
        <v>2541</v>
      </c>
      <c r="E246" s="27">
        <v>3942</v>
      </c>
      <c r="F246" s="27">
        <v>1166</v>
      </c>
      <c r="G246" s="25">
        <v>1118</v>
      </c>
    </row>
    <row r="247" spans="1:7">
      <c r="A247" s="12" t="s">
        <v>475</v>
      </c>
      <c r="B247" s="27"/>
      <c r="C247" s="65"/>
      <c r="D247" s="27"/>
      <c r="E247" s="27"/>
      <c r="F247" s="27"/>
      <c r="G247" s="25"/>
    </row>
    <row r="248" spans="1:7">
      <c r="A248" s="13" t="s">
        <v>476</v>
      </c>
      <c r="B248" s="27"/>
      <c r="C248" s="65"/>
      <c r="D248" s="27"/>
      <c r="E248" s="27"/>
      <c r="F248" s="27"/>
      <c r="G248" s="25"/>
    </row>
    <row r="249" spans="1:7">
      <c r="A249" s="12" t="s">
        <v>224</v>
      </c>
      <c r="B249" s="27">
        <v>1777</v>
      </c>
      <c r="C249" s="65">
        <v>41.1</v>
      </c>
      <c r="D249" s="27">
        <v>734</v>
      </c>
      <c r="E249" s="477" t="s">
        <v>1333</v>
      </c>
      <c r="F249" s="27">
        <v>351</v>
      </c>
      <c r="G249" s="25">
        <v>419</v>
      </c>
    </row>
    <row r="250" spans="1:7">
      <c r="A250" s="12" t="s">
        <v>225</v>
      </c>
      <c r="B250" s="27">
        <v>2651</v>
      </c>
      <c r="C250" s="65">
        <v>31.1</v>
      </c>
      <c r="D250" s="27">
        <v>1278</v>
      </c>
      <c r="E250" s="27">
        <v>1707</v>
      </c>
      <c r="F250" s="27">
        <v>287</v>
      </c>
      <c r="G250" s="25">
        <v>655</v>
      </c>
    </row>
    <row r="251" spans="1:7">
      <c r="A251" s="12" t="s">
        <v>226</v>
      </c>
      <c r="B251" s="27">
        <v>998</v>
      </c>
      <c r="C251" s="65">
        <v>23.8</v>
      </c>
      <c r="D251" s="27">
        <v>284</v>
      </c>
      <c r="E251" s="477" t="s">
        <v>1333</v>
      </c>
      <c r="F251" s="27">
        <v>174</v>
      </c>
      <c r="G251" s="25">
        <v>158</v>
      </c>
    </row>
    <row r="252" spans="1:7">
      <c r="A252" s="10" t="s">
        <v>227</v>
      </c>
      <c r="B252" s="477">
        <v>31303</v>
      </c>
      <c r="C252" s="192">
        <v>35.700000000000003</v>
      </c>
      <c r="D252" s="477">
        <v>15714</v>
      </c>
      <c r="E252" s="477">
        <v>14281</v>
      </c>
      <c r="F252" s="477">
        <v>5990</v>
      </c>
      <c r="G252" s="476">
        <v>10678</v>
      </c>
    </row>
    <row r="253" spans="1:7">
      <c r="A253" s="11" t="s">
        <v>289</v>
      </c>
      <c r="B253" s="27"/>
      <c r="C253" s="65"/>
      <c r="D253" s="477"/>
      <c r="E253" s="27"/>
      <c r="F253" s="27"/>
      <c r="G253" s="25"/>
    </row>
    <row r="254" spans="1:7">
      <c r="A254" s="12" t="s">
        <v>481</v>
      </c>
      <c r="B254" s="27"/>
      <c r="C254" s="65"/>
      <c r="D254" s="477"/>
      <c r="E254" s="27"/>
      <c r="F254" s="27"/>
      <c r="G254" s="25"/>
    </row>
    <row r="255" spans="1:7">
      <c r="A255" s="13" t="s">
        <v>473</v>
      </c>
      <c r="B255" s="27"/>
      <c r="C255" s="65"/>
      <c r="D255" s="477"/>
      <c r="E255" s="27"/>
      <c r="F255" s="27"/>
      <c r="G255" s="25"/>
    </row>
    <row r="256" spans="1:7">
      <c r="A256" s="12" t="s">
        <v>228</v>
      </c>
      <c r="B256" s="27">
        <v>11984</v>
      </c>
      <c r="C256" s="65">
        <v>58.2</v>
      </c>
      <c r="D256" s="27">
        <v>6461</v>
      </c>
      <c r="E256" s="27">
        <v>4109</v>
      </c>
      <c r="F256" s="27">
        <v>2295</v>
      </c>
      <c r="G256" s="25">
        <v>5493</v>
      </c>
    </row>
    <row r="257" spans="1:7">
      <c r="A257" s="12" t="s">
        <v>477</v>
      </c>
      <c r="B257" s="27"/>
      <c r="C257" s="65"/>
      <c r="D257" s="27"/>
      <c r="E257" s="27"/>
      <c r="F257" s="27"/>
      <c r="G257" s="25"/>
    </row>
    <row r="258" spans="1:7">
      <c r="A258" s="13" t="s">
        <v>478</v>
      </c>
      <c r="B258" s="27"/>
      <c r="C258" s="65"/>
      <c r="D258" s="27"/>
      <c r="E258" s="27"/>
      <c r="F258" s="27"/>
      <c r="G258" s="25"/>
    </row>
    <row r="259" spans="1:7">
      <c r="A259" s="12" t="s">
        <v>229</v>
      </c>
      <c r="B259" s="27">
        <v>4145</v>
      </c>
      <c r="C259" s="65">
        <v>34.5</v>
      </c>
      <c r="D259" s="27">
        <v>1678</v>
      </c>
      <c r="E259" s="27">
        <v>2349</v>
      </c>
      <c r="F259" s="27">
        <v>922</v>
      </c>
      <c r="G259" s="25">
        <v>864</v>
      </c>
    </row>
    <row r="260" spans="1:7">
      <c r="A260" s="12" t="s">
        <v>230</v>
      </c>
      <c r="B260" s="27">
        <v>1860</v>
      </c>
      <c r="C260" s="65">
        <v>25.3</v>
      </c>
      <c r="D260" s="27">
        <v>920</v>
      </c>
      <c r="E260" s="27">
        <v>1042</v>
      </c>
      <c r="F260" s="27">
        <v>313</v>
      </c>
      <c r="G260" s="25">
        <v>503</v>
      </c>
    </row>
    <row r="261" spans="1:7">
      <c r="A261" s="12" t="s">
        <v>231</v>
      </c>
      <c r="B261" s="27">
        <v>6995</v>
      </c>
      <c r="C261" s="65">
        <v>35.700000000000003</v>
      </c>
      <c r="D261" s="27">
        <v>3465</v>
      </c>
      <c r="E261" s="27">
        <v>4081</v>
      </c>
      <c r="F261" s="27">
        <v>1089</v>
      </c>
      <c r="G261" s="25">
        <v>1811</v>
      </c>
    </row>
    <row r="262" spans="1:7">
      <c r="A262" s="12" t="s">
        <v>232</v>
      </c>
      <c r="B262" s="27">
        <v>2818</v>
      </c>
      <c r="C262" s="65">
        <v>51.5</v>
      </c>
      <c r="D262" s="27">
        <v>1253</v>
      </c>
      <c r="E262" s="27">
        <v>1599</v>
      </c>
      <c r="F262" s="27">
        <v>407</v>
      </c>
      <c r="G262" s="25">
        <v>809</v>
      </c>
    </row>
    <row r="263" spans="1:7">
      <c r="A263" s="12" t="s">
        <v>475</v>
      </c>
      <c r="B263" s="27"/>
      <c r="C263" s="65"/>
      <c r="D263" s="27"/>
      <c r="E263" s="27"/>
      <c r="F263" s="27"/>
      <c r="G263" s="25"/>
    </row>
    <row r="264" spans="1:7">
      <c r="A264" s="13" t="s">
        <v>476</v>
      </c>
      <c r="B264" s="27"/>
      <c r="C264" s="65"/>
      <c r="D264" s="27"/>
      <c r="E264" s="27"/>
      <c r="F264" s="27"/>
      <c r="G264" s="25"/>
    </row>
    <row r="265" spans="1:7">
      <c r="A265" s="12" t="s">
        <v>233</v>
      </c>
      <c r="B265" s="27">
        <v>626</v>
      </c>
      <c r="C265" s="65">
        <v>12.7</v>
      </c>
      <c r="D265" s="27">
        <v>436</v>
      </c>
      <c r="E265" s="27">
        <v>159</v>
      </c>
      <c r="F265" s="27">
        <v>199</v>
      </c>
      <c r="G265" s="25">
        <v>236</v>
      </c>
    </row>
    <row r="266" spans="1:7">
      <c r="A266" s="12" t="s">
        <v>228</v>
      </c>
      <c r="B266" s="27">
        <v>2047</v>
      </c>
      <c r="C266" s="65">
        <v>18.100000000000001</v>
      </c>
      <c r="D266" s="27">
        <v>997</v>
      </c>
      <c r="E266" s="27">
        <v>682</v>
      </c>
      <c r="F266" s="27">
        <v>568</v>
      </c>
      <c r="G266" s="25">
        <v>651</v>
      </c>
    </row>
    <row r="267" spans="1:7">
      <c r="A267" s="12" t="s">
        <v>234</v>
      </c>
      <c r="B267" s="27">
        <v>365</v>
      </c>
      <c r="C267" s="65">
        <v>13.8</v>
      </c>
      <c r="D267" s="27">
        <v>228</v>
      </c>
      <c r="E267" s="27">
        <v>118</v>
      </c>
      <c r="F267" s="27">
        <v>114</v>
      </c>
      <c r="G267" s="25">
        <v>115</v>
      </c>
    </row>
    <row r="268" spans="1:7">
      <c r="A268" s="12" t="s">
        <v>235</v>
      </c>
      <c r="B268" s="27">
        <v>463</v>
      </c>
      <c r="C268" s="65">
        <v>12.2</v>
      </c>
      <c r="D268" s="27">
        <v>276</v>
      </c>
      <c r="E268" s="27">
        <v>142</v>
      </c>
      <c r="F268" s="27">
        <v>83</v>
      </c>
      <c r="G268" s="25">
        <v>196</v>
      </c>
    </row>
    <row r="269" spans="1:7">
      <c r="A269" s="10" t="s">
        <v>246</v>
      </c>
      <c r="B269" s="477">
        <v>30162</v>
      </c>
      <c r="C269" s="192">
        <v>32</v>
      </c>
      <c r="D269" s="477">
        <v>15920</v>
      </c>
      <c r="E269" s="477">
        <v>14037</v>
      </c>
      <c r="F269" s="477">
        <v>6250</v>
      </c>
      <c r="G269" s="476">
        <v>9720</v>
      </c>
    </row>
    <row r="270" spans="1:7">
      <c r="A270" s="11" t="s">
        <v>289</v>
      </c>
      <c r="B270" s="27"/>
      <c r="C270" s="65"/>
      <c r="D270" s="27"/>
      <c r="E270" s="27"/>
      <c r="F270" s="27"/>
      <c r="G270" s="25"/>
    </row>
    <row r="271" spans="1:7">
      <c r="A271" s="12" t="s">
        <v>477</v>
      </c>
      <c r="B271" s="27"/>
      <c r="C271" s="65"/>
      <c r="D271" s="27"/>
      <c r="E271" s="27"/>
      <c r="F271" s="27"/>
      <c r="G271" s="25"/>
    </row>
    <row r="272" spans="1:7">
      <c r="A272" s="13" t="s">
        <v>478</v>
      </c>
      <c r="B272" s="27"/>
      <c r="C272" s="65"/>
      <c r="D272" s="27"/>
      <c r="E272" s="27"/>
      <c r="F272" s="27"/>
      <c r="G272" s="25"/>
    </row>
    <row r="273" spans="1:7">
      <c r="A273" s="12" t="s">
        <v>247</v>
      </c>
      <c r="B273" s="27">
        <v>8216</v>
      </c>
      <c r="C273" s="65">
        <v>32.9</v>
      </c>
      <c r="D273" s="27">
        <v>4266</v>
      </c>
      <c r="E273" s="27">
        <v>3859</v>
      </c>
      <c r="F273" s="27">
        <v>1944</v>
      </c>
      <c r="G273" s="25">
        <v>2356</v>
      </c>
    </row>
    <row r="274" spans="1:7">
      <c r="A274" s="12" t="s">
        <v>248</v>
      </c>
      <c r="B274" s="27">
        <v>4059</v>
      </c>
      <c r="C274" s="65">
        <v>33.9</v>
      </c>
      <c r="D274" s="27">
        <v>2125</v>
      </c>
      <c r="E274" s="27">
        <v>2075</v>
      </c>
      <c r="F274" s="27">
        <v>1093</v>
      </c>
      <c r="G274" s="25">
        <v>882</v>
      </c>
    </row>
    <row r="275" spans="1:7">
      <c r="A275" s="12" t="s">
        <v>249</v>
      </c>
      <c r="B275" s="27">
        <v>12107</v>
      </c>
      <c r="C275" s="65">
        <v>55.7</v>
      </c>
      <c r="D275" s="27">
        <v>6631</v>
      </c>
      <c r="E275" s="27">
        <v>5409</v>
      </c>
      <c r="F275" s="27">
        <v>2182</v>
      </c>
      <c r="G275" s="25">
        <v>4492</v>
      </c>
    </row>
    <row r="276" spans="1:7">
      <c r="A276" s="12" t="s">
        <v>475</v>
      </c>
      <c r="B276" s="27"/>
      <c r="C276" s="65"/>
      <c r="D276" s="27"/>
      <c r="E276" s="27"/>
      <c r="F276" s="27"/>
      <c r="G276" s="25"/>
    </row>
    <row r="277" spans="1:7">
      <c r="A277" s="13" t="s">
        <v>476</v>
      </c>
      <c r="B277" s="27"/>
      <c r="C277" s="65"/>
      <c r="D277" s="27"/>
      <c r="E277" s="27"/>
      <c r="F277" s="27"/>
      <c r="G277" s="25"/>
    </row>
    <row r="278" spans="1:7">
      <c r="A278" s="12" t="s">
        <v>250</v>
      </c>
      <c r="B278" s="27">
        <v>624</v>
      </c>
      <c r="C278" s="65">
        <v>9.6</v>
      </c>
      <c r="D278" s="27">
        <v>370</v>
      </c>
      <c r="E278" s="27">
        <v>249</v>
      </c>
      <c r="F278" s="27">
        <v>69</v>
      </c>
      <c r="G278" s="25">
        <v>304</v>
      </c>
    </row>
    <row r="279" spans="1:7">
      <c r="A279" s="12" t="s">
        <v>251</v>
      </c>
      <c r="B279" s="27">
        <v>561</v>
      </c>
      <c r="C279" s="65">
        <v>14.8</v>
      </c>
      <c r="D279" s="27">
        <v>344</v>
      </c>
      <c r="E279" s="27">
        <v>163</v>
      </c>
      <c r="F279" s="27">
        <v>124</v>
      </c>
      <c r="G279" s="25">
        <v>274</v>
      </c>
    </row>
    <row r="280" spans="1:7">
      <c r="A280" s="12" t="s">
        <v>252</v>
      </c>
      <c r="B280" s="27">
        <v>369</v>
      </c>
      <c r="C280" s="65">
        <v>15.1</v>
      </c>
      <c r="D280" s="27">
        <v>203</v>
      </c>
      <c r="E280" s="27">
        <v>137</v>
      </c>
      <c r="F280" s="27">
        <v>72</v>
      </c>
      <c r="G280" s="25">
        <v>156</v>
      </c>
    </row>
    <row r="281" spans="1:7">
      <c r="A281" s="12" t="s">
        <v>202</v>
      </c>
      <c r="B281" s="27">
        <v>1030</v>
      </c>
      <c r="C281" s="65">
        <v>16.399999999999999</v>
      </c>
      <c r="D281" s="27">
        <v>429</v>
      </c>
      <c r="E281" s="27">
        <v>573</v>
      </c>
      <c r="F281" s="27">
        <v>135</v>
      </c>
      <c r="G281" s="25">
        <v>319</v>
      </c>
    </row>
    <row r="282" spans="1:7">
      <c r="A282" s="12" t="s">
        <v>253</v>
      </c>
      <c r="B282" s="27">
        <v>471</v>
      </c>
      <c r="C282" s="65">
        <v>11.2</v>
      </c>
      <c r="D282" s="27">
        <v>259</v>
      </c>
      <c r="E282" s="27">
        <v>217</v>
      </c>
      <c r="F282" s="27">
        <v>50</v>
      </c>
      <c r="G282" s="25">
        <v>202</v>
      </c>
    </row>
    <row r="283" spans="1:7">
      <c r="A283" s="12" t="s">
        <v>254</v>
      </c>
      <c r="B283" s="27">
        <v>942</v>
      </c>
      <c r="C283" s="65">
        <v>19.100000000000001</v>
      </c>
      <c r="D283" s="27">
        <v>474</v>
      </c>
      <c r="E283" s="27">
        <v>434</v>
      </c>
      <c r="F283" s="27">
        <v>215</v>
      </c>
      <c r="G283" s="25">
        <v>293</v>
      </c>
    </row>
    <row r="284" spans="1:7">
      <c r="A284" s="12" t="s">
        <v>255</v>
      </c>
      <c r="B284" s="27">
        <v>1783</v>
      </c>
      <c r="C284" s="65">
        <v>23.7</v>
      </c>
      <c r="D284" s="27">
        <v>819</v>
      </c>
      <c r="E284" s="27">
        <v>921</v>
      </c>
      <c r="F284" s="27">
        <v>366</v>
      </c>
      <c r="G284" s="25">
        <v>442</v>
      </c>
    </row>
    <row r="285" spans="1:7">
      <c r="A285" s="10" t="s">
        <v>256</v>
      </c>
      <c r="B285" s="477">
        <v>84664</v>
      </c>
      <c r="C285" s="192">
        <v>31.1</v>
      </c>
      <c r="D285" s="477">
        <v>42385</v>
      </c>
      <c r="E285" s="477">
        <v>31611</v>
      </c>
      <c r="F285" s="477">
        <v>19820</v>
      </c>
      <c r="G285" s="476">
        <v>32668</v>
      </c>
    </row>
    <row r="286" spans="1:7">
      <c r="A286" s="11" t="s">
        <v>82</v>
      </c>
      <c r="B286" s="477"/>
      <c r="C286" s="192"/>
      <c r="D286" s="27"/>
      <c r="E286" s="477"/>
      <c r="F286" s="477"/>
      <c r="G286" s="476"/>
    </row>
    <row r="287" spans="1:7">
      <c r="A287" s="10" t="s">
        <v>257</v>
      </c>
      <c r="B287" s="477">
        <v>14675</v>
      </c>
      <c r="C287" s="192">
        <v>26.5</v>
      </c>
      <c r="D287" s="477">
        <v>7444</v>
      </c>
      <c r="E287" s="477">
        <v>6187</v>
      </c>
      <c r="F287" s="477">
        <v>2784</v>
      </c>
      <c r="G287" s="476">
        <v>5633</v>
      </c>
    </row>
    <row r="288" spans="1:7">
      <c r="A288" s="11" t="s">
        <v>289</v>
      </c>
      <c r="B288" s="27"/>
      <c r="C288" s="65"/>
      <c r="D288" s="27"/>
      <c r="E288" s="27"/>
      <c r="F288" s="27"/>
      <c r="G288" s="25"/>
    </row>
    <row r="289" spans="1:7">
      <c r="A289" s="12" t="s">
        <v>477</v>
      </c>
      <c r="B289" s="27"/>
      <c r="C289" s="65"/>
      <c r="D289" s="27"/>
      <c r="E289" s="27"/>
      <c r="F289" s="27"/>
      <c r="G289" s="25"/>
    </row>
    <row r="290" spans="1:7">
      <c r="A290" s="13" t="s">
        <v>478</v>
      </c>
      <c r="B290" s="27"/>
      <c r="C290" s="65"/>
      <c r="D290" s="27"/>
      <c r="E290" s="27"/>
      <c r="F290" s="27"/>
      <c r="G290" s="25"/>
    </row>
    <row r="291" spans="1:7">
      <c r="A291" s="12" t="s">
        <v>485</v>
      </c>
      <c r="B291" s="27">
        <v>9176</v>
      </c>
      <c r="C291" s="65">
        <v>42.8</v>
      </c>
      <c r="D291" s="27">
        <v>4418</v>
      </c>
      <c r="E291" s="27">
        <v>4154</v>
      </c>
      <c r="F291" s="27">
        <v>1638</v>
      </c>
      <c r="G291" s="25">
        <v>3361</v>
      </c>
    </row>
    <row r="292" spans="1:7">
      <c r="A292" s="12" t="s">
        <v>486</v>
      </c>
      <c r="B292" s="27">
        <v>1024</v>
      </c>
      <c r="C292" s="65">
        <v>17.600000000000001</v>
      </c>
      <c r="D292" s="27">
        <v>661</v>
      </c>
      <c r="E292" s="477" t="s">
        <v>1333</v>
      </c>
      <c r="F292" s="27">
        <v>229</v>
      </c>
      <c r="G292" s="25">
        <v>565</v>
      </c>
    </row>
    <row r="293" spans="1:7">
      <c r="A293" s="12" t="s">
        <v>475</v>
      </c>
      <c r="B293" s="27"/>
      <c r="C293" s="65"/>
      <c r="D293" s="27"/>
      <c r="E293" s="27"/>
      <c r="F293" s="27"/>
      <c r="G293" s="25"/>
    </row>
    <row r="294" spans="1:7">
      <c r="A294" s="13" t="s">
        <v>476</v>
      </c>
      <c r="B294" s="27"/>
      <c r="C294" s="65"/>
      <c r="D294" s="27"/>
      <c r="E294" s="27"/>
      <c r="F294" s="27"/>
      <c r="G294" s="25"/>
    </row>
    <row r="295" spans="1:7">
      <c r="A295" s="12" t="s">
        <v>260</v>
      </c>
      <c r="B295" s="27">
        <v>672</v>
      </c>
      <c r="C295" s="65">
        <v>13.4</v>
      </c>
      <c r="D295" s="27">
        <v>377</v>
      </c>
      <c r="E295" s="27">
        <v>199</v>
      </c>
      <c r="F295" s="27">
        <v>133</v>
      </c>
      <c r="G295" s="25">
        <v>307</v>
      </c>
    </row>
    <row r="296" spans="1:7">
      <c r="A296" s="12" t="s">
        <v>261</v>
      </c>
      <c r="B296" s="27">
        <v>1300</v>
      </c>
      <c r="C296" s="65">
        <v>14.8</v>
      </c>
      <c r="D296" s="27">
        <v>633</v>
      </c>
      <c r="E296" s="27">
        <v>592</v>
      </c>
      <c r="F296" s="27">
        <v>192</v>
      </c>
      <c r="G296" s="25">
        <v>516</v>
      </c>
    </row>
    <row r="297" spans="1:7">
      <c r="A297" s="12" t="s">
        <v>262</v>
      </c>
      <c r="B297" s="27">
        <v>997</v>
      </c>
      <c r="C297" s="65">
        <v>20.6</v>
      </c>
      <c r="D297" s="27">
        <v>538</v>
      </c>
      <c r="E297" s="477" t="s">
        <v>1333</v>
      </c>
      <c r="F297" s="27">
        <v>247</v>
      </c>
      <c r="G297" s="25">
        <v>377</v>
      </c>
    </row>
    <row r="298" spans="1:7">
      <c r="A298" s="12" t="s">
        <v>263</v>
      </c>
      <c r="B298" s="27">
        <v>654</v>
      </c>
      <c r="C298" s="65">
        <v>16.899999999999999</v>
      </c>
      <c r="D298" s="27">
        <v>338</v>
      </c>
      <c r="E298" s="27">
        <v>289</v>
      </c>
      <c r="F298" s="27">
        <v>147</v>
      </c>
      <c r="G298" s="25">
        <v>210</v>
      </c>
    </row>
    <row r="299" spans="1:7">
      <c r="A299" s="12" t="s">
        <v>264</v>
      </c>
      <c r="B299" s="27">
        <v>852</v>
      </c>
      <c r="C299" s="65">
        <v>15.2</v>
      </c>
      <c r="D299" s="27">
        <v>479</v>
      </c>
      <c r="E299" s="27">
        <v>352</v>
      </c>
      <c r="F299" s="27">
        <v>198</v>
      </c>
      <c r="G299" s="25">
        <v>297</v>
      </c>
    </row>
    <row r="300" spans="1:7">
      <c r="A300" s="10" t="s">
        <v>265</v>
      </c>
      <c r="B300" s="477">
        <v>6657</v>
      </c>
      <c r="C300" s="192">
        <v>18.7</v>
      </c>
      <c r="D300" s="477">
        <v>3614</v>
      </c>
      <c r="E300" s="477">
        <v>2113</v>
      </c>
      <c r="F300" s="477">
        <v>1381</v>
      </c>
      <c r="G300" s="476">
        <v>3059</v>
      </c>
    </row>
    <row r="301" spans="1:7">
      <c r="A301" s="11" t="s">
        <v>289</v>
      </c>
      <c r="B301" s="27"/>
      <c r="C301" s="65"/>
      <c r="D301" s="477"/>
      <c r="E301" s="27"/>
      <c r="F301" s="27"/>
      <c r="G301" s="25"/>
    </row>
    <row r="302" spans="1:7">
      <c r="A302" s="12" t="s">
        <v>477</v>
      </c>
      <c r="B302" s="27"/>
      <c r="C302" s="65"/>
      <c r="D302" s="477"/>
      <c r="E302" s="27"/>
      <c r="F302" s="27"/>
      <c r="G302" s="25"/>
    </row>
    <row r="303" spans="1:7">
      <c r="A303" s="13" t="s">
        <v>478</v>
      </c>
      <c r="B303" s="27"/>
      <c r="C303" s="65"/>
      <c r="D303" s="477"/>
      <c r="E303" s="27"/>
      <c r="F303" s="27"/>
      <c r="G303" s="25"/>
    </row>
    <row r="304" spans="1:7">
      <c r="A304" s="12" t="s">
        <v>266</v>
      </c>
      <c r="B304" s="27">
        <v>3482</v>
      </c>
      <c r="C304" s="65">
        <v>27.3</v>
      </c>
      <c r="D304" s="27">
        <v>1870</v>
      </c>
      <c r="E304" s="27">
        <v>1097</v>
      </c>
      <c r="F304" s="27">
        <v>568</v>
      </c>
      <c r="G304" s="25">
        <v>1774</v>
      </c>
    </row>
    <row r="305" spans="1:7">
      <c r="A305" s="12" t="s">
        <v>267</v>
      </c>
      <c r="B305" s="27">
        <v>1369</v>
      </c>
      <c r="C305" s="65">
        <v>17.5</v>
      </c>
      <c r="D305" s="27">
        <v>651</v>
      </c>
      <c r="E305" s="27">
        <v>369</v>
      </c>
      <c r="F305" s="27">
        <v>519</v>
      </c>
      <c r="G305" s="25">
        <v>466</v>
      </c>
    </row>
    <row r="306" spans="1:7">
      <c r="A306" s="12" t="s">
        <v>475</v>
      </c>
      <c r="B306" s="27"/>
      <c r="C306" s="65"/>
      <c r="D306" s="27"/>
      <c r="E306" s="27"/>
      <c r="F306" s="27"/>
      <c r="G306" s="25"/>
    </row>
    <row r="307" spans="1:7">
      <c r="A307" s="13" t="s">
        <v>476</v>
      </c>
      <c r="B307" s="27"/>
      <c r="C307" s="65"/>
      <c r="D307" s="27"/>
      <c r="E307" s="27"/>
      <c r="F307" s="27"/>
      <c r="G307" s="25"/>
    </row>
    <row r="308" spans="1:7">
      <c r="A308" s="12" t="s">
        <v>224</v>
      </c>
      <c r="B308" s="27">
        <v>150</v>
      </c>
      <c r="C308" s="65">
        <v>8.6999999999999993</v>
      </c>
      <c r="D308" s="27">
        <v>112</v>
      </c>
      <c r="E308" s="477" t="s">
        <v>1333</v>
      </c>
      <c r="F308" s="27">
        <v>52</v>
      </c>
      <c r="G308" s="25">
        <v>79</v>
      </c>
    </row>
    <row r="309" spans="1:7">
      <c r="A309" s="12" t="s">
        <v>268</v>
      </c>
      <c r="B309" s="27">
        <v>306</v>
      </c>
      <c r="C309" s="65">
        <v>15.4</v>
      </c>
      <c r="D309" s="27">
        <v>126</v>
      </c>
      <c r="E309" s="477" t="s">
        <v>1333</v>
      </c>
      <c r="F309" s="477" t="s">
        <v>1333</v>
      </c>
      <c r="G309" s="25">
        <v>98</v>
      </c>
    </row>
    <row r="310" spans="1:7">
      <c r="A310" s="12" t="s">
        <v>269</v>
      </c>
      <c r="B310" s="27">
        <v>202</v>
      </c>
      <c r="C310" s="65">
        <v>9.9</v>
      </c>
      <c r="D310" s="27">
        <v>138</v>
      </c>
      <c r="E310" s="477" t="s">
        <v>1333</v>
      </c>
      <c r="F310" s="477" t="s">
        <v>1333</v>
      </c>
      <c r="G310" s="25">
        <v>157</v>
      </c>
    </row>
    <row r="311" spans="1:7">
      <c r="A311" s="12" t="s">
        <v>270</v>
      </c>
      <c r="B311" s="27">
        <v>519</v>
      </c>
      <c r="C311" s="65">
        <v>11</v>
      </c>
      <c r="D311" s="27">
        <v>330</v>
      </c>
      <c r="E311" s="27">
        <v>145</v>
      </c>
      <c r="F311" s="27">
        <v>86</v>
      </c>
      <c r="G311" s="25">
        <v>255</v>
      </c>
    </row>
    <row r="312" spans="1:7">
      <c r="A312" s="12" t="s">
        <v>271</v>
      </c>
      <c r="B312" s="27">
        <v>629</v>
      </c>
      <c r="C312" s="65">
        <v>13.7</v>
      </c>
      <c r="D312" s="27">
        <v>387</v>
      </c>
      <c r="E312" s="27">
        <v>264</v>
      </c>
      <c r="F312" s="27">
        <v>126</v>
      </c>
      <c r="G312" s="25">
        <v>230</v>
      </c>
    </row>
    <row r="313" spans="1:7">
      <c r="A313" s="10" t="s">
        <v>272</v>
      </c>
      <c r="B313" s="477">
        <v>23589</v>
      </c>
      <c r="C313" s="192">
        <v>19.5</v>
      </c>
      <c r="D313" s="477">
        <v>11895</v>
      </c>
      <c r="E313" s="477">
        <v>8676</v>
      </c>
      <c r="F313" s="477">
        <v>6763</v>
      </c>
      <c r="G313" s="476">
        <v>7926</v>
      </c>
    </row>
    <row r="314" spans="1:7">
      <c r="A314" s="11" t="s">
        <v>289</v>
      </c>
      <c r="B314" s="27"/>
      <c r="C314" s="65"/>
      <c r="D314" s="27"/>
      <c r="E314" s="27"/>
      <c r="F314" s="27"/>
      <c r="G314" s="25"/>
    </row>
    <row r="315" spans="1:7">
      <c r="A315" s="12" t="s">
        <v>477</v>
      </c>
      <c r="B315" s="27"/>
      <c r="C315" s="65"/>
      <c r="D315" s="27"/>
      <c r="E315" s="27"/>
      <c r="F315" s="27"/>
      <c r="G315" s="25"/>
    </row>
    <row r="316" spans="1:7">
      <c r="A316" s="13" t="s">
        <v>478</v>
      </c>
      <c r="B316" s="27"/>
      <c r="C316" s="65"/>
      <c r="D316" s="27"/>
      <c r="E316" s="27"/>
      <c r="F316" s="27"/>
      <c r="G316" s="25"/>
    </row>
    <row r="317" spans="1:7">
      <c r="A317" s="12" t="s">
        <v>273</v>
      </c>
      <c r="B317" s="27">
        <v>1467</v>
      </c>
      <c r="C317" s="65">
        <v>22.5</v>
      </c>
      <c r="D317" s="27">
        <v>956</v>
      </c>
      <c r="E317" s="27">
        <v>354</v>
      </c>
      <c r="F317" s="27">
        <v>581</v>
      </c>
      <c r="G317" s="25">
        <v>509</v>
      </c>
    </row>
    <row r="318" spans="1:7">
      <c r="A318" s="12" t="s">
        <v>274</v>
      </c>
      <c r="B318" s="27">
        <v>657</v>
      </c>
      <c r="C318" s="65">
        <v>11.2</v>
      </c>
      <c r="D318" s="27">
        <v>356</v>
      </c>
      <c r="E318" s="27">
        <v>151</v>
      </c>
      <c r="F318" s="27">
        <v>141</v>
      </c>
      <c r="G318" s="25">
        <v>359</v>
      </c>
    </row>
    <row r="319" spans="1:7">
      <c r="A319" s="12" t="s">
        <v>275</v>
      </c>
      <c r="B319" s="27">
        <v>658</v>
      </c>
      <c r="C319" s="65">
        <v>9.4</v>
      </c>
      <c r="D319" s="27">
        <v>452</v>
      </c>
      <c r="E319" s="27">
        <v>135</v>
      </c>
      <c r="F319" s="27">
        <v>136</v>
      </c>
      <c r="G319" s="25">
        <v>382</v>
      </c>
    </row>
    <row r="320" spans="1:7">
      <c r="A320" s="12" t="s">
        <v>276</v>
      </c>
      <c r="B320" s="27">
        <v>2233</v>
      </c>
      <c r="C320" s="65">
        <v>21.5</v>
      </c>
      <c r="D320" s="27">
        <v>1168</v>
      </c>
      <c r="E320" s="27">
        <v>845</v>
      </c>
      <c r="F320" s="27">
        <v>424</v>
      </c>
      <c r="G320" s="25">
        <v>957</v>
      </c>
    </row>
    <row r="321" spans="1:7">
      <c r="A321" s="12" t="s">
        <v>277</v>
      </c>
      <c r="B321" s="27">
        <v>1901</v>
      </c>
      <c r="C321" s="65">
        <v>23.8</v>
      </c>
      <c r="D321" s="27">
        <v>804</v>
      </c>
      <c r="E321" s="27">
        <v>394</v>
      </c>
      <c r="F321" s="27">
        <v>971</v>
      </c>
      <c r="G321" s="25">
        <v>530</v>
      </c>
    </row>
    <row r="322" spans="1:7">
      <c r="A322" s="12" t="s">
        <v>278</v>
      </c>
      <c r="B322" s="27">
        <v>1282</v>
      </c>
      <c r="C322" s="65">
        <v>17.2</v>
      </c>
      <c r="D322" s="27">
        <v>706</v>
      </c>
      <c r="E322" s="27">
        <v>365</v>
      </c>
      <c r="F322" s="27">
        <v>301</v>
      </c>
      <c r="G322" s="25">
        <v>594</v>
      </c>
    </row>
    <row r="323" spans="1:7">
      <c r="A323" s="12" t="s">
        <v>279</v>
      </c>
      <c r="B323" s="27">
        <v>3533</v>
      </c>
      <c r="C323" s="65">
        <v>30.6</v>
      </c>
      <c r="D323" s="27">
        <v>1656</v>
      </c>
      <c r="E323" s="27">
        <v>2095</v>
      </c>
      <c r="F323" s="27">
        <v>644</v>
      </c>
      <c r="G323" s="25">
        <v>742</v>
      </c>
    </row>
    <row r="324" spans="1:7">
      <c r="A324" s="12" t="s">
        <v>475</v>
      </c>
      <c r="B324" s="27"/>
      <c r="C324" s="65"/>
      <c r="D324" s="27"/>
      <c r="E324" s="27"/>
      <c r="F324" s="27"/>
      <c r="G324" s="25"/>
    </row>
    <row r="325" spans="1:7">
      <c r="A325" s="13" t="s">
        <v>476</v>
      </c>
      <c r="B325" s="27"/>
      <c r="C325" s="65"/>
      <c r="D325" s="27"/>
      <c r="E325" s="27"/>
      <c r="F325" s="27"/>
      <c r="G325" s="25"/>
    </row>
    <row r="326" spans="1:7">
      <c r="A326" s="12" t="s">
        <v>487</v>
      </c>
      <c r="B326" s="27">
        <v>536</v>
      </c>
      <c r="C326" s="65">
        <v>10.199999999999999</v>
      </c>
      <c r="D326" s="27">
        <v>350</v>
      </c>
      <c r="E326" s="477" t="s">
        <v>1333</v>
      </c>
      <c r="F326" s="27">
        <v>146</v>
      </c>
      <c r="G326" s="25">
        <v>279</v>
      </c>
    </row>
    <row r="327" spans="1:7">
      <c r="A327" s="12" t="s">
        <v>281</v>
      </c>
      <c r="B327" s="27">
        <v>1047</v>
      </c>
      <c r="C327" s="65">
        <v>11</v>
      </c>
      <c r="D327" s="27">
        <v>622</v>
      </c>
      <c r="E327" s="27">
        <v>309</v>
      </c>
      <c r="F327" s="27">
        <v>238</v>
      </c>
      <c r="G327" s="25">
        <v>495</v>
      </c>
    </row>
    <row r="328" spans="1:7">
      <c r="A328" s="12" t="s">
        <v>282</v>
      </c>
      <c r="B328" s="27">
        <v>654</v>
      </c>
      <c r="C328" s="65">
        <v>9.1</v>
      </c>
      <c r="D328" s="27">
        <v>415</v>
      </c>
      <c r="E328" s="27">
        <v>141</v>
      </c>
      <c r="F328" s="27">
        <v>94</v>
      </c>
      <c r="G328" s="25">
        <v>402</v>
      </c>
    </row>
    <row r="329" spans="1:7">
      <c r="A329" s="12" t="s">
        <v>283</v>
      </c>
      <c r="B329" s="27">
        <v>572</v>
      </c>
      <c r="C329" s="65">
        <v>14.6</v>
      </c>
      <c r="D329" s="27">
        <v>340</v>
      </c>
      <c r="E329" s="27">
        <v>179</v>
      </c>
      <c r="F329" s="27">
        <v>166</v>
      </c>
      <c r="G329" s="25">
        <v>224</v>
      </c>
    </row>
    <row r="330" spans="1:7">
      <c r="A330" s="12" t="s">
        <v>284</v>
      </c>
      <c r="B330" s="27">
        <v>2125</v>
      </c>
      <c r="C330" s="65">
        <v>24.5</v>
      </c>
      <c r="D330" s="27">
        <v>1013</v>
      </c>
      <c r="E330" s="27">
        <v>1030</v>
      </c>
      <c r="F330" s="27">
        <v>603</v>
      </c>
      <c r="G330" s="25">
        <v>487</v>
      </c>
    </row>
    <row r="331" spans="1:7">
      <c r="A331" s="12" t="s">
        <v>288</v>
      </c>
      <c r="B331" s="27">
        <v>539</v>
      </c>
      <c r="C331" s="65">
        <v>11.9</v>
      </c>
      <c r="D331" s="27">
        <v>310</v>
      </c>
      <c r="E331" s="27">
        <v>182</v>
      </c>
      <c r="F331" s="27">
        <v>129</v>
      </c>
      <c r="G331" s="25">
        <v>227</v>
      </c>
    </row>
    <row r="332" spans="1:7">
      <c r="A332" s="12" t="s">
        <v>285</v>
      </c>
      <c r="B332" s="27">
        <v>4863</v>
      </c>
      <c r="C332" s="65">
        <v>30</v>
      </c>
      <c r="D332" s="27">
        <v>1984</v>
      </c>
      <c r="E332" s="27">
        <v>1932</v>
      </c>
      <c r="F332" s="27">
        <v>1711</v>
      </c>
      <c r="G332" s="25">
        <v>1185</v>
      </c>
    </row>
    <row r="333" spans="1:7">
      <c r="A333" s="12" t="s">
        <v>286</v>
      </c>
      <c r="B333" s="27">
        <v>1232</v>
      </c>
      <c r="C333" s="65">
        <v>19.3</v>
      </c>
      <c r="D333" s="27">
        <v>515</v>
      </c>
      <c r="E333" s="27">
        <v>469</v>
      </c>
      <c r="F333" s="27">
        <v>421</v>
      </c>
      <c r="G333" s="25">
        <v>331</v>
      </c>
    </row>
    <row r="334" spans="1:7">
      <c r="A334" s="12" t="s">
        <v>287</v>
      </c>
      <c r="B334" s="27">
        <v>290</v>
      </c>
      <c r="C334" s="65">
        <v>12.2</v>
      </c>
      <c r="D334" s="27">
        <v>248</v>
      </c>
      <c r="E334" s="477" t="s">
        <v>1333</v>
      </c>
      <c r="F334" s="27">
        <v>57</v>
      </c>
      <c r="G334" s="25">
        <v>223</v>
      </c>
    </row>
    <row r="335" spans="1:7">
      <c r="A335" s="10" t="s">
        <v>307</v>
      </c>
      <c r="B335" s="477">
        <v>39743</v>
      </c>
      <c r="C335" s="192">
        <v>65.400000000000006</v>
      </c>
      <c r="D335" s="477">
        <v>19432</v>
      </c>
      <c r="E335" s="477">
        <v>14635</v>
      </c>
      <c r="F335" s="477">
        <v>8892</v>
      </c>
      <c r="G335" s="476">
        <v>16050</v>
      </c>
    </row>
    <row r="336" spans="1:7">
      <c r="A336" s="11" t="s">
        <v>289</v>
      </c>
      <c r="B336" s="27"/>
      <c r="C336" s="65"/>
      <c r="D336" s="27"/>
      <c r="E336" s="27"/>
      <c r="F336" s="27"/>
      <c r="G336" s="25"/>
    </row>
    <row r="337" spans="1:7">
      <c r="A337" s="12" t="s">
        <v>285</v>
      </c>
      <c r="B337" s="27">
        <v>39743</v>
      </c>
      <c r="C337" s="65">
        <v>65.400000000000006</v>
      </c>
      <c r="D337" s="27">
        <v>19432</v>
      </c>
      <c r="E337" s="27">
        <v>14635</v>
      </c>
      <c r="F337" s="27">
        <v>8892</v>
      </c>
      <c r="G337" s="25">
        <v>16050</v>
      </c>
    </row>
    <row r="338" spans="1:7">
      <c r="A338" s="822"/>
      <c r="B338" s="234"/>
      <c r="C338" s="271"/>
      <c r="D338" s="449"/>
      <c r="E338" s="234"/>
      <c r="F338" s="234"/>
      <c r="G338" s="234"/>
    </row>
    <row r="339" spans="1:7" s="498" customFormat="1" ht="12" customHeight="1">
      <c r="A339" s="543" t="s">
        <v>734</v>
      </c>
      <c r="B339" s="449"/>
      <c r="C339" s="449"/>
      <c r="D339" s="449"/>
      <c r="E339" s="449"/>
      <c r="F339" s="449"/>
      <c r="G339" s="449"/>
    </row>
    <row r="340" spans="1:7">
      <c r="A340" s="145" t="s">
        <v>658</v>
      </c>
      <c r="B340" s="500"/>
      <c r="C340" s="500"/>
      <c r="D340" s="449"/>
      <c r="E340" s="500"/>
      <c r="F340" s="500"/>
      <c r="G340" s="500"/>
    </row>
    <row r="341" spans="1:7">
      <c r="D341" s="449"/>
    </row>
    <row r="342" spans="1:7">
      <c r="D342" s="449"/>
    </row>
  </sheetData>
  <customSheetViews>
    <customSheetView guid="{A85E6947-5E9C-44EA-9974-2D5A8476B6C9}">
      <pane ySplit="7" topLeftCell="A8" activePane="bottomLeft" state="frozen"/>
      <selection pane="bottomLeft" activeCell="A8" sqref="A8"/>
      <pageMargins left="0.7" right="0.7" top="0.75" bottom="0.75" header="0.3" footer="0.3"/>
      <pageSetup paperSize="9" orientation="portrait" r:id="rId1"/>
    </customSheetView>
    <customSheetView guid="{8C363C17-0354-4D9D-A56B-D86EF42AC202}" showGridLines="0">
      <selection sqref="A1:G1"/>
      <pageMargins left="0.7" right="0.7" top="0.75" bottom="0.75" header="0.3" footer="0.3"/>
      <pageSetup paperSize="9" orientation="portrait" r:id="rId2"/>
    </customSheetView>
    <customSheetView guid="{4B19C77E-719D-43FA-8047-563F37370CDB}" showGridLines="0">
      <selection activeCell="N17" sqref="N17"/>
      <pageMargins left="0.7" right="0.7" top="0.75" bottom="0.75" header="0.3" footer="0.3"/>
      <pageSetup paperSize="9" orientation="portrait" r:id="rId3"/>
    </customSheetView>
    <customSheetView guid="{CBA8056C-9B2F-45F5-821F-77D14FC1D2D1}" showGridLines="0">
      <selection activeCell="E13" sqref="E13"/>
      <pageMargins left="0.7" right="0.7" top="0.75" bottom="0.75" header="0.3" footer="0.3"/>
    </customSheetView>
    <customSheetView guid="{FCEFCAA7-AD5D-4C5E-BACD-D6687B3FDCC7}">
      <selection activeCell="C11" sqref="C11:C354"/>
      <pageMargins left="0.7" right="0.7" top="0.75" bottom="0.75" header="0.3" footer="0.3"/>
    </customSheetView>
    <customSheetView guid="{12ED0E62-18D6-4731-BF3E-9ACDC95060EE}" showGridLines="0">
      <selection activeCell="A32" sqref="A32"/>
      <pageMargins left="0.7" right="0.7" top="0.75" bottom="0.75" header="0.3" footer="0.3"/>
      <pageSetup paperSize="9" orientation="portrait" r:id="rId4"/>
    </customSheetView>
    <customSheetView guid="{8709ABF6-20E2-4B99-9C0E-AB7F5DEED495}" showGridLines="0">
      <selection activeCell="B36" sqref="B36"/>
      <pageMargins left="0.7" right="0.7" top="0.75" bottom="0.75" header="0.3" footer="0.3"/>
      <pageSetup paperSize="9" orientation="portrait" r:id="rId5"/>
    </customSheetView>
    <customSheetView guid="{CC2CED46-F28E-4FEE-8298-2DA48F36A2D7}" showPageBreaks="1" showGridLines="0">
      <pane ySplit="7" topLeftCell="A8" activePane="bottomLeft" state="frozen"/>
      <selection pane="bottomLeft" activeCell="A5" sqref="A5:G5"/>
      <pageMargins left="0.7" right="0.7" top="0.75" bottom="0.75" header="0.3" footer="0.3"/>
      <pageSetup paperSize="9" orientation="portrait" horizontalDpi="4294967295" verticalDpi="4294967295" r:id="rId6"/>
    </customSheetView>
  </customSheetViews>
  <mergeCells count="5">
    <mergeCell ref="A5:G5"/>
    <mergeCell ref="B6:C6"/>
    <mergeCell ref="E6:G6"/>
    <mergeCell ref="D6:D7"/>
    <mergeCell ref="A6:A7"/>
  </mergeCells>
  <hyperlinks>
    <hyperlink ref="A5" location="'Spis treści'!A1" display="'Spis treści'!A1"/>
    <hyperlink ref="A5:F5" location="'Spis tablic -- List of Tables'!A1" display="'Spis tablic -- List of Tables'!A1"/>
  </hyperlinks>
  <pageMargins left="0.7" right="0.7" top="0.75" bottom="0.75" header="0.3" footer="0.3"/>
  <pageSetup paperSize="9" orientation="portrait" r:id="rId7"/>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H339"/>
  <sheetViews>
    <sheetView zoomScaleNormal="100" workbookViewId="0">
      <pane ySplit="8" topLeftCell="A300" activePane="bottomLeft" state="frozen"/>
      <selection pane="bottomLeft" activeCell="A317" sqref="A317"/>
    </sheetView>
  </sheetViews>
  <sheetFormatPr defaultColWidth="9.140625" defaultRowHeight="12"/>
  <cols>
    <col min="1" max="1" width="35.7109375" style="7" customWidth="1"/>
    <col min="2" max="7" width="18.85546875" style="7" customWidth="1"/>
    <col min="8" max="16384" width="9.140625" style="7"/>
  </cols>
  <sheetData>
    <row r="1" spans="1:8">
      <c r="A1" s="188" t="s">
        <v>1693</v>
      </c>
    </row>
    <row r="2" spans="1:8">
      <c r="A2" s="189" t="s">
        <v>998</v>
      </c>
    </row>
    <row r="3" spans="1:8">
      <c r="A3" s="117" t="s">
        <v>1123</v>
      </c>
      <c r="B3" s="139"/>
      <c r="C3" s="139"/>
      <c r="D3" s="139"/>
      <c r="E3" s="139"/>
      <c r="F3" s="139"/>
    </row>
    <row r="4" spans="1:8">
      <c r="A4" s="119" t="s">
        <v>1026</v>
      </c>
      <c r="B4" s="194"/>
      <c r="C4" s="194"/>
      <c r="D4" s="194"/>
      <c r="E4" s="194"/>
      <c r="F4" s="194"/>
      <c r="G4" s="6"/>
    </row>
    <row r="5" spans="1:8" s="121" customFormat="1" ht="27" customHeight="1">
      <c r="A5" s="1022" t="s">
        <v>735</v>
      </c>
      <c r="B5" s="1022"/>
      <c r="C5" s="1022"/>
      <c r="D5" s="1022"/>
      <c r="E5" s="1022"/>
      <c r="F5" s="1022"/>
      <c r="G5" s="1022"/>
      <c r="H5" s="120"/>
    </row>
    <row r="6" spans="1:8" ht="48.75" customHeight="1">
      <c r="A6" s="1131" t="s">
        <v>757</v>
      </c>
      <c r="B6" s="1265" t="s">
        <v>838</v>
      </c>
      <c r="C6" s="1265"/>
      <c r="D6" s="1265"/>
      <c r="E6" s="1266" t="s">
        <v>1011</v>
      </c>
      <c r="F6" s="1266"/>
      <c r="G6" s="1267"/>
    </row>
    <row r="7" spans="1:8" s="179" customFormat="1" ht="30.75" customHeight="1">
      <c r="A7" s="986"/>
      <c r="B7" s="1268" t="s">
        <v>840</v>
      </c>
      <c r="C7" s="1268" t="s">
        <v>839</v>
      </c>
      <c r="D7" s="1268" t="s">
        <v>808</v>
      </c>
      <c r="E7" s="362" t="s">
        <v>840</v>
      </c>
      <c r="F7" s="362" t="s">
        <v>839</v>
      </c>
      <c r="G7" s="363" t="s">
        <v>808</v>
      </c>
    </row>
    <row r="8" spans="1:8" s="179" customFormat="1" ht="30.2" customHeight="1" thickBot="1">
      <c r="A8" s="1014"/>
      <c r="B8" s="1269"/>
      <c r="C8" s="1269"/>
      <c r="D8" s="1269"/>
      <c r="E8" s="505"/>
      <c r="F8" s="507" t="s">
        <v>841</v>
      </c>
      <c r="G8" s="508"/>
    </row>
    <row r="9" spans="1:8">
      <c r="A9" s="190" t="s">
        <v>79</v>
      </c>
      <c r="B9" s="32">
        <v>69948</v>
      </c>
      <c r="C9" s="32">
        <v>31879</v>
      </c>
      <c r="D9" s="32">
        <v>38069</v>
      </c>
      <c r="E9" s="191">
        <v>3.4</v>
      </c>
      <c r="F9" s="191">
        <v>2.9</v>
      </c>
      <c r="G9" s="34">
        <v>3.9</v>
      </c>
    </row>
    <row r="10" spans="1:8">
      <c r="A10" s="11" t="s">
        <v>80</v>
      </c>
      <c r="B10" s="27"/>
      <c r="C10" s="27"/>
      <c r="D10" s="27"/>
      <c r="E10" s="65"/>
      <c r="F10" s="65"/>
      <c r="G10" s="479"/>
    </row>
    <row r="11" spans="1:8">
      <c r="A11" s="10" t="s">
        <v>81</v>
      </c>
      <c r="B11" s="26">
        <v>12430</v>
      </c>
      <c r="C11" s="26">
        <v>6052</v>
      </c>
      <c r="D11" s="26">
        <v>6378</v>
      </c>
      <c r="E11" s="192">
        <v>2.7</v>
      </c>
      <c r="F11" s="192">
        <v>2.5</v>
      </c>
      <c r="G11" s="64">
        <v>3</v>
      </c>
    </row>
    <row r="12" spans="1:8">
      <c r="A12" s="11" t="s">
        <v>82</v>
      </c>
      <c r="B12" s="27"/>
      <c r="C12" s="27"/>
      <c r="D12" s="27"/>
      <c r="E12" s="65"/>
      <c r="F12" s="65"/>
      <c r="G12" s="479"/>
    </row>
    <row r="13" spans="1:8">
      <c r="A13" s="10" t="s">
        <v>83</v>
      </c>
      <c r="B13" s="26">
        <v>1533</v>
      </c>
      <c r="C13" s="26">
        <v>677</v>
      </c>
      <c r="D13" s="26">
        <v>856</v>
      </c>
      <c r="E13" s="192">
        <v>2.4</v>
      </c>
      <c r="F13" s="192">
        <v>2</v>
      </c>
      <c r="G13" s="64">
        <v>2.9</v>
      </c>
    </row>
    <row r="14" spans="1:8">
      <c r="A14" s="11" t="s">
        <v>289</v>
      </c>
      <c r="B14" s="27"/>
      <c r="C14" s="27"/>
      <c r="D14" s="27"/>
      <c r="E14" s="65"/>
      <c r="F14" s="65"/>
      <c r="G14" s="35"/>
    </row>
    <row r="15" spans="1:8">
      <c r="A15" s="12" t="s">
        <v>84</v>
      </c>
      <c r="B15" s="27"/>
      <c r="C15" s="27"/>
      <c r="D15" s="27"/>
      <c r="E15" s="65"/>
      <c r="F15" s="65"/>
      <c r="G15" s="35"/>
    </row>
    <row r="16" spans="1:8">
      <c r="A16" s="13" t="s">
        <v>85</v>
      </c>
      <c r="B16" s="27"/>
      <c r="C16" s="27"/>
      <c r="D16" s="27"/>
      <c r="E16" s="65"/>
      <c r="F16" s="65"/>
      <c r="G16" s="35"/>
    </row>
    <row r="17" spans="1:7">
      <c r="A17" s="12" t="s">
        <v>86</v>
      </c>
      <c r="B17" s="27">
        <v>473</v>
      </c>
      <c r="C17" s="27">
        <v>208</v>
      </c>
      <c r="D17" s="27">
        <v>265</v>
      </c>
      <c r="E17" s="65">
        <v>2.9</v>
      </c>
      <c r="F17" s="65">
        <v>2.4</v>
      </c>
      <c r="G17" s="479">
        <v>3.3</v>
      </c>
    </row>
    <row r="18" spans="1:7">
      <c r="A18" s="12" t="s">
        <v>87</v>
      </c>
      <c r="B18" s="27"/>
      <c r="C18" s="27"/>
      <c r="D18" s="27"/>
      <c r="E18" s="65"/>
      <c r="F18" s="65"/>
      <c r="G18" s="479"/>
    </row>
    <row r="19" spans="1:7">
      <c r="A19" s="13" t="s">
        <v>88</v>
      </c>
      <c r="B19" s="27"/>
      <c r="C19" s="27"/>
      <c r="D19" s="27"/>
      <c r="E19" s="65"/>
      <c r="F19" s="65"/>
      <c r="G19" s="479"/>
    </row>
    <row r="20" spans="1:7">
      <c r="A20" s="12" t="s">
        <v>89</v>
      </c>
      <c r="B20" s="27">
        <v>153</v>
      </c>
      <c r="C20" s="27">
        <v>65</v>
      </c>
      <c r="D20" s="27">
        <v>88</v>
      </c>
      <c r="E20" s="65">
        <v>1.8</v>
      </c>
      <c r="F20" s="65">
        <v>1.4</v>
      </c>
      <c r="G20" s="479">
        <v>2.2000000000000002</v>
      </c>
    </row>
    <row r="21" spans="1:7">
      <c r="A21" s="12" t="s">
        <v>90</v>
      </c>
      <c r="B21" s="48"/>
      <c r="C21" s="48"/>
      <c r="D21" s="48"/>
      <c r="E21" s="65"/>
      <c r="F21" s="65"/>
      <c r="G21" s="35"/>
    </row>
    <row r="22" spans="1:7">
      <c r="A22" s="13" t="s">
        <v>91</v>
      </c>
      <c r="B22" s="48"/>
      <c r="C22" s="48"/>
      <c r="D22" s="48"/>
      <c r="E22" s="65"/>
      <c r="F22" s="65"/>
      <c r="G22" s="35"/>
    </row>
    <row r="23" spans="1:7">
      <c r="A23" s="12" t="s">
        <v>86</v>
      </c>
      <c r="B23" s="27">
        <v>299</v>
      </c>
      <c r="C23" s="27">
        <v>137</v>
      </c>
      <c r="D23" s="27">
        <v>162</v>
      </c>
      <c r="E23" s="65">
        <v>2.4</v>
      </c>
      <c r="F23" s="65">
        <v>2.1</v>
      </c>
      <c r="G23" s="479">
        <v>2.8</v>
      </c>
    </row>
    <row r="24" spans="1:7">
      <c r="A24" s="12" t="s">
        <v>92</v>
      </c>
      <c r="B24" s="27">
        <v>75</v>
      </c>
      <c r="C24" s="27">
        <v>31</v>
      </c>
      <c r="D24" s="27">
        <v>44</v>
      </c>
      <c r="E24" s="65">
        <v>2</v>
      </c>
      <c r="F24" s="65">
        <v>1.5</v>
      </c>
      <c r="G24" s="479">
        <v>2.5</v>
      </c>
    </row>
    <row r="25" spans="1:7">
      <c r="A25" s="12" t="s">
        <v>93</v>
      </c>
      <c r="B25" s="27">
        <v>82</v>
      </c>
      <c r="C25" s="27">
        <v>31</v>
      </c>
      <c r="D25" s="27">
        <v>51</v>
      </c>
      <c r="E25" s="65">
        <v>2.5</v>
      </c>
      <c r="F25" s="65">
        <v>1.7</v>
      </c>
      <c r="G25" s="479">
        <v>3.4</v>
      </c>
    </row>
    <row r="26" spans="1:7">
      <c r="A26" s="12" t="s">
        <v>94</v>
      </c>
      <c r="B26" s="27">
        <v>129</v>
      </c>
      <c r="C26" s="27">
        <v>69</v>
      </c>
      <c r="D26" s="27">
        <v>60</v>
      </c>
      <c r="E26" s="65">
        <v>2.5</v>
      </c>
      <c r="F26" s="65">
        <v>2.5</v>
      </c>
      <c r="G26" s="479">
        <v>2.5</v>
      </c>
    </row>
    <row r="27" spans="1:7">
      <c r="A27" s="12" t="s">
        <v>95</v>
      </c>
      <c r="B27" s="27">
        <v>210</v>
      </c>
      <c r="C27" s="27">
        <v>94</v>
      </c>
      <c r="D27" s="27">
        <v>116</v>
      </c>
      <c r="E27" s="65">
        <v>3</v>
      </c>
      <c r="F27" s="65">
        <v>2.5</v>
      </c>
      <c r="G27" s="479">
        <v>3.6</v>
      </c>
    </row>
    <row r="28" spans="1:7">
      <c r="A28" s="12" t="s">
        <v>96</v>
      </c>
      <c r="B28" s="27">
        <v>44</v>
      </c>
      <c r="C28" s="27">
        <v>16</v>
      </c>
      <c r="D28" s="27">
        <v>28</v>
      </c>
      <c r="E28" s="65">
        <v>1.3</v>
      </c>
      <c r="F28" s="65">
        <v>0.9</v>
      </c>
      <c r="G28" s="479">
        <v>1.8</v>
      </c>
    </row>
    <row r="29" spans="1:7">
      <c r="A29" s="12" t="s">
        <v>97</v>
      </c>
      <c r="B29" s="27">
        <v>68</v>
      </c>
      <c r="C29" s="27">
        <v>26</v>
      </c>
      <c r="D29" s="27">
        <v>42</v>
      </c>
      <c r="E29" s="65">
        <v>2.1</v>
      </c>
      <c r="F29" s="65">
        <v>1.5</v>
      </c>
      <c r="G29" s="479">
        <v>2.8</v>
      </c>
    </row>
    <row r="30" spans="1:7">
      <c r="A30" s="10" t="s">
        <v>98</v>
      </c>
      <c r="B30" s="26">
        <v>5592</v>
      </c>
      <c r="C30" s="26">
        <v>2798</v>
      </c>
      <c r="D30" s="26">
        <v>2794</v>
      </c>
      <c r="E30" s="192">
        <v>3.2</v>
      </c>
      <c r="F30" s="192">
        <v>3</v>
      </c>
      <c r="G30" s="64">
        <v>3.3</v>
      </c>
    </row>
    <row r="31" spans="1:7">
      <c r="A31" s="11" t="s">
        <v>289</v>
      </c>
      <c r="B31" s="27"/>
      <c r="C31" s="27"/>
      <c r="D31" s="27"/>
      <c r="E31" s="48"/>
      <c r="F31" s="48"/>
      <c r="G31" s="49"/>
    </row>
    <row r="32" spans="1:7">
      <c r="A32" s="12" t="s">
        <v>762</v>
      </c>
      <c r="B32" s="27"/>
      <c r="C32" s="27"/>
      <c r="D32" s="27"/>
      <c r="E32" s="48"/>
      <c r="F32" s="48"/>
      <c r="G32" s="49"/>
    </row>
    <row r="33" spans="1:7">
      <c r="A33" s="13" t="s">
        <v>99</v>
      </c>
      <c r="B33" s="27"/>
      <c r="C33" s="27"/>
      <c r="D33" s="27"/>
      <c r="E33" s="48"/>
      <c r="F33" s="48"/>
      <c r="G33" s="49"/>
    </row>
    <row r="34" spans="1:7">
      <c r="A34" s="12" t="s">
        <v>100</v>
      </c>
      <c r="B34" s="27">
        <v>765</v>
      </c>
      <c r="C34" s="27">
        <v>358</v>
      </c>
      <c r="D34" s="27">
        <v>407</v>
      </c>
      <c r="E34" s="65">
        <v>4.0999999999999996</v>
      </c>
      <c r="F34" s="65">
        <v>3.7</v>
      </c>
      <c r="G34" s="479">
        <v>4.5999999999999996</v>
      </c>
    </row>
    <row r="35" spans="1:7">
      <c r="A35" s="12" t="s">
        <v>101</v>
      </c>
      <c r="B35" s="27">
        <v>220</v>
      </c>
      <c r="C35" s="27">
        <v>121</v>
      </c>
      <c r="D35" s="27">
        <v>99</v>
      </c>
      <c r="E35" s="65">
        <v>3.4</v>
      </c>
      <c r="F35" s="65">
        <v>3.5</v>
      </c>
      <c r="G35" s="479">
        <v>3.3</v>
      </c>
    </row>
    <row r="36" spans="1:7">
      <c r="A36" s="12" t="s">
        <v>102</v>
      </c>
      <c r="B36" s="27">
        <v>976</v>
      </c>
      <c r="C36" s="27">
        <v>462</v>
      </c>
      <c r="D36" s="27">
        <v>514</v>
      </c>
      <c r="E36" s="65">
        <v>3.7</v>
      </c>
      <c r="F36" s="65">
        <v>3.4</v>
      </c>
      <c r="G36" s="479">
        <v>4.2</v>
      </c>
    </row>
    <row r="37" spans="1:7">
      <c r="A37" s="12" t="s">
        <v>103</v>
      </c>
      <c r="B37" s="27">
        <v>371</v>
      </c>
      <c r="C37" s="27">
        <v>198</v>
      </c>
      <c r="D37" s="27">
        <v>173</v>
      </c>
      <c r="E37" s="65">
        <v>4.5</v>
      </c>
      <c r="F37" s="65">
        <v>4.5999999999999996</v>
      </c>
      <c r="G37" s="479">
        <v>4.5</v>
      </c>
    </row>
    <row r="38" spans="1:7">
      <c r="A38" s="12" t="s">
        <v>104</v>
      </c>
      <c r="B38" s="27">
        <v>231</v>
      </c>
      <c r="C38" s="27">
        <v>118</v>
      </c>
      <c r="D38" s="27">
        <v>113</v>
      </c>
      <c r="E38" s="65">
        <v>3.5</v>
      </c>
      <c r="F38" s="65">
        <v>3.4</v>
      </c>
      <c r="G38" s="479">
        <v>3.6</v>
      </c>
    </row>
    <row r="39" spans="1:7">
      <c r="A39" s="12" t="s">
        <v>90</v>
      </c>
      <c r="B39" s="48"/>
      <c r="C39" s="48"/>
      <c r="D39" s="48"/>
      <c r="E39" s="48"/>
      <c r="F39" s="48"/>
      <c r="G39" s="49"/>
    </row>
    <row r="40" spans="1:7">
      <c r="A40" s="13" t="s">
        <v>91</v>
      </c>
      <c r="B40" s="48"/>
      <c r="C40" s="48"/>
      <c r="D40" s="48"/>
      <c r="E40" s="48"/>
      <c r="F40" s="48"/>
      <c r="G40" s="49"/>
    </row>
    <row r="41" spans="1:7">
      <c r="A41" s="12" t="s">
        <v>105</v>
      </c>
      <c r="B41" s="27">
        <v>284</v>
      </c>
      <c r="C41" s="27">
        <v>157</v>
      </c>
      <c r="D41" s="27">
        <v>127</v>
      </c>
      <c r="E41" s="65">
        <v>3.1</v>
      </c>
      <c r="F41" s="65">
        <v>3.2</v>
      </c>
      <c r="G41" s="479">
        <v>2.9</v>
      </c>
    </row>
    <row r="42" spans="1:7">
      <c r="A42" s="12" t="s">
        <v>106</v>
      </c>
      <c r="B42" s="27">
        <v>107</v>
      </c>
      <c r="C42" s="27">
        <v>44</v>
      </c>
      <c r="D42" s="27">
        <v>63</v>
      </c>
      <c r="E42" s="65">
        <v>2.2999999999999998</v>
      </c>
      <c r="F42" s="65">
        <v>1.8</v>
      </c>
      <c r="G42" s="479">
        <v>3</v>
      </c>
    </row>
    <row r="43" spans="1:7">
      <c r="A43" s="12" t="s">
        <v>107</v>
      </c>
      <c r="B43" s="27">
        <v>183</v>
      </c>
      <c r="C43" s="27">
        <v>100</v>
      </c>
      <c r="D43" s="27">
        <v>83</v>
      </c>
      <c r="E43" s="65">
        <v>3.1</v>
      </c>
      <c r="F43" s="65">
        <v>3.2</v>
      </c>
      <c r="G43" s="479">
        <v>3.1</v>
      </c>
    </row>
    <row r="44" spans="1:7">
      <c r="A44" s="12" t="s">
        <v>108</v>
      </c>
      <c r="B44" s="27">
        <v>210</v>
      </c>
      <c r="C44" s="27">
        <v>115</v>
      </c>
      <c r="D44" s="27">
        <v>95</v>
      </c>
      <c r="E44" s="65">
        <v>3.2</v>
      </c>
      <c r="F44" s="65">
        <v>3.2</v>
      </c>
      <c r="G44" s="479">
        <v>3.1</v>
      </c>
    </row>
    <row r="45" spans="1:7">
      <c r="A45" s="12" t="s">
        <v>109</v>
      </c>
      <c r="B45" s="27">
        <v>334</v>
      </c>
      <c r="C45" s="27">
        <v>175</v>
      </c>
      <c r="D45" s="27">
        <v>159</v>
      </c>
      <c r="E45" s="65">
        <v>3.1</v>
      </c>
      <c r="F45" s="65">
        <v>3.1</v>
      </c>
      <c r="G45" s="479">
        <v>3.1</v>
      </c>
    </row>
    <row r="46" spans="1:7">
      <c r="A46" s="12" t="s">
        <v>110</v>
      </c>
      <c r="B46" s="27">
        <v>354</v>
      </c>
      <c r="C46" s="27">
        <v>180</v>
      </c>
      <c r="D46" s="27">
        <v>174</v>
      </c>
      <c r="E46" s="65">
        <v>3.3</v>
      </c>
      <c r="F46" s="65">
        <v>3.1</v>
      </c>
      <c r="G46" s="479">
        <v>3.4</v>
      </c>
    </row>
    <row r="47" spans="1:7">
      <c r="A47" s="12" t="s">
        <v>111</v>
      </c>
      <c r="B47" s="27">
        <v>153</v>
      </c>
      <c r="C47" s="27">
        <v>67</v>
      </c>
      <c r="D47" s="27">
        <v>86</v>
      </c>
      <c r="E47" s="65">
        <v>2</v>
      </c>
      <c r="F47" s="65">
        <v>1.6</v>
      </c>
      <c r="G47" s="479">
        <v>2.2999999999999998</v>
      </c>
    </row>
    <row r="48" spans="1:7">
      <c r="A48" s="12" t="s">
        <v>112</v>
      </c>
      <c r="B48" s="27">
        <v>297</v>
      </c>
      <c r="C48" s="27">
        <v>149</v>
      </c>
      <c r="D48" s="27">
        <v>148</v>
      </c>
      <c r="E48" s="65">
        <v>3.1</v>
      </c>
      <c r="F48" s="65">
        <v>3</v>
      </c>
      <c r="G48" s="479">
        <v>3.1</v>
      </c>
    </row>
    <row r="49" spans="1:7">
      <c r="A49" s="12" t="s">
        <v>113</v>
      </c>
      <c r="B49" s="27">
        <v>112</v>
      </c>
      <c r="C49" s="27">
        <v>60</v>
      </c>
      <c r="D49" s="27">
        <v>52</v>
      </c>
      <c r="E49" s="65">
        <v>3.4</v>
      </c>
      <c r="F49" s="65">
        <v>3.3</v>
      </c>
      <c r="G49" s="479">
        <v>3.4</v>
      </c>
    </row>
    <row r="50" spans="1:7">
      <c r="A50" s="12" t="s">
        <v>114</v>
      </c>
      <c r="B50" s="27">
        <v>194</v>
      </c>
      <c r="C50" s="27">
        <v>107</v>
      </c>
      <c r="D50" s="27">
        <v>87</v>
      </c>
      <c r="E50" s="65">
        <v>2.1</v>
      </c>
      <c r="F50" s="65">
        <v>2.2000000000000002</v>
      </c>
      <c r="G50" s="479">
        <v>1.9</v>
      </c>
    </row>
    <row r="51" spans="1:7">
      <c r="A51" s="12" t="s">
        <v>115</v>
      </c>
      <c r="B51" s="27">
        <v>465</v>
      </c>
      <c r="C51" s="27">
        <v>223</v>
      </c>
      <c r="D51" s="27">
        <v>242</v>
      </c>
      <c r="E51" s="65">
        <v>2.7</v>
      </c>
      <c r="F51" s="65">
        <v>2.5</v>
      </c>
      <c r="G51" s="479">
        <v>3</v>
      </c>
    </row>
    <row r="52" spans="1:7">
      <c r="A52" s="12" t="s">
        <v>116</v>
      </c>
      <c r="B52" s="27">
        <v>336</v>
      </c>
      <c r="C52" s="27">
        <v>164</v>
      </c>
      <c r="D52" s="27">
        <v>172</v>
      </c>
      <c r="E52" s="65">
        <v>2.1</v>
      </c>
      <c r="F52" s="65">
        <v>2</v>
      </c>
      <c r="G52" s="479">
        <v>2.2000000000000002</v>
      </c>
    </row>
    <row r="53" spans="1:7">
      <c r="A53" s="10" t="s">
        <v>117</v>
      </c>
      <c r="B53" s="26">
        <v>881</v>
      </c>
      <c r="C53" s="26">
        <v>449</v>
      </c>
      <c r="D53" s="26">
        <v>432</v>
      </c>
      <c r="E53" s="192">
        <v>3.3</v>
      </c>
      <c r="F53" s="192">
        <v>3.1</v>
      </c>
      <c r="G53" s="64">
        <v>3.5</v>
      </c>
    </row>
    <row r="54" spans="1:7">
      <c r="A54" s="11" t="s">
        <v>289</v>
      </c>
      <c r="B54" s="27"/>
      <c r="C54" s="27"/>
      <c r="D54" s="27"/>
      <c r="E54" s="482"/>
      <c r="F54" s="482"/>
      <c r="G54" s="483"/>
    </row>
    <row r="55" spans="1:7">
      <c r="A55" s="12" t="s">
        <v>87</v>
      </c>
      <c r="B55" s="48"/>
      <c r="C55" s="48"/>
      <c r="D55" s="48"/>
      <c r="E55" s="482"/>
      <c r="F55" s="482"/>
      <c r="G55" s="483"/>
    </row>
    <row r="56" spans="1:7">
      <c r="A56" s="13" t="s">
        <v>88</v>
      </c>
      <c r="B56" s="48"/>
      <c r="C56" s="48"/>
      <c r="D56" s="48"/>
      <c r="E56" s="482"/>
      <c r="F56" s="482"/>
      <c r="G56" s="483"/>
    </row>
    <row r="57" spans="1:7">
      <c r="A57" s="12" t="s">
        <v>118</v>
      </c>
      <c r="B57" s="27">
        <v>320</v>
      </c>
      <c r="C57" s="27">
        <v>172</v>
      </c>
      <c r="D57" s="27">
        <v>148</v>
      </c>
      <c r="E57" s="65">
        <v>2.9</v>
      </c>
      <c r="F57" s="65">
        <v>3</v>
      </c>
      <c r="G57" s="479">
        <v>2.9</v>
      </c>
    </row>
    <row r="58" spans="1:7">
      <c r="A58" s="12" t="s">
        <v>90</v>
      </c>
      <c r="B58" s="27"/>
      <c r="C58" s="27"/>
      <c r="D58" s="27"/>
      <c r="E58" s="482"/>
      <c r="F58" s="482"/>
      <c r="G58" s="483"/>
    </row>
    <row r="59" spans="1:7">
      <c r="A59" s="13" t="s">
        <v>91</v>
      </c>
      <c r="B59" s="27"/>
      <c r="C59" s="27"/>
      <c r="D59" s="27"/>
      <c r="E59" s="482"/>
      <c r="F59" s="482"/>
      <c r="G59" s="483"/>
    </row>
    <row r="60" spans="1:7">
      <c r="A60" s="12" t="s">
        <v>119</v>
      </c>
      <c r="B60" s="27">
        <v>152</v>
      </c>
      <c r="C60" s="27">
        <v>73</v>
      </c>
      <c r="D60" s="27">
        <v>79</v>
      </c>
      <c r="E60" s="65">
        <v>3.7</v>
      </c>
      <c r="F60" s="65">
        <v>3.2</v>
      </c>
      <c r="G60" s="479">
        <v>4.2</v>
      </c>
    </row>
    <row r="61" spans="1:7">
      <c r="A61" s="12" t="s">
        <v>120</v>
      </c>
      <c r="B61" s="27">
        <v>130</v>
      </c>
      <c r="C61" s="27">
        <v>69</v>
      </c>
      <c r="D61" s="27">
        <v>61</v>
      </c>
      <c r="E61" s="65">
        <v>3.7</v>
      </c>
      <c r="F61" s="65">
        <v>3.6</v>
      </c>
      <c r="G61" s="479">
        <v>3.8</v>
      </c>
    </row>
    <row r="62" spans="1:7">
      <c r="A62" s="12" t="s">
        <v>121</v>
      </c>
      <c r="B62" s="27">
        <v>99</v>
      </c>
      <c r="C62" s="27">
        <v>52</v>
      </c>
      <c r="D62" s="27">
        <v>47</v>
      </c>
      <c r="E62" s="65">
        <v>3.9</v>
      </c>
      <c r="F62" s="65">
        <v>3.7</v>
      </c>
      <c r="G62" s="479">
        <v>4.0999999999999996</v>
      </c>
    </row>
    <row r="63" spans="1:7">
      <c r="A63" s="12" t="s">
        <v>122</v>
      </c>
      <c r="B63" s="27">
        <v>94</v>
      </c>
      <c r="C63" s="27">
        <v>52</v>
      </c>
      <c r="D63" s="27">
        <v>42</v>
      </c>
      <c r="E63" s="65">
        <v>3.5</v>
      </c>
      <c r="F63" s="65">
        <v>3.5</v>
      </c>
      <c r="G63" s="479">
        <v>3.5</v>
      </c>
    </row>
    <row r="64" spans="1:7">
      <c r="A64" s="12" t="s">
        <v>123</v>
      </c>
      <c r="B64" s="27">
        <v>22</v>
      </c>
      <c r="C64" s="27">
        <v>6</v>
      </c>
      <c r="D64" s="27">
        <v>16</v>
      </c>
      <c r="E64" s="65">
        <v>1.6</v>
      </c>
      <c r="F64" s="65">
        <v>0.8</v>
      </c>
      <c r="G64" s="479">
        <v>2.7</v>
      </c>
    </row>
    <row r="65" spans="1:7">
      <c r="A65" s="12" t="s">
        <v>124</v>
      </c>
      <c r="B65" s="27">
        <v>64</v>
      </c>
      <c r="C65" s="27">
        <v>25</v>
      </c>
      <c r="D65" s="27">
        <v>39</v>
      </c>
      <c r="E65" s="65">
        <v>3.4</v>
      </c>
      <c r="F65" s="65">
        <v>2.4</v>
      </c>
      <c r="G65" s="479">
        <v>4.5</v>
      </c>
    </row>
    <row r="66" spans="1:7">
      <c r="A66" s="10" t="s">
        <v>125</v>
      </c>
      <c r="B66" s="26">
        <v>1294</v>
      </c>
      <c r="C66" s="26">
        <v>624</v>
      </c>
      <c r="D66" s="26">
        <v>670</v>
      </c>
      <c r="E66" s="192">
        <v>1.7</v>
      </c>
      <c r="F66" s="192">
        <v>1.5</v>
      </c>
      <c r="G66" s="64">
        <v>1.8</v>
      </c>
    </row>
    <row r="67" spans="1:7">
      <c r="A67" s="11" t="s">
        <v>289</v>
      </c>
      <c r="B67" s="27"/>
      <c r="C67" s="27"/>
      <c r="D67" s="27"/>
      <c r="E67" s="27"/>
      <c r="F67" s="482"/>
      <c r="G67" s="483"/>
    </row>
    <row r="68" spans="1:7">
      <c r="A68" s="12" t="s">
        <v>762</v>
      </c>
      <c r="B68" s="48"/>
      <c r="C68" s="48"/>
      <c r="D68" s="48"/>
      <c r="E68" s="482"/>
      <c r="F68" s="482"/>
      <c r="G68" s="483"/>
    </row>
    <row r="69" spans="1:7">
      <c r="A69" s="13" t="s">
        <v>99</v>
      </c>
      <c r="B69" s="48"/>
      <c r="C69" s="48"/>
      <c r="D69" s="48"/>
      <c r="E69" s="482"/>
      <c r="F69" s="482"/>
      <c r="G69" s="483"/>
    </row>
    <row r="70" spans="1:7">
      <c r="A70" s="12" t="s">
        <v>126</v>
      </c>
      <c r="B70" s="27">
        <v>164</v>
      </c>
      <c r="C70" s="27">
        <v>74</v>
      </c>
      <c r="D70" s="27">
        <v>90</v>
      </c>
      <c r="E70" s="65">
        <v>1.7</v>
      </c>
      <c r="F70" s="65">
        <v>1.5</v>
      </c>
      <c r="G70" s="479">
        <v>2</v>
      </c>
    </row>
    <row r="71" spans="1:7">
      <c r="A71" s="12" t="s">
        <v>127</v>
      </c>
      <c r="B71" s="27">
        <v>473</v>
      </c>
      <c r="C71" s="27">
        <v>246</v>
      </c>
      <c r="D71" s="27">
        <v>227</v>
      </c>
      <c r="E71" s="65">
        <v>1.8</v>
      </c>
      <c r="F71" s="65">
        <v>1.7</v>
      </c>
      <c r="G71" s="479">
        <v>1.8</v>
      </c>
    </row>
    <row r="72" spans="1:7">
      <c r="A72" s="12" t="s">
        <v>128</v>
      </c>
      <c r="B72" s="27">
        <v>157</v>
      </c>
      <c r="C72" s="27">
        <v>83</v>
      </c>
      <c r="D72" s="27">
        <v>74</v>
      </c>
      <c r="E72" s="65">
        <v>1.7</v>
      </c>
      <c r="F72" s="65">
        <v>1.7</v>
      </c>
      <c r="G72" s="479">
        <v>1.7</v>
      </c>
    </row>
    <row r="73" spans="1:7">
      <c r="A73" s="12" t="s">
        <v>90</v>
      </c>
      <c r="B73" s="27"/>
      <c r="C73" s="27"/>
      <c r="D73" s="27"/>
      <c r="E73" s="65"/>
      <c r="F73" s="65"/>
      <c r="G73" s="479"/>
    </row>
    <row r="74" spans="1:7">
      <c r="A74" s="13" t="s">
        <v>91</v>
      </c>
      <c r="B74" s="48"/>
      <c r="C74" s="48"/>
      <c r="D74" s="48"/>
      <c r="E74" s="65"/>
      <c r="F74" s="65"/>
      <c r="G74" s="479"/>
    </row>
    <row r="75" spans="1:7">
      <c r="A75" s="12" t="s">
        <v>129</v>
      </c>
      <c r="B75" s="27">
        <v>89</v>
      </c>
      <c r="C75" s="27">
        <v>44</v>
      </c>
      <c r="D75" s="27">
        <v>45</v>
      </c>
      <c r="E75" s="65">
        <v>1.5</v>
      </c>
      <c r="F75" s="65">
        <v>1.4</v>
      </c>
      <c r="G75" s="479">
        <v>1.6</v>
      </c>
    </row>
    <row r="76" spans="1:7">
      <c r="A76" s="12" t="s">
        <v>130</v>
      </c>
      <c r="B76" s="27">
        <v>113</v>
      </c>
      <c r="C76" s="27">
        <v>47</v>
      </c>
      <c r="D76" s="27">
        <v>66</v>
      </c>
      <c r="E76" s="65">
        <v>1.7</v>
      </c>
      <c r="F76" s="65">
        <v>1.3</v>
      </c>
      <c r="G76" s="479">
        <v>2.1</v>
      </c>
    </row>
    <row r="77" spans="1:7">
      <c r="A77" s="12" t="s">
        <v>131</v>
      </c>
      <c r="B77" s="27">
        <v>53</v>
      </c>
      <c r="C77" s="27">
        <v>25</v>
      </c>
      <c r="D77" s="27">
        <v>28</v>
      </c>
      <c r="E77" s="65">
        <v>1.4</v>
      </c>
      <c r="F77" s="65">
        <v>1.2</v>
      </c>
      <c r="G77" s="479">
        <v>1.6</v>
      </c>
    </row>
    <row r="78" spans="1:7">
      <c r="A78" s="12" t="s">
        <v>132</v>
      </c>
      <c r="B78" s="27">
        <v>91</v>
      </c>
      <c r="C78" s="27">
        <v>38</v>
      </c>
      <c r="D78" s="27">
        <v>53</v>
      </c>
      <c r="E78" s="65">
        <v>1.6</v>
      </c>
      <c r="F78" s="65">
        <v>1.2</v>
      </c>
      <c r="G78" s="479">
        <v>2</v>
      </c>
    </row>
    <row r="79" spans="1:7">
      <c r="A79" s="12" t="s">
        <v>133</v>
      </c>
      <c r="B79" s="27">
        <v>71</v>
      </c>
      <c r="C79" s="27">
        <v>33</v>
      </c>
      <c r="D79" s="27">
        <v>38</v>
      </c>
      <c r="E79" s="65">
        <v>1.3</v>
      </c>
      <c r="F79" s="65">
        <v>1.1000000000000001</v>
      </c>
      <c r="G79" s="479">
        <v>1.6</v>
      </c>
    </row>
    <row r="80" spans="1:7">
      <c r="A80" s="12" t="s">
        <v>134</v>
      </c>
      <c r="B80" s="27">
        <v>83</v>
      </c>
      <c r="C80" s="27">
        <v>34</v>
      </c>
      <c r="D80" s="27">
        <v>49</v>
      </c>
      <c r="E80" s="65">
        <v>1.9</v>
      </c>
      <c r="F80" s="65">
        <v>1.5</v>
      </c>
      <c r="G80" s="479">
        <v>2.4</v>
      </c>
    </row>
    <row r="81" spans="1:7">
      <c r="A81" s="10" t="s">
        <v>135</v>
      </c>
      <c r="B81" s="26">
        <v>871</v>
      </c>
      <c r="C81" s="26">
        <v>461</v>
      </c>
      <c r="D81" s="26">
        <v>410</v>
      </c>
      <c r="E81" s="192">
        <v>3.5</v>
      </c>
      <c r="F81" s="192">
        <v>3.4</v>
      </c>
      <c r="G81" s="64">
        <v>3.6</v>
      </c>
    </row>
    <row r="82" spans="1:7">
      <c r="A82" s="11" t="s">
        <v>289</v>
      </c>
      <c r="B82" s="27"/>
      <c r="C82" s="27"/>
      <c r="D82" s="27"/>
      <c r="E82" s="482"/>
      <c r="F82" s="482"/>
      <c r="G82" s="483"/>
    </row>
    <row r="83" spans="1:7">
      <c r="A83" s="12" t="s">
        <v>763</v>
      </c>
      <c r="B83" s="48"/>
      <c r="C83" s="48"/>
      <c r="D83" s="48"/>
      <c r="E83" s="482"/>
      <c r="F83" s="482"/>
      <c r="G83" s="483"/>
    </row>
    <row r="84" spans="1:7">
      <c r="A84" s="13" t="s">
        <v>308</v>
      </c>
      <c r="B84" s="48"/>
      <c r="C84" s="48"/>
      <c r="D84" s="48"/>
      <c r="E84" s="482"/>
      <c r="F84" s="482"/>
      <c r="G84" s="483"/>
    </row>
    <row r="85" spans="1:7">
      <c r="A85" s="12" t="s">
        <v>138</v>
      </c>
      <c r="B85" s="27">
        <v>104</v>
      </c>
      <c r="C85" s="27">
        <v>47</v>
      </c>
      <c r="D85" s="27">
        <v>57</v>
      </c>
      <c r="E85" s="65">
        <v>3.3</v>
      </c>
      <c r="F85" s="65">
        <v>2.8</v>
      </c>
      <c r="G85" s="479">
        <v>3.9</v>
      </c>
    </row>
    <row r="86" spans="1:7">
      <c r="A86" s="12" t="s">
        <v>139</v>
      </c>
      <c r="B86" s="27">
        <v>119</v>
      </c>
      <c r="C86" s="27">
        <v>65</v>
      </c>
      <c r="D86" s="27">
        <v>54</v>
      </c>
      <c r="E86" s="65">
        <v>3.5</v>
      </c>
      <c r="F86" s="65">
        <v>3.5</v>
      </c>
      <c r="G86" s="479">
        <v>3.5</v>
      </c>
    </row>
    <row r="87" spans="1:7">
      <c r="A87" s="12" t="s">
        <v>136</v>
      </c>
      <c r="B87" s="27">
        <v>397</v>
      </c>
      <c r="C87" s="27">
        <v>234</v>
      </c>
      <c r="D87" s="27">
        <v>163</v>
      </c>
      <c r="E87" s="65">
        <v>4.3</v>
      </c>
      <c r="F87" s="65">
        <v>4.5999999999999996</v>
      </c>
      <c r="G87" s="479">
        <v>3.8</v>
      </c>
    </row>
    <row r="88" spans="1:7">
      <c r="A88" s="12" t="s">
        <v>90</v>
      </c>
      <c r="B88" s="27"/>
      <c r="C88" s="27"/>
      <c r="D88" s="27"/>
      <c r="E88" s="482"/>
      <c r="F88" s="482"/>
      <c r="G88" s="483"/>
    </row>
    <row r="89" spans="1:7">
      <c r="A89" s="13" t="s">
        <v>91</v>
      </c>
      <c r="B89" s="27"/>
      <c r="C89" s="27"/>
      <c r="D89" s="27"/>
      <c r="E89" s="482"/>
      <c r="F89" s="482"/>
      <c r="G89" s="483"/>
    </row>
    <row r="90" spans="1:7">
      <c r="A90" s="12" t="s">
        <v>137</v>
      </c>
      <c r="B90" s="27">
        <v>128</v>
      </c>
      <c r="C90" s="27">
        <v>59</v>
      </c>
      <c r="D90" s="27">
        <v>69</v>
      </c>
      <c r="E90" s="65">
        <v>2.4</v>
      </c>
      <c r="F90" s="65">
        <v>2</v>
      </c>
      <c r="G90" s="479">
        <v>2.8</v>
      </c>
    </row>
    <row r="91" spans="1:7">
      <c r="A91" s="12" t="s">
        <v>140</v>
      </c>
      <c r="B91" s="27">
        <v>57</v>
      </c>
      <c r="C91" s="27">
        <v>28</v>
      </c>
      <c r="D91" s="27">
        <v>29</v>
      </c>
      <c r="E91" s="65">
        <v>2.8</v>
      </c>
      <c r="F91" s="65">
        <v>2.5</v>
      </c>
      <c r="G91" s="479">
        <v>3.2</v>
      </c>
    </row>
    <row r="92" spans="1:7">
      <c r="A92" s="12" t="s">
        <v>141</v>
      </c>
      <c r="B92" s="27">
        <v>66</v>
      </c>
      <c r="C92" s="27">
        <v>28</v>
      </c>
      <c r="D92" s="27">
        <v>38</v>
      </c>
      <c r="E92" s="65">
        <v>3.4</v>
      </c>
      <c r="F92" s="65">
        <v>2.6</v>
      </c>
      <c r="G92" s="479">
        <v>4.5</v>
      </c>
    </row>
    <row r="93" spans="1:7">
      <c r="A93" s="10" t="s">
        <v>142</v>
      </c>
      <c r="B93" s="26">
        <v>2259</v>
      </c>
      <c r="C93" s="26">
        <v>1043</v>
      </c>
      <c r="D93" s="26">
        <v>1216</v>
      </c>
      <c r="E93" s="192">
        <v>2.7</v>
      </c>
      <c r="F93" s="192">
        <v>2.4</v>
      </c>
      <c r="G93" s="64">
        <v>3</v>
      </c>
    </row>
    <row r="94" spans="1:7">
      <c r="A94" s="11" t="s">
        <v>289</v>
      </c>
      <c r="B94" s="27"/>
      <c r="C94" s="27"/>
      <c r="D94" s="27"/>
      <c r="E94" s="482"/>
      <c r="F94" s="482"/>
      <c r="G94" s="483"/>
    </row>
    <row r="95" spans="1:7">
      <c r="A95" s="12" t="s">
        <v>762</v>
      </c>
      <c r="B95" s="48"/>
      <c r="C95" s="48"/>
      <c r="D95" s="48"/>
      <c r="E95" s="482"/>
      <c r="F95" s="482"/>
      <c r="G95" s="483"/>
    </row>
    <row r="96" spans="1:7">
      <c r="A96" s="13" t="s">
        <v>99</v>
      </c>
      <c r="B96" s="48"/>
      <c r="C96" s="48"/>
      <c r="D96" s="48"/>
      <c r="E96" s="482"/>
      <c r="F96" s="482"/>
      <c r="G96" s="483"/>
    </row>
    <row r="97" spans="1:7">
      <c r="A97" s="12" t="s">
        <v>143</v>
      </c>
      <c r="B97" s="27">
        <v>401</v>
      </c>
      <c r="C97" s="27">
        <v>170</v>
      </c>
      <c r="D97" s="27">
        <v>231</v>
      </c>
      <c r="E97" s="65">
        <v>2.1</v>
      </c>
      <c r="F97" s="65">
        <v>1.7</v>
      </c>
      <c r="G97" s="479">
        <v>2.5</v>
      </c>
    </row>
    <row r="98" spans="1:7">
      <c r="A98" s="12" t="s">
        <v>144</v>
      </c>
      <c r="B98" s="27">
        <v>1154</v>
      </c>
      <c r="C98" s="27">
        <v>569</v>
      </c>
      <c r="D98" s="27">
        <v>585</v>
      </c>
      <c r="E98" s="65">
        <v>2.9</v>
      </c>
      <c r="F98" s="65">
        <v>2.7</v>
      </c>
      <c r="G98" s="479">
        <v>3</v>
      </c>
    </row>
    <row r="99" spans="1:7">
      <c r="A99" s="12" t="s">
        <v>90</v>
      </c>
      <c r="B99" s="27"/>
      <c r="C99" s="27"/>
      <c r="D99" s="27"/>
      <c r="E99" s="482"/>
      <c r="F99" s="482"/>
      <c r="G99" s="483"/>
    </row>
    <row r="100" spans="1:7">
      <c r="A100" s="13" t="s">
        <v>91</v>
      </c>
      <c r="B100" s="27"/>
      <c r="C100" s="27"/>
      <c r="D100" s="27"/>
      <c r="E100" s="482"/>
      <c r="F100" s="482"/>
      <c r="G100" s="483"/>
    </row>
    <row r="101" spans="1:7">
      <c r="A101" s="12" t="s">
        <v>145</v>
      </c>
      <c r="B101" s="27">
        <v>177</v>
      </c>
      <c r="C101" s="27">
        <v>84</v>
      </c>
      <c r="D101" s="27">
        <v>93</v>
      </c>
      <c r="E101" s="65">
        <v>2.6</v>
      </c>
      <c r="F101" s="65">
        <v>2.2999999999999998</v>
      </c>
      <c r="G101" s="479">
        <v>2.8</v>
      </c>
    </row>
    <row r="102" spans="1:7">
      <c r="A102" s="12" t="s">
        <v>146</v>
      </c>
      <c r="B102" s="27">
        <v>354</v>
      </c>
      <c r="C102" s="27">
        <v>139</v>
      </c>
      <c r="D102" s="27">
        <v>215</v>
      </c>
      <c r="E102" s="65">
        <v>3.2</v>
      </c>
      <c r="F102" s="65">
        <v>2.2999999999999998</v>
      </c>
      <c r="G102" s="479">
        <v>4.0999999999999996</v>
      </c>
    </row>
    <row r="103" spans="1:7">
      <c r="A103" s="12" t="s">
        <v>147</v>
      </c>
      <c r="B103" s="27">
        <v>173</v>
      </c>
      <c r="C103" s="27">
        <v>81</v>
      </c>
      <c r="D103" s="27">
        <v>92</v>
      </c>
      <c r="E103" s="65">
        <v>2.6</v>
      </c>
      <c r="F103" s="65">
        <v>2.2999999999999998</v>
      </c>
      <c r="G103" s="479">
        <v>3</v>
      </c>
    </row>
    <row r="104" spans="1:7">
      <c r="A104" s="10" t="s">
        <v>148</v>
      </c>
      <c r="B104" s="26">
        <v>14576</v>
      </c>
      <c r="C104" s="26">
        <v>7667</v>
      </c>
      <c r="D104" s="26">
        <v>6909</v>
      </c>
      <c r="E104" s="192">
        <v>2.9</v>
      </c>
      <c r="F104" s="192">
        <v>3.1</v>
      </c>
      <c r="G104" s="64">
        <v>2.8</v>
      </c>
    </row>
    <row r="105" spans="1:7">
      <c r="A105" s="11" t="s">
        <v>82</v>
      </c>
      <c r="B105" s="27"/>
      <c r="C105" s="27"/>
      <c r="D105" s="27"/>
      <c r="E105" s="482"/>
      <c r="F105" s="482"/>
      <c r="G105" s="483"/>
    </row>
    <row r="106" spans="1:7">
      <c r="A106" s="10" t="s">
        <v>149</v>
      </c>
      <c r="B106" s="26">
        <v>14576</v>
      </c>
      <c r="C106" s="26">
        <v>7667</v>
      </c>
      <c r="D106" s="26">
        <v>6909</v>
      </c>
      <c r="E106" s="192">
        <v>2.9</v>
      </c>
      <c r="F106" s="192">
        <v>3.1</v>
      </c>
      <c r="G106" s="64">
        <v>2.8</v>
      </c>
    </row>
    <row r="107" spans="1:7">
      <c r="A107" s="11" t="s">
        <v>289</v>
      </c>
      <c r="B107" s="48"/>
      <c r="C107" s="48"/>
      <c r="D107" s="48"/>
      <c r="E107" s="482"/>
      <c r="F107" s="482"/>
      <c r="G107" s="483"/>
    </row>
    <row r="108" spans="1:7">
      <c r="A108" s="12" t="s">
        <v>150</v>
      </c>
      <c r="B108" s="27">
        <v>14576</v>
      </c>
      <c r="C108" s="27">
        <v>7667</v>
      </c>
      <c r="D108" s="27">
        <v>6909</v>
      </c>
      <c r="E108" s="65">
        <v>2.9</v>
      </c>
      <c r="F108" s="65">
        <v>3.1</v>
      </c>
      <c r="G108" s="479">
        <v>2.8</v>
      </c>
    </row>
    <row r="109" spans="1:7">
      <c r="A109" s="10" t="s">
        <v>151</v>
      </c>
      <c r="B109" s="26">
        <v>13276</v>
      </c>
      <c r="C109" s="26">
        <v>4838</v>
      </c>
      <c r="D109" s="26">
        <v>8438</v>
      </c>
      <c r="E109" s="192">
        <v>4.2</v>
      </c>
      <c r="F109" s="192">
        <v>2.9</v>
      </c>
      <c r="G109" s="64">
        <v>5.7</v>
      </c>
    </row>
    <row r="110" spans="1:7">
      <c r="A110" s="11" t="s">
        <v>82</v>
      </c>
      <c r="B110" s="27"/>
      <c r="C110" s="27"/>
      <c r="D110" s="27"/>
      <c r="E110" s="65"/>
      <c r="F110" s="65"/>
      <c r="G110" s="479"/>
    </row>
    <row r="111" spans="1:7">
      <c r="A111" s="10" t="s">
        <v>152</v>
      </c>
      <c r="B111" s="26">
        <v>2346</v>
      </c>
      <c r="C111" s="26">
        <v>951</v>
      </c>
      <c r="D111" s="26">
        <v>1395</v>
      </c>
      <c r="E111" s="192">
        <v>3.7</v>
      </c>
      <c r="F111" s="192">
        <v>2.8</v>
      </c>
      <c r="G111" s="64">
        <v>4.9000000000000004</v>
      </c>
    </row>
    <row r="112" spans="1:7">
      <c r="A112" s="11" t="s">
        <v>289</v>
      </c>
      <c r="B112" s="27"/>
      <c r="C112" s="27"/>
      <c r="D112" s="27"/>
      <c r="E112" s="65"/>
      <c r="F112" s="65"/>
      <c r="G112" s="479"/>
    </row>
    <row r="113" spans="1:7">
      <c r="A113" s="12" t="s">
        <v>84</v>
      </c>
      <c r="B113" s="27"/>
      <c r="C113" s="27"/>
      <c r="D113" s="27"/>
      <c r="E113" s="65"/>
      <c r="F113" s="65"/>
      <c r="G113" s="479"/>
    </row>
    <row r="114" spans="1:7">
      <c r="A114" s="13" t="s">
        <v>85</v>
      </c>
      <c r="B114" s="27"/>
      <c r="C114" s="27"/>
      <c r="D114" s="27"/>
      <c r="E114" s="65"/>
      <c r="F114" s="65"/>
      <c r="G114" s="479"/>
    </row>
    <row r="115" spans="1:7">
      <c r="A115" s="12" t="s">
        <v>153</v>
      </c>
      <c r="B115" s="27">
        <v>626</v>
      </c>
      <c r="C115" s="27">
        <v>279</v>
      </c>
      <c r="D115" s="27">
        <v>347</v>
      </c>
      <c r="E115" s="65">
        <v>4.3</v>
      </c>
      <c r="F115" s="65">
        <v>3.6</v>
      </c>
      <c r="G115" s="479">
        <v>5.2</v>
      </c>
    </row>
    <row r="116" spans="1:7">
      <c r="A116" s="12" t="s">
        <v>762</v>
      </c>
      <c r="B116" s="27"/>
      <c r="C116" s="27"/>
      <c r="D116" s="27"/>
      <c r="E116" s="65"/>
      <c r="F116" s="65"/>
      <c r="G116" s="479"/>
    </row>
    <row r="117" spans="1:7">
      <c r="A117" s="13" t="s">
        <v>99</v>
      </c>
      <c r="B117" s="27"/>
      <c r="C117" s="27"/>
      <c r="D117" s="27"/>
      <c r="E117" s="65"/>
      <c r="F117" s="65"/>
      <c r="G117" s="479"/>
    </row>
    <row r="118" spans="1:7">
      <c r="A118" s="12" t="s">
        <v>154</v>
      </c>
      <c r="B118" s="27">
        <v>371</v>
      </c>
      <c r="C118" s="27">
        <v>158</v>
      </c>
      <c r="D118" s="27">
        <v>213</v>
      </c>
      <c r="E118" s="65">
        <v>3.8</v>
      </c>
      <c r="F118" s="65">
        <v>3</v>
      </c>
      <c r="G118" s="479">
        <v>4.8</v>
      </c>
    </row>
    <row r="119" spans="1:7">
      <c r="A119" s="12" t="s">
        <v>155</v>
      </c>
      <c r="B119" s="27">
        <v>157</v>
      </c>
      <c r="C119" s="27">
        <v>58</v>
      </c>
      <c r="D119" s="27">
        <v>99</v>
      </c>
      <c r="E119" s="65">
        <v>2.7</v>
      </c>
      <c r="F119" s="65">
        <v>1.8</v>
      </c>
      <c r="G119" s="479">
        <v>3.9</v>
      </c>
    </row>
    <row r="120" spans="1:7">
      <c r="A120" s="12" t="s">
        <v>90</v>
      </c>
      <c r="B120" s="27"/>
      <c r="C120" s="27"/>
      <c r="D120" s="27"/>
      <c r="E120" s="65"/>
      <c r="F120" s="65"/>
      <c r="G120" s="479"/>
    </row>
    <row r="121" spans="1:7">
      <c r="A121" s="13" t="s">
        <v>91</v>
      </c>
      <c r="B121" s="27"/>
      <c r="C121" s="27"/>
      <c r="D121" s="27"/>
      <c r="E121" s="65"/>
      <c r="F121" s="65"/>
      <c r="G121" s="479"/>
    </row>
    <row r="122" spans="1:7">
      <c r="A122" s="12" t="s">
        <v>153</v>
      </c>
      <c r="B122" s="27">
        <v>398</v>
      </c>
      <c r="C122" s="27">
        <v>166</v>
      </c>
      <c r="D122" s="27">
        <v>232</v>
      </c>
      <c r="E122" s="65">
        <v>3.9</v>
      </c>
      <c r="F122" s="65">
        <v>3</v>
      </c>
      <c r="G122" s="479">
        <v>4.9000000000000004</v>
      </c>
    </row>
    <row r="123" spans="1:7">
      <c r="A123" s="12" t="s">
        <v>156</v>
      </c>
      <c r="B123" s="27">
        <v>168</v>
      </c>
      <c r="C123" s="27">
        <v>72</v>
      </c>
      <c r="D123" s="27">
        <v>96</v>
      </c>
      <c r="E123" s="65">
        <v>4.2</v>
      </c>
      <c r="F123" s="65">
        <v>3.3</v>
      </c>
      <c r="G123" s="479">
        <v>5.2</v>
      </c>
    </row>
    <row r="124" spans="1:7">
      <c r="A124" s="12" t="s">
        <v>157</v>
      </c>
      <c r="B124" s="27">
        <v>199</v>
      </c>
      <c r="C124" s="27">
        <v>68</v>
      </c>
      <c r="D124" s="27">
        <v>131</v>
      </c>
      <c r="E124" s="65">
        <v>3.9</v>
      </c>
      <c r="F124" s="65">
        <v>2.4</v>
      </c>
      <c r="G124" s="479">
        <v>5.7</v>
      </c>
    </row>
    <row r="125" spans="1:7">
      <c r="A125" s="12" t="s">
        <v>158</v>
      </c>
      <c r="B125" s="27">
        <v>101</v>
      </c>
      <c r="C125" s="27">
        <v>31</v>
      </c>
      <c r="D125" s="27">
        <v>70</v>
      </c>
      <c r="E125" s="65">
        <v>3.4</v>
      </c>
      <c r="F125" s="65">
        <v>1.9</v>
      </c>
      <c r="G125" s="479">
        <v>5.2</v>
      </c>
    </row>
    <row r="126" spans="1:7">
      <c r="A126" s="12" t="s">
        <v>159</v>
      </c>
      <c r="B126" s="27">
        <v>90</v>
      </c>
      <c r="C126" s="27">
        <v>28</v>
      </c>
      <c r="D126" s="27">
        <v>62</v>
      </c>
      <c r="E126" s="65">
        <v>2.7</v>
      </c>
      <c r="F126" s="65">
        <v>1.6</v>
      </c>
      <c r="G126" s="479">
        <v>4</v>
      </c>
    </row>
    <row r="127" spans="1:7">
      <c r="A127" s="12" t="s">
        <v>160</v>
      </c>
      <c r="B127" s="27">
        <v>111</v>
      </c>
      <c r="C127" s="27">
        <v>47</v>
      </c>
      <c r="D127" s="27">
        <v>64</v>
      </c>
      <c r="E127" s="65">
        <v>3.8</v>
      </c>
      <c r="F127" s="65">
        <v>3</v>
      </c>
      <c r="G127" s="479">
        <v>4.8</v>
      </c>
    </row>
    <row r="128" spans="1:7">
      <c r="A128" s="12" t="s">
        <v>161</v>
      </c>
      <c r="B128" s="27">
        <v>125</v>
      </c>
      <c r="C128" s="27">
        <v>44</v>
      </c>
      <c r="D128" s="27">
        <v>81</v>
      </c>
      <c r="E128" s="65">
        <v>3</v>
      </c>
      <c r="F128" s="65">
        <v>2</v>
      </c>
      <c r="G128" s="479">
        <v>4.3</v>
      </c>
    </row>
    <row r="129" spans="1:7">
      <c r="A129" s="10" t="s">
        <v>162</v>
      </c>
      <c r="B129" s="26">
        <v>3462</v>
      </c>
      <c r="C129" s="26">
        <v>1333</v>
      </c>
      <c r="D129" s="26">
        <v>2129</v>
      </c>
      <c r="E129" s="192">
        <v>4.4000000000000004</v>
      </c>
      <c r="F129" s="192">
        <v>3.2</v>
      </c>
      <c r="G129" s="64">
        <v>5.9</v>
      </c>
    </row>
    <row r="130" spans="1:7">
      <c r="A130" s="11" t="s">
        <v>289</v>
      </c>
      <c r="B130" s="27"/>
      <c r="C130" s="27"/>
      <c r="D130" s="27"/>
      <c r="E130" s="65"/>
      <c r="F130" s="65"/>
      <c r="G130" s="479"/>
    </row>
    <row r="131" spans="1:7">
      <c r="A131" s="12" t="s">
        <v>237</v>
      </c>
      <c r="B131" s="27"/>
      <c r="C131" s="27"/>
      <c r="D131" s="27"/>
      <c r="E131" s="65"/>
      <c r="F131" s="65"/>
      <c r="G131" s="479"/>
    </row>
    <row r="132" spans="1:7">
      <c r="A132" s="13" t="s">
        <v>163</v>
      </c>
      <c r="B132" s="27"/>
      <c r="C132" s="27"/>
      <c r="D132" s="27"/>
      <c r="E132" s="65"/>
      <c r="F132" s="65"/>
      <c r="G132" s="479"/>
    </row>
    <row r="133" spans="1:7">
      <c r="A133" s="12" t="s">
        <v>164</v>
      </c>
      <c r="B133" s="27">
        <v>361</v>
      </c>
      <c r="C133" s="27">
        <v>168</v>
      </c>
      <c r="D133" s="27">
        <v>193</v>
      </c>
      <c r="E133" s="65">
        <v>4.4000000000000004</v>
      </c>
      <c r="F133" s="65">
        <v>3.8</v>
      </c>
      <c r="G133" s="479">
        <v>5</v>
      </c>
    </row>
    <row r="134" spans="1:7">
      <c r="A134" s="12" t="s">
        <v>165</v>
      </c>
      <c r="B134" s="27">
        <v>246</v>
      </c>
      <c r="C134" s="27">
        <v>118</v>
      </c>
      <c r="D134" s="27">
        <v>128</v>
      </c>
      <c r="E134" s="65">
        <v>5.3</v>
      </c>
      <c r="F134" s="65">
        <v>5</v>
      </c>
      <c r="G134" s="479">
        <v>5.7</v>
      </c>
    </row>
    <row r="135" spans="1:7">
      <c r="A135" s="12" t="s">
        <v>90</v>
      </c>
      <c r="B135" s="27"/>
      <c r="C135" s="27"/>
      <c r="D135" s="27"/>
      <c r="E135" s="65"/>
      <c r="F135" s="65"/>
      <c r="G135" s="479"/>
    </row>
    <row r="136" spans="1:7">
      <c r="A136" s="13" t="s">
        <v>91</v>
      </c>
      <c r="B136" s="27"/>
      <c r="C136" s="27"/>
      <c r="D136" s="27"/>
      <c r="E136" s="65"/>
      <c r="F136" s="65"/>
      <c r="G136" s="479"/>
    </row>
    <row r="137" spans="1:7">
      <c r="A137" s="12" t="s">
        <v>166</v>
      </c>
      <c r="B137" s="27">
        <v>239</v>
      </c>
      <c r="C137" s="27">
        <v>75</v>
      </c>
      <c r="D137" s="27">
        <v>164</v>
      </c>
      <c r="E137" s="65">
        <v>4</v>
      </c>
      <c r="F137" s="65">
        <v>2.2999999999999998</v>
      </c>
      <c r="G137" s="479">
        <v>5.9</v>
      </c>
    </row>
    <row r="138" spans="1:7">
      <c r="A138" s="12" t="s">
        <v>167</v>
      </c>
      <c r="B138" s="27">
        <v>219</v>
      </c>
      <c r="C138" s="27">
        <v>91</v>
      </c>
      <c r="D138" s="27">
        <v>128</v>
      </c>
      <c r="E138" s="65">
        <v>4.3</v>
      </c>
      <c r="F138" s="65">
        <v>3.3</v>
      </c>
      <c r="G138" s="479">
        <v>5.6</v>
      </c>
    </row>
    <row r="139" spans="1:7">
      <c r="A139" s="12" t="s">
        <v>168</v>
      </c>
      <c r="B139" s="27">
        <v>264</v>
      </c>
      <c r="C139" s="27">
        <v>95</v>
      </c>
      <c r="D139" s="27">
        <v>169</v>
      </c>
      <c r="E139" s="65">
        <v>5.6</v>
      </c>
      <c r="F139" s="65">
        <v>3.8</v>
      </c>
      <c r="G139" s="479">
        <v>7.6</v>
      </c>
    </row>
    <row r="140" spans="1:7">
      <c r="A140" s="12" t="s">
        <v>169</v>
      </c>
      <c r="B140" s="27">
        <v>143</v>
      </c>
      <c r="C140" s="27">
        <v>51</v>
      </c>
      <c r="D140" s="27">
        <v>92</v>
      </c>
      <c r="E140" s="65">
        <v>3</v>
      </c>
      <c r="F140" s="65">
        <v>2</v>
      </c>
      <c r="G140" s="479">
        <v>4.0999999999999996</v>
      </c>
    </row>
    <row r="141" spans="1:7">
      <c r="A141" s="12" t="s">
        <v>164</v>
      </c>
      <c r="B141" s="27">
        <v>615</v>
      </c>
      <c r="C141" s="27">
        <v>234</v>
      </c>
      <c r="D141" s="27">
        <v>381</v>
      </c>
      <c r="E141" s="65">
        <v>4</v>
      </c>
      <c r="F141" s="65">
        <v>2.8</v>
      </c>
      <c r="G141" s="479">
        <v>5.3</v>
      </c>
    </row>
    <row r="142" spans="1:7">
      <c r="A142" s="12" t="s">
        <v>170</v>
      </c>
      <c r="B142" s="27">
        <v>292</v>
      </c>
      <c r="C142" s="27">
        <v>107</v>
      </c>
      <c r="D142" s="27">
        <v>185</v>
      </c>
      <c r="E142" s="65">
        <v>4.9000000000000004</v>
      </c>
      <c r="F142" s="65">
        <v>3.4</v>
      </c>
      <c r="G142" s="479">
        <v>6.6</v>
      </c>
    </row>
    <row r="143" spans="1:7">
      <c r="A143" s="12" t="s">
        <v>165</v>
      </c>
      <c r="B143" s="27">
        <v>531</v>
      </c>
      <c r="C143" s="27">
        <v>215</v>
      </c>
      <c r="D143" s="27">
        <v>316</v>
      </c>
      <c r="E143" s="65">
        <v>5</v>
      </c>
      <c r="F143" s="65">
        <v>3.7</v>
      </c>
      <c r="G143" s="479">
        <v>6.5</v>
      </c>
    </row>
    <row r="144" spans="1:7">
      <c r="A144" s="12" t="s">
        <v>171</v>
      </c>
      <c r="B144" s="27">
        <v>215</v>
      </c>
      <c r="C144" s="27">
        <v>65</v>
      </c>
      <c r="D144" s="27">
        <v>150</v>
      </c>
      <c r="E144" s="65">
        <v>4.8</v>
      </c>
      <c r="F144" s="65">
        <v>2.7</v>
      </c>
      <c r="G144" s="479">
        <v>7.2</v>
      </c>
    </row>
    <row r="145" spans="1:7">
      <c r="A145" s="12" t="s">
        <v>172</v>
      </c>
      <c r="B145" s="27">
        <v>160</v>
      </c>
      <c r="C145" s="27">
        <v>47</v>
      </c>
      <c r="D145" s="27">
        <v>113</v>
      </c>
      <c r="E145" s="65">
        <v>3.8</v>
      </c>
      <c r="F145" s="65">
        <v>2.1</v>
      </c>
      <c r="G145" s="479">
        <v>5.7</v>
      </c>
    </row>
    <row r="146" spans="1:7">
      <c r="A146" s="12" t="s">
        <v>173</v>
      </c>
      <c r="B146" s="27">
        <v>177</v>
      </c>
      <c r="C146" s="27">
        <v>67</v>
      </c>
      <c r="D146" s="27">
        <v>110</v>
      </c>
      <c r="E146" s="65">
        <v>4.5999999999999996</v>
      </c>
      <c r="F146" s="65">
        <v>3.3</v>
      </c>
      <c r="G146" s="479">
        <v>6.1</v>
      </c>
    </row>
    <row r="147" spans="1:7">
      <c r="A147" s="10" t="s">
        <v>174</v>
      </c>
      <c r="B147" s="26">
        <v>6043</v>
      </c>
      <c r="C147" s="26">
        <v>1961</v>
      </c>
      <c r="D147" s="26">
        <v>4082</v>
      </c>
      <c r="E147" s="192">
        <v>4.7</v>
      </c>
      <c r="F147" s="192">
        <v>2.9</v>
      </c>
      <c r="G147" s="64">
        <v>6.8</v>
      </c>
    </row>
    <row r="148" spans="1:7">
      <c r="A148" s="11" t="s">
        <v>289</v>
      </c>
      <c r="B148" s="27"/>
      <c r="C148" s="27"/>
      <c r="D148" s="27"/>
      <c r="E148" s="65"/>
      <c r="F148" s="65"/>
      <c r="G148" s="479"/>
    </row>
    <row r="149" spans="1:7">
      <c r="A149" s="12" t="s">
        <v>84</v>
      </c>
      <c r="B149" s="27"/>
      <c r="C149" s="27"/>
      <c r="D149" s="27"/>
      <c r="E149" s="65"/>
      <c r="F149" s="65"/>
      <c r="G149" s="479"/>
    </row>
    <row r="150" spans="1:7">
      <c r="A150" s="13" t="s">
        <v>85</v>
      </c>
      <c r="B150" s="27"/>
      <c r="C150" s="27"/>
      <c r="D150" s="27"/>
      <c r="E150" s="65"/>
      <c r="F150" s="65"/>
      <c r="G150" s="479"/>
    </row>
    <row r="151" spans="1:7">
      <c r="A151" s="12" t="s">
        <v>175</v>
      </c>
      <c r="B151" s="27">
        <v>163</v>
      </c>
      <c r="C151" s="27">
        <v>38</v>
      </c>
      <c r="D151" s="27">
        <v>125</v>
      </c>
      <c r="E151" s="65">
        <v>4.7</v>
      </c>
      <c r="F151" s="65">
        <v>2.1</v>
      </c>
      <c r="G151" s="479">
        <v>7.7</v>
      </c>
    </row>
    <row r="152" spans="1:7">
      <c r="A152" s="12" t="s">
        <v>762</v>
      </c>
      <c r="B152" s="27"/>
      <c r="C152" s="27"/>
      <c r="D152" s="27"/>
      <c r="E152" s="65"/>
      <c r="F152" s="65"/>
      <c r="G152" s="479"/>
    </row>
    <row r="153" spans="1:7">
      <c r="A153" s="13" t="s">
        <v>99</v>
      </c>
      <c r="B153" s="27"/>
      <c r="C153" s="27"/>
      <c r="D153" s="27"/>
      <c r="E153" s="65"/>
      <c r="F153" s="65"/>
      <c r="G153" s="479"/>
    </row>
    <row r="154" spans="1:7">
      <c r="A154" s="12" t="s">
        <v>176</v>
      </c>
      <c r="B154" s="27">
        <v>422</v>
      </c>
      <c r="C154" s="27">
        <v>186</v>
      </c>
      <c r="D154" s="27">
        <v>236</v>
      </c>
      <c r="E154" s="65">
        <v>4.5999999999999996</v>
      </c>
      <c r="F154" s="65">
        <v>3.8</v>
      </c>
      <c r="G154" s="479">
        <v>5.5</v>
      </c>
    </row>
    <row r="155" spans="1:7">
      <c r="A155" s="12" t="s">
        <v>177</v>
      </c>
      <c r="B155" s="27">
        <v>315</v>
      </c>
      <c r="C155" s="27">
        <v>135</v>
      </c>
      <c r="D155" s="27">
        <v>180</v>
      </c>
      <c r="E155" s="65">
        <v>4.7</v>
      </c>
      <c r="F155" s="65">
        <v>3.9</v>
      </c>
      <c r="G155" s="479">
        <v>5.7</v>
      </c>
    </row>
    <row r="156" spans="1:7">
      <c r="A156" s="12" t="s">
        <v>178</v>
      </c>
      <c r="B156" s="27">
        <v>316</v>
      </c>
      <c r="C156" s="27">
        <v>112</v>
      </c>
      <c r="D156" s="27">
        <v>204</v>
      </c>
      <c r="E156" s="65">
        <v>5.2</v>
      </c>
      <c r="F156" s="65">
        <v>3.4</v>
      </c>
      <c r="G156" s="479">
        <v>7.2</v>
      </c>
    </row>
    <row r="157" spans="1:7">
      <c r="A157" s="12" t="s">
        <v>179</v>
      </c>
      <c r="B157" s="27">
        <v>699</v>
      </c>
      <c r="C157" s="27">
        <v>232</v>
      </c>
      <c r="D157" s="27">
        <v>467</v>
      </c>
      <c r="E157" s="65">
        <v>4.9000000000000004</v>
      </c>
      <c r="F157" s="65">
        <v>3.1</v>
      </c>
      <c r="G157" s="479">
        <v>7</v>
      </c>
    </row>
    <row r="158" spans="1:7">
      <c r="A158" s="12" t="s">
        <v>90</v>
      </c>
      <c r="B158" s="27"/>
      <c r="C158" s="27"/>
      <c r="D158" s="27"/>
      <c r="E158" s="65"/>
      <c r="F158" s="65"/>
      <c r="G158" s="479"/>
    </row>
    <row r="159" spans="1:7">
      <c r="A159" s="13" t="s">
        <v>91</v>
      </c>
      <c r="B159" s="27"/>
      <c r="C159" s="27"/>
      <c r="D159" s="27"/>
      <c r="E159" s="65"/>
      <c r="F159" s="65"/>
      <c r="G159" s="479"/>
    </row>
    <row r="160" spans="1:7">
      <c r="A160" s="12" t="s">
        <v>180</v>
      </c>
      <c r="B160" s="27">
        <v>860</v>
      </c>
      <c r="C160" s="27">
        <v>256</v>
      </c>
      <c r="D160" s="27">
        <v>604</v>
      </c>
      <c r="E160" s="65">
        <v>4.8</v>
      </c>
      <c r="F160" s="65">
        <v>2.7</v>
      </c>
      <c r="G160" s="479">
        <v>7.1</v>
      </c>
    </row>
    <row r="161" spans="1:7">
      <c r="A161" s="12" t="s">
        <v>181</v>
      </c>
      <c r="B161" s="27">
        <v>221</v>
      </c>
      <c r="C161" s="27">
        <v>81</v>
      </c>
      <c r="D161" s="27">
        <v>140</v>
      </c>
      <c r="E161" s="65">
        <v>4.0999999999999996</v>
      </c>
      <c r="F161" s="65">
        <v>2.8</v>
      </c>
      <c r="G161" s="479">
        <v>5.6</v>
      </c>
    </row>
    <row r="162" spans="1:7">
      <c r="A162" s="12" t="s">
        <v>175</v>
      </c>
      <c r="B162" s="27">
        <v>682</v>
      </c>
      <c r="C162" s="27">
        <v>185</v>
      </c>
      <c r="D162" s="27">
        <v>497</v>
      </c>
      <c r="E162" s="65">
        <v>4.5</v>
      </c>
      <c r="F162" s="65">
        <v>2.2999999999999998</v>
      </c>
      <c r="G162" s="479">
        <v>7.2</v>
      </c>
    </row>
    <row r="163" spans="1:7">
      <c r="A163" s="12" t="s">
        <v>182</v>
      </c>
      <c r="B163" s="27">
        <v>328</v>
      </c>
      <c r="C163" s="27">
        <v>91</v>
      </c>
      <c r="D163" s="27">
        <v>237</v>
      </c>
      <c r="E163" s="65">
        <v>5.2</v>
      </c>
      <c r="F163" s="65">
        <v>2.7</v>
      </c>
      <c r="G163" s="479">
        <v>7.9</v>
      </c>
    </row>
    <row r="164" spans="1:7">
      <c r="A164" s="12" t="s">
        <v>183</v>
      </c>
      <c r="B164" s="27">
        <v>372</v>
      </c>
      <c r="C164" s="27">
        <v>111</v>
      </c>
      <c r="D164" s="27">
        <v>261</v>
      </c>
      <c r="E164" s="65">
        <v>4.3</v>
      </c>
      <c r="F164" s="65">
        <v>2.4</v>
      </c>
      <c r="G164" s="479">
        <v>6.5</v>
      </c>
    </row>
    <row r="165" spans="1:7">
      <c r="A165" s="12" t="s">
        <v>184</v>
      </c>
      <c r="B165" s="27">
        <v>154</v>
      </c>
      <c r="C165" s="27">
        <v>51</v>
      </c>
      <c r="D165" s="27">
        <v>103</v>
      </c>
      <c r="E165" s="65">
        <v>4.3</v>
      </c>
      <c r="F165" s="65">
        <v>2.6</v>
      </c>
      <c r="G165" s="479">
        <v>6.2</v>
      </c>
    </row>
    <row r="166" spans="1:7">
      <c r="A166" s="12" t="s">
        <v>185</v>
      </c>
      <c r="B166" s="27">
        <v>446</v>
      </c>
      <c r="C166" s="27">
        <v>147</v>
      </c>
      <c r="D166" s="27">
        <v>299</v>
      </c>
      <c r="E166" s="65">
        <v>4.5</v>
      </c>
      <c r="F166" s="65">
        <v>2.8</v>
      </c>
      <c r="G166" s="479">
        <v>6.6</v>
      </c>
    </row>
    <row r="167" spans="1:7">
      <c r="A167" s="12" t="s">
        <v>186</v>
      </c>
      <c r="B167" s="27">
        <v>261</v>
      </c>
      <c r="C167" s="27">
        <v>95</v>
      </c>
      <c r="D167" s="27">
        <v>166</v>
      </c>
      <c r="E167" s="65">
        <v>4</v>
      </c>
      <c r="F167" s="65">
        <v>2.7</v>
      </c>
      <c r="G167" s="479">
        <v>5.4</v>
      </c>
    </row>
    <row r="168" spans="1:7">
      <c r="A168" s="12" t="s">
        <v>187</v>
      </c>
      <c r="B168" s="27">
        <v>299</v>
      </c>
      <c r="C168" s="27">
        <v>98</v>
      </c>
      <c r="D168" s="27">
        <v>201</v>
      </c>
      <c r="E168" s="65">
        <v>5.6</v>
      </c>
      <c r="F168" s="65">
        <v>3.5</v>
      </c>
      <c r="G168" s="479">
        <v>8.1</v>
      </c>
    </row>
    <row r="169" spans="1:7">
      <c r="A169" s="12" t="s">
        <v>188</v>
      </c>
      <c r="B169" s="27">
        <v>374</v>
      </c>
      <c r="C169" s="27">
        <v>107</v>
      </c>
      <c r="D169" s="27">
        <v>267</v>
      </c>
      <c r="E169" s="65">
        <v>4.7</v>
      </c>
      <c r="F169" s="65">
        <v>2.5</v>
      </c>
      <c r="G169" s="479">
        <v>7.1</v>
      </c>
    </row>
    <row r="170" spans="1:7">
      <c r="A170" s="12" t="s">
        <v>189</v>
      </c>
      <c r="B170" s="27">
        <v>131</v>
      </c>
      <c r="C170" s="27">
        <v>36</v>
      </c>
      <c r="D170" s="27">
        <v>95</v>
      </c>
      <c r="E170" s="65">
        <v>5.9</v>
      </c>
      <c r="F170" s="65">
        <v>3</v>
      </c>
      <c r="G170" s="479">
        <v>9.3000000000000007</v>
      </c>
    </row>
    <row r="171" spans="1:7">
      <c r="A171" s="10" t="s">
        <v>210</v>
      </c>
      <c r="B171" s="26">
        <v>1425</v>
      </c>
      <c r="C171" s="26">
        <v>593</v>
      </c>
      <c r="D171" s="26">
        <v>832</v>
      </c>
      <c r="E171" s="192">
        <v>3</v>
      </c>
      <c r="F171" s="192">
        <v>2.4</v>
      </c>
      <c r="G171" s="64">
        <v>3.7</v>
      </c>
    </row>
    <row r="172" spans="1:7">
      <c r="A172" s="11" t="s">
        <v>289</v>
      </c>
      <c r="B172" s="27"/>
      <c r="C172" s="27"/>
      <c r="D172" s="27"/>
      <c r="E172" s="65"/>
      <c r="F172" s="65"/>
      <c r="G172" s="479"/>
    </row>
    <row r="173" spans="1:7">
      <c r="A173" s="12" t="s">
        <v>211</v>
      </c>
      <c r="B173" s="27">
        <v>1425</v>
      </c>
      <c r="C173" s="27">
        <v>593</v>
      </c>
      <c r="D173" s="27">
        <v>832</v>
      </c>
      <c r="E173" s="65">
        <v>3</v>
      </c>
      <c r="F173" s="65">
        <v>2.4</v>
      </c>
      <c r="G173" s="479">
        <v>3.7</v>
      </c>
    </row>
    <row r="174" spans="1:7">
      <c r="A174" s="10" t="s">
        <v>572</v>
      </c>
      <c r="B174" s="26">
        <v>7693</v>
      </c>
      <c r="C174" s="26">
        <v>3998</v>
      </c>
      <c r="D174" s="26">
        <v>3695</v>
      </c>
      <c r="E174" s="192">
        <v>3.8</v>
      </c>
      <c r="F174" s="192">
        <v>3.7</v>
      </c>
      <c r="G174" s="64">
        <v>3.8</v>
      </c>
    </row>
    <row r="175" spans="1:7">
      <c r="A175" s="11" t="s">
        <v>82</v>
      </c>
      <c r="B175" s="27"/>
      <c r="C175" s="27"/>
      <c r="D175" s="27"/>
      <c r="E175" s="65"/>
      <c r="F175" s="65"/>
      <c r="G175" s="479"/>
    </row>
    <row r="176" spans="1:7">
      <c r="A176" s="10" t="s">
        <v>190</v>
      </c>
      <c r="B176" s="26">
        <v>4143</v>
      </c>
      <c r="C176" s="26">
        <v>2122</v>
      </c>
      <c r="D176" s="26">
        <v>2021</v>
      </c>
      <c r="E176" s="192">
        <v>3.6</v>
      </c>
      <c r="F176" s="192">
        <v>3.5</v>
      </c>
      <c r="G176" s="64">
        <v>3.7</v>
      </c>
    </row>
    <row r="177" spans="1:7">
      <c r="A177" s="11" t="s">
        <v>289</v>
      </c>
      <c r="B177" s="20"/>
      <c r="C177" s="20"/>
      <c r="D177" s="20"/>
      <c r="E177" s="65"/>
      <c r="F177" s="65"/>
      <c r="G177" s="479"/>
    </row>
    <row r="178" spans="1:7">
      <c r="A178" s="12" t="s">
        <v>84</v>
      </c>
      <c r="B178" s="20"/>
      <c r="C178" s="20"/>
      <c r="D178" s="20"/>
      <c r="E178" s="65"/>
      <c r="F178" s="65"/>
      <c r="G178" s="479"/>
    </row>
    <row r="179" spans="1:7">
      <c r="A179" s="13" t="s">
        <v>85</v>
      </c>
      <c r="B179" s="20"/>
      <c r="C179" s="20"/>
      <c r="D179" s="20"/>
      <c r="E179" s="65"/>
      <c r="F179" s="65"/>
      <c r="G179" s="479"/>
    </row>
    <row r="180" spans="1:7">
      <c r="A180" s="12" t="s">
        <v>191</v>
      </c>
      <c r="B180" s="27">
        <v>803</v>
      </c>
      <c r="C180" s="27">
        <v>428</v>
      </c>
      <c r="D180" s="27">
        <v>375</v>
      </c>
      <c r="E180" s="65">
        <v>4.0999999999999996</v>
      </c>
      <c r="F180" s="65">
        <v>4.2</v>
      </c>
      <c r="G180" s="479">
        <v>3.9</v>
      </c>
    </row>
    <row r="181" spans="1:7">
      <c r="A181" s="12" t="s">
        <v>762</v>
      </c>
      <c r="B181" s="20"/>
      <c r="C181" s="20"/>
      <c r="D181" s="20"/>
      <c r="E181" s="65"/>
      <c r="F181" s="65"/>
      <c r="G181" s="479"/>
    </row>
    <row r="182" spans="1:7">
      <c r="A182" s="13" t="s">
        <v>99</v>
      </c>
      <c r="B182" s="20"/>
      <c r="C182" s="20"/>
      <c r="D182" s="20"/>
      <c r="E182" s="65"/>
      <c r="F182" s="65"/>
      <c r="G182" s="479"/>
    </row>
    <row r="183" spans="1:7" s="520" customFormat="1">
      <c r="A183" s="12" t="s">
        <v>193</v>
      </c>
      <c r="B183" s="27">
        <v>436</v>
      </c>
      <c r="C183" s="27">
        <v>221</v>
      </c>
      <c r="D183" s="27">
        <v>215</v>
      </c>
      <c r="E183" s="65">
        <v>4.4000000000000004</v>
      </c>
      <c r="F183" s="65">
        <v>4.3</v>
      </c>
      <c r="G183" s="479">
        <v>4.5999999999999996</v>
      </c>
    </row>
    <row r="184" spans="1:7">
      <c r="A184" s="12" t="s">
        <v>192</v>
      </c>
      <c r="B184" s="27">
        <v>243</v>
      </c>
      <c r="C184" s="27">
        <v>133</v>
      </c>
      <c r="D184" s="27">
        <v>110</v>
      </c>
      <c r="E184" s="65">
        <v>6</v>
      </c>
      <c r="F184" s="65">
        <v>6</v>
      </c>
      <c r="G184" s="479">
        <v>6</v>
      </c>
    </row>
    <row r="185" spans="1:7">
      <c r="A185" s="12" t="s">
        <v>90</v>
      </c>
      <c r="B185" s="27"/>
      <c r="C185" s="27"/>
      <c r="D185" s="27"/>
      <c r="E185" s="65"/>
      <c r="F185" s="65"/>
      <c r="G185" s="479"/>
    </row>
    <row r="186" spans="1:7">
      <c r="A186" s="13" t="s">
        <v>91</v>
      </c>
      <c r="B186" s="27"/>
      <c r="C186" s="27"/>
      <c r="D186" s="27"/>
      <c r="E186" s="65"/>
      <c r="F186" s="65"/>
      <c r="G186" s="479"/>
    </row>
    <row r="187" spans="1:7">
      <c r="A187" s="12" t="s">
        <v>194</v>
      </c>
      <c r="B187" s="27">
        <v>401</v>
      </c>
      <c r="C187" s="27">
        <v>200</v>
      </c>
      <c r="D187" s="27">
        <v>201</v>
      </c>
      <c r="E187" s="65">
        <v>2.9</v>
      </c>
      <c r="F187" s="65">
        <v>2.8</v>
      </c>
      <c r="G187" s="479">
        <v>3.1</v>
      </c>
    </row>
    <row r="188" spans="1:7">
      <c r="A188" s="12" t="s">
        <v>195</v>
      </c>
      <c r="B188" s="27">
        <v>276</v>
      </c>
      <c r="C188" s="27">
        <v>190</v>
      </c>
      <c r="D188" s="27">
        <v>86</v>
      </c>
      <c r="E188" s="65">
        <v>6</v>
      </c>
      <c r="F188" s="65">
        <v>7.8</v>
      </c>
      <c r="G188" s="479">
        <v>4</v>
      </c>
    </row>
    <row r="189" spans="1:7">
      <c r="A189" s="12" t="s">
        <v>196</v>
      </c>
      <c r="B189" s="27">
        <v>351</v>
      </c>
      <c r="C189" s="27">
        <v>170</v>
      </c>
      <c r="D189" s="27">
        <v>181</v>
      </c>
      <c r="E189" s="65">
        <v>3</v>
      </c>
      <c r="F189" s="65">
        <v>2.8</v>
      </c>
      <c r="G189" s="479">
        <v>3.3</v>
      </c>
    </row>
    <row r="190" spans="1:7">
      <c r="A190" s="12" t="s">
        <v>197</v>
      </c>
      <c r="B190" s="27">
        <v>186</v>
      </c>
      <c r="C190" s="27">
        <v>96</v>
      </c>
      <c r="D190" s="27">
        <v>90</v>
      </c>
      <c r="E190" s="65">
        <v>4.8</v>
      </c>
      <c r="F190" s="65">
        <v>4.5999999999999996</v>
      </c>
      <c r="G190" s="479">
        <v>5</v>
      </c>
    </row>
    <row r="191" spans="1:7">
      <c r="A191" s="12" t="s">
        <v>198</v>
      </c>
      <c r="B191" s="27">
        <v>98</v>
      </c>
      <c r="C191" s="27">
        <v>48</v>
      </c>
      <c r="D191" s="27">
        <v>50</v>
      </c>
      <c r="E191" s="65">
        <v>2.7</v>
      </c>
      <c r="F191" s="65">
        <v>2.5</v>
      </c>
      <c r="G191" s="479">
        <v>2.8</v>
      </c>
    </row>
    <row r="192" spans="1:7">
      <c r="A192" s="12" t="s">
        <v>199</v>
      </c>
      <c r="B192" s="27">
        <v>125</v>
      </c>
      <c r="C192" s="27">
        <v>45</v>
      </c>
      <c r="D192" s="27">
        <v>80</v>
      </c>
      <c r="E192" s="65">
        <v>2.2000000000000002</v>
      </c>
      <c r="F192" s="65">
        <v>1.5</v>
      </c>
      <c r="G192" s="479">
        <v>3</v>
      </c>
    </row>
    <row r="193" spans="1:7">
      <c r="A193" s="12" t="s">
        <v>191</v>
      </c>
      <c r="B193" s="27">
        <v>426</v>
      </c>
      <c r="C193" s="27">
        <v>208</v>
      </c>
      <c r="D193" s="27">
        <v>218</v>
      </c>
      <c r="E193" s="65">
        <v>2.9</v>
      </c>
      <c r="F193" s="65">
        <v>2.7</v>
      </c>
      <c r="G193" s="479">
        <v>3.1</v>
      </c>
    </row>
    <row r="194" spans="1:7">
      <c r="A194" s="12" t="s">
        <v>200</v>
      </c>
      <c r="B194" s="27">
        <v>195</v>
      </c>
      <c r="C194" s="27">
        <v>90</v>
      </c>
      <c r="D194" s="27">
        <v>105</v>
      </c>
      <c r="E194" s="65">
        <v>3.8</v>
      </c>
      <c r="F194" s="65">
        <v>3.2</v>
      </c>
      <c r="G194" s="479">
        <v>4.4000000000000004</v>
      </c>
    </row>
    <row r="195" spans="1:7">
      <c r="A195" s="12" t="s">
        <v>201</v>
      </c>
      <c r="B195" s="27">
        <v>264</v>
      </c>
      <c r="C195" s="27">
        <v>127</v>
      </c>
      <c r="D195" s="27">
        <v>137</v>
      </c>
      <c r="E195" s="65">
        <v>3</v>
      </c>
      <c r="F195" s="65">
        <v>2.7</v>
      </c>
      <c r="G195" s="479">
        <v>3.3</v>
      </c>
    </row>
    <row r="196" spans="1:7">
      <c r="A196" s="12" t="s">
        <v>202</v>
      </c>
      <c r="B196" s="27">
        <v>114</v>
      </c>
      <c r="C196" s="27">
        <v>48</v>
      </c>
      <c r="D196" s="27">
        <v>66</v>
      </c>
      <c r="E196" s="65">
        <v>4.0999999999999996</v>
      </c>
      <c r="F196" s="65">
        <v>3.3</v>
      </c>
      <c r="G196" s="479">
        <v>5</v>
      </c>
    </row>
    <row r="197" spans="1:7">
      <c r="A197" s="12" t="s">
        <v>203</v>
      </c>
      <c r="B197" s="27">
        <v>225</v>
      </c>
      <c r="C197" s="27">
        <v>118</v>
      </c>
      <c r="D197" s="27">
        <v>107</v>
      </c>
      <c r="E197" s="65">
        <v>3.3</v>
      </c>
      <c r="F197" s="65">
        <v>3.2</v>
      </c>
      <c r="G197" s="479">
        <v>3.3</v>
      </c>
    </row>
    <row r="198" spans="1:7">
      <c r="A198" s="10" t="s">
        <v>236</v>
      </c>
      <c r="B198" s="26">
        <v>1489</v>
      </c>
      <c r="C198" s="26">
        <v>715</v>
      </c>
      <c r="D198" s="26">
        <v>774</v>
      </c>
      <c r="E198" s="192">
        <v>3</v>
      </c>
      <c r="F198" s="192">
        <v>2.7</v>
      </c>
      <c r="G198" s="64">
        <v>3.3</v>
      </c>
    </row>
    <row r="199" spans="1:7">
      <c r="A199" s="11" t="s">
        <v>289</v>
      </c>
      <c r="B199" s="20"/>
      <c r="C199" s="20"/>
      <c r="D199" s="20"/>
      <c r="E199" s="475"/>
      <c r="F199" s="475"/>
      <c r="G199" s="21"/>
    </row>
    <row r="200" spans="1:7">
      <c r="A200" s="12" t="s">
        <v>237</v>
      </c>
      <c r="B200" s="20"/>
      <c r="C200" s="20"/>
      <c r="D200" s="20"/>
      <c r="E200" s="475"/>
      <c r="F200" s="475"/>
      <c r="G200" s="21"/>
    </row>
    <row r="201" spans="1:7">
      <c r="A201" s="13" t="s">
        <v>163</v>
      </c>
      <c r="B201" s="20"/>
      <c r="C201" s="20"/>
      <c r="D201" s="20"/>
      <c r="E201" s="475"/>
      <c r="F201" s="475"/>
      <c r="G201" s="21"/>
    </row>
    <row r="202" spans="1:7">
      <c r="A202" s="12" t="s">
        <v>238</v>
      </c>
      <c r="B202" s="27">
        <v>69</v>
      </c>
      <c r="C202" s="27">
        <v>27</v>
      </c>
      <c r="D202" s="27">
        <v>42</v>
      </c>
      <c r="E202" s="65">
        <v>2.2000000000000002</v>
      </c>
      <c r="F202" s="65">
        <v>1.7</v>
      </c>
      <c r="G202" s="479">
        <v>2.8</v>
      </c>
    </row>
    <row r="203" spans="1:7">
      <c r="A203" s="12" t="s">
        <v>239</v>
      </c>
      <c r="B203" s="27">
        <v>191</v>
      </c>
      <c r="C203" s="27">
        <v>96</v>
      </c>
      <c r="D203" s="27">
        <v>95</v>
      </c>
      <c r="E203" s="65">
        <v>3.6</v>
      </c>
      <c r="F203" s="65">
        <v>3.4</v>
      </c>
      <c r="G203" s="479">
        <v>3.9</v>
      </c>
    </row>
    <row r="204" spans="1:7">
      <c r="A204" s="12" t="s">
        <v>87</v>
      </c>
      <c r="B204" s="27"/>
      <c r="C204" s="27"/>
      <c r="D204" s="27"/>
      <c r="E204" s="65"/>
      <c r="F204" s="65"/>
      <c r="G204" s="479"/>
    </row>
    <row r="205" spans="1:7">
      <c r="A205" s="13" t="s">
        <v>308</v>
      </c>
      <c r="B205" s="27"/>
      <c r="C205" s="27"/>
      <c r="D205" s="27"/>
      <c r="E205" s="65"/>
      <c r="F205" s="65"/>
      <c r="G205" s="479"/>
    </row>
    <row r="206" spans="1:7">
      <c r="A206" s="12" t="s">
        <v>240</v>
      </c>
      <c r="B206" s="27">
        <v>311</v>
      </c>
      <c r="C206" s="27">
        <v>151</v>
      </c>
      <c r="D206" s="27">
        <v>160</v>
      </c>
      <c r="E206" s="65">
        <v>3.3</v>
      </c>
      <c r="F206" s="65">
        <v>3</v>
      </c>
      <c r="G206" s="479">
        <v>3.6</v>
      </c>
    </row>
    <row r="207" spans="1:7">
      <c r="A207" s="12" t="s">
        <v>90</v>
      </c>
      <c r="B207" s="27"/>
      <c r="C207" s="27"/>
      <c r="D207" s="27"/>
      <c r="E207" s="65"/>
      <c r="F207" s="65"/>
      <c r="G207" s="479"/>
    </row>
    <row r="208" spans="1:7">
      <c r="A208" s="13" t="s">
        <v>91</v>
      </c>
      <c r="B208" s="27"/>
      <c r="C208" s="27"/>
      <c r="D208" s="27"/>
      <c r="E208" s="65"/>
      <c r="F208" s="65"/>
      <c r="G208" s="479"/>
    </row>
    <row r="209" spans="1:7">
      <c r="A209" s="12" t="s">
        <v>241</v>
      </c>
      <c r="B209" s="27">
        <v>153</v>
      </c>
      <c r="C209" s="27">
        <v>73</v>
      </c>
      <c r="D209" s="27">
        <v>80</v>
      </c>
      <c r="E209" s="65">
        <v>2.9</v>
      </c>
      <c r="F209" s="65">
        <v>2.5</v>
      </c>
      <c r="G209" s="479">
        <v>3.2</v>
      </c>
    </row>
    <row r="210" spans="1:7">
      <c r="A210" s="12" t="s">
        <v>242</v>
      </c>
      <c r="B210" s="27">
        <v>87</v>
      </c>
      <c r="C210" s="27">
        <v>43</v>
      </c>
      <c r="D210" s="27">
        <v>44</v>
      </c>
      <c r="E210" s="65">
        <v>2.1</v>
      </c>
      <c r="F210" s="65">
        <v>1.9</v>
      </c>
      <c r="G210" s="479">
        <v>2.2999999999999998</v>
      </c>
    </row>
    <row r="211" spans="1:7">
      <c r="A211" s="12" t="s">
        <v>238</v>
      </c>
      <c r="B211" s="27">
        <v>174</v>
      </c>
      <c r="C211" s="27">
        <v>76</v>
      </c>
      <c r="D211" s="27">
        <v>98</v>
      </c>
      <c r="E211" s="65">
        <v>2.6</v>
      </c>
      <c r="F211" s="65">
        <v>2.1</v>
      </c>
      <c r="G211" s="479">
        <v>3.2</v>
      </c>
    </row>
    <row r="212" spans="1:7">
      <c r="A212" s="12" t="s">
        <v>243</v>
      </c>
      <c r="B212" s="27">
        <v>172</v>
      </c>
      <c r="C212" s="27">
        <v>76</v>
      </c>
      <c r="D212" s="27">
        <v>96</v>
      </c>
      <c r="E212" s="65">
        <v>2.4</v>
      </c>
      <c r="F212" s="65">
        <v>2</v>
      </c>
      <c r="G212" s="479">
        <v>2.9</v>
      </c>
    </row>
    <row r="213" spans="1:7">
      <c r="A213" s="12" t="s">
        <v>244</v>
      </c>
      <c r="B213" s="27">
        <v>226</v>
      </c>
      <c r="C213" s="27">
        <v>112</v>
      </c>
      <c r="D213" s="27">
        <v>114</v>
      </c>
      <c r="E213" s="65">
        <v>4.3</v>
      </c>
      <c r="F213" s="65">
        <v>3.9</v>
      </c>
      <c r="G213" s="479">
        <v>4.8</v>
      </c>
    </row>
    <row r="214" spans="1:7">
      <c r="A214" s="12" t="s">
        <v>245</v>
      </c>
      <c r="B214" s="27">
        <v>106</v>
      </c>
      <c r="C214" s="27">
        <v>61</v>
      </c>
      <c r="D214" s="27">
        <v>45</v>
      </c>
      <c r="E214" s="65">
        <v>3.2</v>
      </c>
      <c r="F214" s="65">
        <v>3.5</v>
      </c>
      <c r="G214" s="479">
        <v>2.9</v>
      </c>
    </row>
    <row r="215" spans="1:7">
      <c r="A215" s="10" t="s">
        <v>204</v>
      </c>
      <c r="B215" s="26">
        <v>2061</v>
      </c>
      <c r="C215" s="26">
        <v>1161</v>
      </c>
      <c r="D215" s="26">
        <v>900</v>
      </c>
      <c r="E215" s="192">
        <v>5.2</v>
      </c>
      <c r="F215" s="192">
        <v>5.6</v>
      </c>
      <c r="G215" s="64">
        <v>4.8</v>
      </c>
    </row>
    <row r="216" spans="1:7">
      <c r="A216" s="11" t="s">
        <v>289</v>
      </c>
      <c r="B216" s="20"/>
      <c r="C216" s="20"/>
      <c r="D216" s="20"/>
      <c r="E216" s="475"/>
      <c r="F216" s="475"/>
      <c r="G216" s="21"/>
    </row>
    <row r="217" spans="1:7">
      <c r="A217" s="12" t="s">
        <v>84</v>
      </c>
      <c r="B217" s="20"/>
      <c r="C217" s="20"/>
      <c r="D217" s="20"/>
      <c r="E217" s="475"/>
      <c r="F217" s="475"/>
      <c r="G217" s="21"/>
    </row>
    <row r="218" spans="1:7">
      <c r="A218" s="13" t="s">
        <v>85</v>
      </c>
      <c r="B218" s="20"/>
      <c r="C218" s="20"/>
      <c r="D218" s="20"/>
      <c r="E218" s="475"/>
      <c r="F218" s="475"/>
      <c r="G218" s="21"/>
    </row>
    <row r="219" spans="1:7">
      <c r="A219" s="12" t="s">
        <v>205</v>
      </c>
      <c r="B219" s="27">
        <v>867</v>
      </c>
      <c r="C219" s="27">
        <v>490</v>
      </c>
      <c r="D219" s="27">
        <v>377</v>
      </c>
      <c r="E219" s="65">
        <v>5.9</v>
      </c>
      <c r="F219" s="65">
        <v>6.4</v>
      </c>
      <c r="G219" s="479">
        <v>5.4</v>
      </c>
    </row>
    <row r="220" spans="1:7">
      <c r="A220" s="12" t="s">
        <v>90</v>
      </c>
      <c r="B220" s="27"/>
      <c r="C220" s="27"/>
      <c r="D220" s="27"/>
      <c r="E220" s="65"/>
      <c r="F220" s="65"/>
      <c r="G220" s="479"/>
    </row>
    <row r="221" spans="1:7">
      <c r="A221" s="13" t="s">
        <v>91</v>
      </c>
      <c r="B221" s="27"/>
      <c r="C221" s="27"/>
      <c r="D221" s="27"/>
      <c r="E221" s="65"/>
      <c r="F221" s="65"/>
      <c r="G221" s="479"/>
    </row>
    <row r="222" spans="1:7">
      <c r="A222" s="12" t="s">
        <v>206</v>
      </c>
      <c r="B222" s="27">
        <v>221</v>
      </c>
      <c r="C222" s="27">
        <v>113</v>
      </c>
      <c r="D222" s="27">
        <v>108</v>
      </c>
      <c r="E222" s="65">
        <v>5.2</v>
      </c>
      <c r="F222" s="65">
        <v>5.0999999999999996</v>
      </c>
      <c r="G222" s="479">
        <v>5.4</v>
      </c>
    </row>
    <row r="223" spans="1:7">
      <c r="A223" s="12" t="s">
        <v>207</v>
      </c>
      <c r="B223" s="27">
        <v>287</v>
      </c>
      <c r="C223" s="27">
        <v>141</v>
      </c>
      <c r="D223" s="27">
        <v>146</v>
      </c>
      <c r="E223" s="65">
        <v>3.5</v>
      </c>
      <c r="F223" s="65">
        <v>3.3</v>
      </c>
      <c r="G223" s="479">
        <v>3.8</v>
      </c>
    </row>
    <row r="224" spans="1:7">
      <c r="A224" s="12" t="s">
        <v>208</v>
      </c>
      <c r="B224" s="27">
        <v>283</v>
      </c>
      <c r="C224" s="27">
        <v>177</v>
      </c>
      <c r="D224" s="27">
        <v>106</v>
      </c>
      <c r="E224" s="65">
        <v>5.0999999999999996</v>
      </c>
      <c r="F224" s="65">
        <v>6.1</v>
      </c>
      <c r="G224" s="479">
        <v>4.0999999999999996</v>
      </c>
    </row>
    <row r="225" spans="1:8">
      <c r="A225" s="12" t="s">
        <v>209</v>
      </c>
      <c r="B225" s="27">
        <v>403</v>
      </c>
      <c r="C225" s="27">
        <v>240</v>
      </c>
      <c r="D225" s="27">
        <v>163</v>
      </c>
      <c r="E225" s="65">
        <v>5.7</v>
      </c>
      <c r="F225" s="65">
        <v>6.4</v>
      </c>
      <c r="G225" s="479">
        <v>4.8</v>
      </c>
    </row>
    <row r="226" spans="1:8">
      <c r="A226" s="10" t="s">
        <v>212</v>
      </c>
      <c r="B226" s="26">
        <v>11698</v>
      </c>
      <c r="C226" s="26">
        <v>5274</v>
      </c>
      <c r="D226" s="26">
        <v>6424</v>
      </c>
      <c r="E226" s="192">
        <v>3.7</v>
      </c>
      <c r="F226" s="192">
        <v>3.1</v>
      </c>
      <c r="G226" s="64">
        <v>4.4000000000000004</v>
      </c>
      <c r="H226" s="6"/>
    </row>
    <row r="227" spans="1:8">
      <c r="A227" s="11" t="s">
        <v>82</v>
      </c>
      <c r="B227" s="27"/>
      <c r="C227" s="27"/>
      <c r="D227" s="27"/>
      <c r="E227" s="65"/>
      <c r="F227" s="65"/>
      <c r="G227" s="479"/>
    </row>
    <row r="228" spans="1:8">
      <c r="A228" s="10" t="s">
        <v>213</v>
      </c>
      <c r="B228" s="26">
        <v>2838</v>
      </c>
      <c r="C228" s="26">
        <v>1280</v>
      </c>
      <c r="D228" s="26">
        <v>1558</v>
      </c>
      <c r="E228" s="192">
        <v>4</v>
      </c>
      <c r="F228" s="192">
        <v>3.4</v>
      </c>
      <c r="G228" s="64">
        <v>4.8</v>
      </c>
    </row>
    <row r="229" spans="1:8">
      <c r="A229" s="11" t="s">
        <v>289</v>
      </c>
      <c r="B229" s="27"/>
      <c r="C229" s="27"/>
      <c r="D229" s="27"/>
      <c r="E229" s="65"/>
      <c r="F229" s="65"/>
      <c r="G229" s="479"/>
    </row>
    <row r="230" spans="1:8">
      <c r="A230" s="12" t="s">
        <v>762</v>
      </c>
      <c r="B230" s="27"/>
      <c r="C230" s="27"/>
      <c r="D230" s="27"/>
      <c r="E230" s="65"/>
      <c r="F230" s="65"/>
      <c r="G230" s="479"/>
    </row>
    <row r="231" spans="1:8">
      <c r="A231" s="13" t="s">
        <v>99</v>
      </c>
      <c r="B231" s="27"/>
      <c r="C231" s="27"/>
      <c r="D231" s="27"/>
      <c r="E231" s="65"/>
      <c r="F231" s="65"/>
      <c r="G231" s="479"/>
    </row>
    <row r="232" spans="1:8">
      <c r="A232" s="12" t="s">
        <v>214</v>
      </c>
      <c r="B232" s="27">
        <v>234</v>
      </c>
      <c r="C232" s="27">
        <v>105</v>
      </c>
      <c r="D232" s="27">
        <v>129</v>
      </c>
      <c r="E232" s="65">
        <v>3.2</v>
      </c>
      <c r="F232" s="65">
        <v>2.6</v>
      </c>
      <c r="G232" s="479">
        <v>3.8</v>
      </c>
    </row>
    <row r="233" spans="1:8">
      <c r="A233" s="12" t="s">
        <v>215</v>
      </c>
      <c r="B233" s="27">
        <v>1145</v>
      </c>
      <c r="C233" s="27">
        <v>499</v>
      </c>
      <c r="D233" s="27">
        <v>646</v>
      </c>
      <c r="E233" s="65">
        <v>4.5</v>
      </c>
      <c r="F233" s="65">
        <v>3.6</v>
      </c>
      <c r="G233" s="479">
        <v>5.4</v>
      </c>
    </row>
    <row r="234" spans="1:8">
      <c r="A234" s="12" t="s">
        <v>216</v>
      </c>
      <c r="B234" s="27">
        <v>466</v>
      </c>
      <c r="C234" s="27">
        <v>205</v>
      </c>
      <c r="D234" s="27">
        <v>261</v>
      </c>
      <c r="E234" s="65">
        <v>3.7</v>
      </c>
      <c r="F234" s="65">
        <v>3</v>
      </c>
      <c r="G234" s="479">
        <v>4.4000000000000004</v>
      </c>
    </row>
    <row r="235" spans="1:8">
      <c r="A235" s="12" t="s">
        <v>217</v>
      </c>
      <c r="B235" s="27">
        <v>803</v>
      </c>
      <c r="C235" s="27">
        <v>393</v>
      </c>
      <c r="D235" s="27">
        <v>410</v>
      </c>
      <c r="E235" s="65">
        <v>4.2</v>
      </c>
      <c r="F235" s="65">
        <v>3.8</v>
      </c>
      <c r="G235" s="479">
        <v>4.7</v>
      </c>
    </row>
    <row r="236" spans="1:8">
      <c r="A236" s="12" t="s">
        <v>764</v>
      </c>
      <c r="B236" s="20"/>
      <c r="C236" s="20"/>
      <c r="D236" s="20"/>
      <c r="E236" s="65"/>
      <c r="F236" s="65"/>
      <c r="G236" s="479"/>
    </row>
    <row r="237" spans="1:8">
      <c r="A237" s="13" t="s">
        <v>218</v>
      </c>
      <c r="B237" s="20"/>
      <c r="C237" s="20"/>
      <c r="D237" s="20"/>
      <c r="E237" s="65"/>
      <c r="F237" s="65"/>
      <c r="G237" s="479"/>
    </row>
    <row r="238" spans="1:8">
      <c r="A238" s="12" t="s">
        <v>219</v>
      </c>
      <c r="B238" s="27">
        <v>190</v>
      </c>
      <c r="C238" s="27">
        <v>78</v>
      </c>
      <c r="D238" s="27">
        <v>112</v>
      </c>
      <c r="E238" s="65">
        <v>3.5</v>
      </c>
      <c r="F238" s="65">
        <v>2.7</v>
      </c>
      <c r="G238" s="479">
        <v>4.4000000000000004</v>
      </c>
    </row>
    <row r="239" spans="1:8">
      <c r="A239" s="10" t="s">
        <v>220</v>
      </c>
      <c r="B239" s="26">
        <v>3110</v>
      </c>
      <c r="C239" s="26">
        <v>1550</v>
      </c>
      <c r="D239" s="26">
        <v>1560</v>
      </c>
      <c r="E239" s="192">
        <v>5</v>
      </c>
      <c r="F239" s="192">
        <v>4.5999999999999996</v>
      </c>
      <c r="G239" s="64">
        <v>5.4</v>
      </c>
    </row>
    <row r="240" spans="1:8">
      <c r="A240" s="11" t="s">
        <v>289</v>
      </c>
      <c r="B240" s="20"/>
      <c r="C240" s="20"/>
      <c r="D240" s="20"/>
      <c r="E240" s="475"/>
      <c r="F240" s="475"/>
      <c r="G240" s="21"/>
    </row>
    <row r="241" spans="1:7">
      <c r="A241" s="12" t="s">
        <v>84</v>
      </c>
      <c r="B241" s="20"/>
      <c r="C241" s="20"/>
      <c r="D241" s="20"/>
      <c r="E241" s="475"/>
      <c r="F241" s="475"/>
      <c r="G241" s="21"/>
    </row>
    <row r="242" spans="1:7">
      <c r="A242" s="13" t="s">
        <v>85</v>
      </c>
      <c r="B242" s="20"/>
      <c r="C242" s="20"/>
      <c r="D242" s="20"/>
      <c r="E242" s="65"/>
      <c r="F242" s="65"/>
      <c r="G242" s="21"/>
    </row>
    <row r="243" spans="1:7">
      <c r="A243" s="12" t="s">
        <v>221</v>
      </c>
      <c r="B243" s="27">
        <v>258</v>
      </c>
      <c r="C243" s="27">
        <v>118</v>
      </c>
      <c r="D243" s="27">
        <v>140</v>
      </c>
      <c r="E243" s="65">
        <v>4.7</v>
      </c>
      <c r="F243" s="65">
        <v>4</v>
      </c>
      <c r="G243" s="479">
        <v>5.5</v>
      </c>
    </row>
    <row r="244" spans="1:7">
      <c r="A244" s="12" t="s">
        <v>762</v>
      </c>
      <c r="B244" s="27"/>
      <c r="C244" s="27"/>
      <c r="D244" s="27"/>
      <c r="E244" s="65"/>
      <c r="F244" s="65"/>
      <c r="G244" s="479"/>
    </row>
    <row r="245" spans="1:7">
      <c r="A245" s="13" t="s">
        <v>99</v>
      </c>
      <c r="B245" s="27"/>
      <c r="C245" s="27"/>
      <c r="D245" s="27"/>
      <c r="E245" s="65"/>
      <c r="F245" s="65"/>
      <c r="G245" s="479"/>
    </row>
    <row r="246" spans="1:7">
      <c r="A246" s="12" t="s">
        <v>222</v>
      </c>
      <c r="B246" s="27">
        <v>1516</v>
      </c>
      <c r="C246" s="27">
        <v>763</v>
      </c>
      <c r="D246" s="27">
        <v>753</v>
      </c>
      <c r="E246" s="65">
        <v>5.7</v>
      </c>
      <c r="F246" s="65">
        <v>5.4</v>
      </c>
      <c r="G246" s="479">
        <v>6.1</v>
      </c>
    </row>
    <row r="247" spans="1:7">
      <c r="A247" s="12" t="s">
        <v>223</v>
      </c>
      <c r="B247" s="27">
        <v>560</v>
      </c>
      <c r="C247" s="27">
        <v>279</v>
      </c>
      <c r="D247" s="27">
        <v>281</v>
      </c>
      <c r="E247" s="65">
        <v>4.2</v>
      </c>
      <c r="F247" s="65">
        <v>3.9</v>
      </c>
      <c r="G247" s="479">
        <v>4.5999999999999996</v>
      </c>
    </row>
    <row r="248" spans="1:7">
      <c r="A248" s="12" t="s">
        <v>90</v>
      </c>
      <c r="B248" s="27"/>
      <c r="C248" s="27"/>
      <c r="D248" s="27"/>
      <c r="E248" s="65"/>
      <c r="F248" s="65"/>
      <c r="G248" s="479"/>
    </row>
    <row r="249" spans="1:7">
      <c r="A249" s="13" t="s">
        <v>91</v>
      </c>
      <c r="B249" s="27"/>
      <c r="C249" s="27"/>
      <c r="D249" s="27"/>
      <c r="E249" s="65"/>
      <c r="F249" s="65"/>
      <c r="G249" s="479"/>
    </row>
    <row r="250" spans="1:7">
      <c r="A250" s="12" t="s">
        <v>224</v>
      </c>
      <c r="B250" s="27">
        <v>203</v>
      </c>
      <c r="C250" s="27">
        <v>92</v>
      </c>
      <c r="D250" s="27">
        <v>111</v>
      </c>
      <c r="E250" s="65">
        <v>4.7</v>
      </c>
      <c r="F250" s="65">
        <v>4</v>
      </c>
      <c r="G250" s="479">
        <v>5.5</v>
      </c>
    </row>
    <row r="251" spans="1:7">
      <c r="A251" s="12" t="s">
        <v>225</v>
      </c>
      <c r="B251" s="27">
        <v>445</v>
      </c>
      <c r="C251" s="27">
        <v>232</v>
      </c>
      <c r="D251" s="27">
        <v>213</v>
      </c>
      <c r="E251" s="65">
        <v>5.2</v>
      </c>
      <c r="F251" s="65">
        <v>5.0999999999999996</v>
      </c>
      <c r="G251" s="479">
        <v>5.4</v>
      </c>
    </row>
    <row r="252" spans="1:7">
      <c r="A252" s="12" t="s">
        <v>226</v>
      </c>
      <c r="B252" s="27">
        <v>128</v>
      </c>
      <c r="C252" s="27">
        <v>66</v>
      </c>
      <c r="D252" s="27">
        <v>62</v>
      </c>
      <c r="E252" s="65">
        <v>3.1</v>
      </c>
      <c r="F252" s="65">
        <v>2.8</v>
      </c>
      <c r="G252" s="479">
        <v>3.3</v>
      </c>
    </row>
    <row r="253" spans="1:7">
      <c r="A253" s="10" t="s">
        <v>227</v>
      </c>
      <c r="B253" s="26">
        <v>2859</v>
      </c>
      <c r="C253" s="26">
        <v>1202</v>
      </c>
      <c r="D253" s="26">
        <v>1657</v>
      </c>
      <c r="E253" s="192">
        <v>3.3</v>
      </c>
      <c r="F253" s="192">
        <v>2.6</v>
      </c>
      <c r="G253" s="64">
        <v>4.0999999999999996</v>
      </c>
    </row>
    <row r="254" spans="1:7">
      <c r="A254" s="11" t="s">
        <v>289</v>
      </c>
      <c r="B254" s="20"/>
      <c r="C254" s="20"/>
      <c r="D254" s="20"/>
      <c r="E254" s="475"/>
      <c r="F254" s="475"/>
      <c r="G254" s="21"/>
    </row>
    <row r="255" spans="1:7">
      <c r="A255" s="12" t="s">
        <v>84</v>
      </c>
      <c r="B255" s="20"/>
      <c r="C255" s="20"/>
      <c r="D255" s="20"/>
      <c r="E255" s="475"/>
      <c r="F255" s="475"/>
      <c r="G255" s="21"/>
    </row>
    <row r="256" spans="1:7">
      <c r="A256" s="13" t="s">
        <v>85</v>
      </c>
      <c r="B256" s="20"/>
      <c r="C256" s="20"/>
      <c r="D256" s="20"/>
      <c r="E256" s="475"/>
      <c r="F256" s="475"/>
      <c r="G256" s="21"/>
    </row>
    <row r="257" spans="1:7">
      <c r="A257" s="12" t="s">
        <v>228</v>
      </c>
      <c r="B257" s="27">
        <v>820</v>
      </c>
      <c r="C257" s="27">
        <v>336</v>
      </c>
      <c r="D257" s="27">
        <v>484</v>
      </c>
      <c r="E257" s="65">
        <v>4</v>
      </c>
      <c r="F257" s="65">
        <v>3.1</v>
      </c>
      <c r="G257" s="479">
        <v>5</v>
      </c>
    </row>
    <row r="258" spans="1:7">
      <c r="A258" s="12" t="s">
        <v>762</v>
      </c>
      <c r="B258" s="27"/>
      <c r="C258" s="27"/>
      <c r="D258" s="27"/>
      <c r="E258" s="65"/>
      <c r="F258" s="65"/>
      <c r="G258" s="479"/>
    </row>
    <row r="259" spans="1:7">
      <c r="A259" s="13" t="s">
        <v>99</v>
      </c>
      <c r="B259" s="27"/>
      <c r="C259" s="27"/>
      <c r="D259" s="27"/>
      <c r="E259" s="65"/>
      <c r="F259" s="65"/>
      <c r="G259" s="479"/>
    </row>
    <row r="260" spans="1:7">
      <c r="A260" s="12" t="s">
        <v>229</v>
      </c>
      <c r="B260" s="27">
        <v>306</v>
      </c>
      <c r="C260" s="27">
        <v>113</v>
      </c>
      <c r="D260" s="27">
        <v>193</v>
      </c>
      <c r="E260" s="65">
        <v>2.5</v>
      </c>
      <c r="F260" s="65">
        <v>1.7</v>
      </c>
      <c r="G260" s="479">
        <v>3.5</v>
      </c>
    </row>
    <row r="261" spans="1:7">
      <c r="A261" s="12" t="s">
        <v>230</v>
      </c>
      <c r="B261" s="27">
        <v>199</v>
      </c>
      <c r="C261" s="27">
        <v>82</v>
      </c>
      <c r="D261" s="27">
        <v>117</v>
      </c>
      <c r="E261" s="65">
        <v>2.7</v>
      </c>
      <c r="F261" s="65">
        <v>2</v>
      </c>
      <c r="G261" s="479">
        <v>3.5</v>
      </c>
    </row>
    <row r="262" spans="1:7">
      <c r="A262" s="12" t="s">
        <v>231</v>
      </c>
      <c r="B262" s="27">
        <v>900</v>
      </c>
      <c r="C262" s="27">
        <v>411</v>
      </c>
      <c r="D262" s="27">
        <v>489</v>
      </c>
      <c r="E262" s="65">
        <v>4.5999999999999996</v>
      </c>
      <c r="F262" s="65">
        <v>3.9</v>
      </c>
      <c r="G262" s="479">
        <v>5.4</v>
      </c>
    </row>
    <row r="263" spans="1:7">
      <c r="A263" s="12" t="s">
        <v>232</v>
      </c>
      <c r="B263" s="27">
        <v>152</v>
      </c>
      <c r="C263" s="27">
        <v>67</v>
      </c>
      <c r="D263" s="27">
        <v>85</v>
      </c>
      <c r="E263" s="65">
        <v>2.8</v>
      </c>
      <c r="F263" s="65">
        <v>2.2999999999999998</v>
      </c>
      <c r="G263" s="479">
        <v>3.4</v>
      </c>
    </row>
    <row r="264" spans="1:7">
      <c r="A264" s="12" t="s">
        <v>90</v>
      </c>
      <c r="B264" s="27"/>
      <c r="C264" s="27"/>
      <c r="D264" s="27"/>
      <c r="E264" s="65"/>
      <c r="F264" s="65"/>
      <c r="G264" s="479"/>
    </row>
    <row r="265" spans="1:7">
      <c r="A265" s="13" t="s">
        <v>91</v>
      </c>
      <c r="B265" s="27"/>
      <c r="C265" s="27"/>
      <c r="D265" s="27"/>
      <c r="E265" s="65"/>
      <c r="F265" s="65"/>
      <c r="G265" s="479"/>
    </row>
    <row r="266" spans="1:7">
      <c r="A266" s="12" t="s">
        <v>233</v>
      </c>
      <c r="B266" s="27">
        <v>102</v>
      </c>
      <c r="C266" s="27">
        <v>43</v>
      </c>
      <c r="D266" s="27">
        <v>59</v>
      </c>
      <c r="E266" s="65">
        <v>2.1</v>
      </c>
      <c r="F266" s="65">
        <v>1.7</v>
      </c>
      <c r="G266" s="479">
        <v>2.5</v>
      </c>
    </row>
    <row r="267" spans="1:7">
      <c r="A267" s="12" t="s">
        <v>228</v>
      </c>
      <c r="B267" s="27">
        <v>227</v>
      </c>
      <c r="C267" s="27">
        <v>86</v>
      </c>
      <c r="D267" s="27">
        <v>141</v>
      </c>
      <c r="E267" s="65">
        <v>2</v>
      </c>
      <c r="F267" s="65">
        <v>1.4</v>
      </c>
      <c r="G267" s="479">
        <v>2.7</v>
      </c>
    </row>
    <row r="268" spans="1:7">
      <c r="A268" s="12" t="s">
        <v>234</v>
      </c>
      <c r="B268" s="27">
        <v>54</v>
      </c>
      <c r="C268" s="27">
        <v>19</v>
      </c>
      <c r="D268" s="27">
        <v>35</v>
      </c>
      <c r="E268" s="65">
        <v>2</v>
      </c>
      <c r="F268" s="65">
        <v>1.3</v>
      </c>
      <c r="G268" s="479">
        <v>2.9</v>
      </c>
    </row>
    <row r="269" spans="1:7">
      <c r="A269" s="12" t="s">
        <v>235</v>
      </c>
      <c r="B269" s="27">
        <v>99</v>
      </c>
      <c r="C269" s="27">
        <v>45</v>
      </c>
      <c r="D269" s="27">
        <v>54</v>
      </c>
      <c r="E269" s="65">
        <v>2.6</v>
      </c>
      <c r="F269" s="65">
        <v>2.2000000000000002</v>
      </c>
      <c r="G269" s="479">
        <v>3.1</v>
      </c>
    </row>
    <row r="270" spans="1:7">
      <c r="A270" s="10" t="s">
        <v>246</v>
      </c>
      <c r="B270" s="26">
        <v>2891</v>
      </c>
      <c r="C270" s="26">
        <v>1242</v>
      </c>
      <c r="D270" s="26">
        <v>1649</v>
      </c>
      <c r="E270" s="192">
        <v>3.1</v>
      </c>
      <c r="F270" s="192">
        <v>2.5</v>
      </c>
      <c r="G270" s="64">
        <v>3.8</v>
      </c>
    </row>
    <row r="271" spans="1:7">
      <c r="A271" s="11" t="s">
        <v>289</v>
      </c>
      <c r="B271" s="20"/>
      <c r="C271" s="20"/>
      <c r="D271" s="20"/>
      <c r="E271" s="475"/>
      <c r="F271" s="475"/>
      <c r="G271" s="21"/>
    </row>
    <row r="272" spans="1:7">
      <c r="A272" s="12" t="s">
        <v>762</v>
      </c>
      <c r="B272" s="20"/>
      <c r="C272" s="20"/>
      <c r="D272" s="20"/>
      <c r="E272" s="475"/>
      <c r="F272" s="475"/>
      <c r="G272" s="21"/>
    </row>
    <row r="273" spans="1:7">
      <c r="A273" s="13" t="s">
        <v>99</v>
      </c>
      <c r="B273" s="20"/>
      <c r="C273" s="20"/>
      <c r="D273" s="20"/>
      <c r="E273" s="475"/>
      <c r="F273" s="475"/>
      <c r="G273" s="21"/>
    </row>
    <row r="274" spans="1:7">
      <c r="A274" s="12" t="s">
        <v>247</v>
      </c>
      <c r="B274" s="27">
        <v>954</v>
      </c>
      <c r="C274" s="27">
        <v>419</v>
      </c>
      <c r="D274" s="27">
        <v>535</v>
      </c>
      <c r="E274" s="65">
        <v>3.8</v>
      </c>
      <c r="F274" s="65">
        <v>3.1</v>
      </c>
      <c r="G274" s="479">
        <v>4.7</v>
      </c>
    </row>
    <row r="275" spans="1:7">
      <c r="A275" s="12" t="s">
        <v>248</v>
      </c>
      <c r="B275" s="27">
        <v>307</v>
      </c>
      <c r="C275" s="27">
        <v>130</v>
      </c>
      <c r="D275" s="27">
        <v>177</v>
      </c>
      <c r="E275" s="65">
        <v>2.6</v>
      </c>
      <c r="F275" s="65">
        <v>2</v>
      </c>
      <c r="G275" s="479">
        <v>3.2</v>
      </c>
    </row>
    <row r="276" spans="1:7">
      <c r="A276" s="12" t="s">
        <v>249</v>
      </c>
      <c r="B276" s="27">
        <v>667</v>
      </c>
      <c r="C276" s="27">
        <v>302</v>
      </c>
      <c r="D276" s="27">
        <v>365</v>
      </c>
      <c r="E276" s="65">
        <v>3.1</v>
      </c>
      <c r="F276" s="65">
        <v>2.6</v>
      </c>
      <c r="G276" s="479">
        <v>3.6</v>
      </c>
    </row>
    <row r="277" spans="1:7">
      <c r="A277" s="12" t="s">
        <v>90</v>
      </c>
      <c r="B277" s="27"/>
      <c r="C277" s="27"/>
      <c r="D277" s="27"/>
      <c r="E277" s="65"/>
      <c r="F277" s="65"/>
      <c r="G277" s="479"/>
    </row>
    <row r="278" spans="1:7">
      <c r="A278" s="13" t="s">
        <v>91</v>
      </c>
      <c r="B278" s="27"/>
      <c r="C278" s="27"/>
      <c r="D278" s="27"/>
      <c r="E278" s="65"/>
      <c r="F278" s="65"/>
      <c r="G278" s="479"/>
    </row>
    <row r="279" spans="1:7">
      <c r="A279" s="12" t="s">
        <v>250</v>
      </c>
      <c r="B279" s="27">
        <v>162</v>
      </c>
      <c r="C279" s="27">
        <v>71</v>
      </c>
      <c r="D279" s="27">
        <v>91</v>
      </c>
      <c r="E279" s="65">
        <v>2.5</v>
      </c>
      <c r="F279" s="65">
        <v>2.1</v>
      </c>
      <c r="G279" s="479">
        <v>3</v>
      </c>
    </row>
    <row r="280" spans="1:7">
      <c r="A280" s="12" t="s">
        <v>251</v>
      </c>
      <c r="B280" s="27">
        <v>119</v>
      </c>
      <c r="C280" s="27">
        <v>50</v>
      </c>
      <c r="D280" s="27">
        <v>69</v>
      </c>
      <c r="E280" s="65">
        <v>3.1</v>
      </c>
      <c r="F280" s="65">
        <v>2.5</v>
      </c>
      <c r="G280" s="479">
        <v>3.9</v>
      </c>
    </row>
    <row r="281" spans="1:7">
      <c r="A281" s="12" t="s">
        <v>252</v>
      </c>
      <c r="B281" s="27">
        <v>98</v>
      </c>
      <c r="C281" s="27">
        <v>46</v>
      </c>
      <c r="D281" s="27">
        <v>52</v>
      </c>
      <c r="E281" s="65">
        <v>4</v>
      </c>
      <c r="F281" s="65">
        <v>3.5</v>
      </c>
      <c r="G281" s="479">
        <v>4.5999999999999996</v>
      </c>
    </row>
    <row r="282" spans="1:7">
      <c r="A282" s="12" t="s">
        <v>202</v>
      </c>
      <c r="B282" s="27">
        <v>172</v>
      </c>
      <c r="C282" s="27">
        <v>64</v>
      </c>
      <c r="D282" s="27">
        <v>108</v>
      </c>
      <c r="E282" s="65">
        <v>2.7</v>
      </c>
      <c r="F282" s="65">
        <v>1.9</v>
      </c>
      <c r="G282" s="479">
        <v>3.7</v>
      </c>
    </row>
    <row r="283" spans="1:7">
      <c r="A283" s="12" t="s">
        <v>253</v>
      </c>
      <c r="B283" s="27">
        <v>116</v>
      </c>
      <c r="C283" s="27">
        <v>55</v>
      </c>
      <c r="D283" s="27">
        <v>61</v>
      </c>
      <c r="E283" s="65">
        <v>2.7</v>
      </c>
      <c r="F283" s="65">
        <v>2.4</v>
      </c>
      <c r="G283" s="479">
        <v>3.1</v>
      </c>
    </row>
    <row r="284" spans="1:7">
      <c r="A284" s="12" t="s">
        <v>254</v>
      </c>
      <c r="B284" s="27">
        <v>123</v>
      </c>
      <c r="C284" s="27">
        <v>45</v>
      </c>
      <c r="D284" s="27">
        <v>78</v>
      </c>
      <c r="E284" s="65">
        <v>2.5</v>
      </c>
      <c r="F284" s="65">
        <v>1.7</v>
      </c>
      <c r="G284" s="479">
        <v>3.3</v>
      </c>
    </row>
    <row r="285" spans="1:7">
      <c r="A285" s="12" t="s">
        <v>255</v>
      </c>
      <c r="B285" s="27">
        <v>173</v>
      </c>
      <c r="C285" s="27">
        <v>60</v>
      </c>
      <c r="D285" s="27">
        <v>113</v>
      </c>
      <c r="E285" s="65">
        <v>2.2999999999999998</v>
      </c>
      <c r="F285" s="65">
        <v>1.5</v>
      </c>
      <c r="G285" s="479">
        <v>3.3</v>
      </c>
    </row>
    <row r="286" spans="1:7">
      <c r="A286" s="10" t="s">
        <v>256</v>
      </c>
      <c r="B286" s="26">
        <v>10275</v>
      </c>
      <c r="C286" s="26">
        <v>4050</v>
      </c>
      <c r="D286" s="26">
        <v>6225</v>
      </c>
      <c r="E286" s="192">
        <v>3.8</v>
      </c>
      <c r="F286" s="192">
        <v>2.8</v>
      </c>
      <c r="G286" s="64">
        <v>4.9000000000000004</v>
      </c>
    </row>
    <row r="287" spans="1:7">
      <c r="A287" s="11" t="s">
        <v>82</v>
      </c>
      <c r="B287" s="20"/>
      <c r="C287" s="20"/>
      <c r="D287" s="20"/>
      <c r="E287" s="475"/>
      <c r="F287" s="475"/>
      <c r="G287" s="21"/>
    </row>
    <row r="288" spans="1:7">
      <c r="A288" s="10" t="s">
        <v>257</v>
      </c>
      <c r="B288" s="26">
        <v>1674</v>
      </c>
      <c r="C288" s="26">
        <v>706</v>
      </c>
      <c r="D288" s="26">
        <v>968</v>
      </c>
      <c r="E288" s="192">
        <v>3</v>
      </c>
      <c r="F288" s="192">
        <v>2.4</v>
      </c>
      <c r="G288" s="64">
        <v>3.8</v>
      </c>
    </row>
    <row r="289" spans="1:7">
      <c r="A289" s="11" t="s">
        <v>289</v>
      </c>
      <c r="B289" s="27"/>
      <c r="C289" s="27"/>
      <c r="D289" s="27"/>
      <c r="E289" s="65"/>
      <c r="F289" s="65"/>
      <c r="G289" s="479"/>
    </row>
    <row r="290" spans="1:7">
      <c r="A290" s="12" t="s">
        <v>762</v>
      </c>
      <c r="B290" s="27"/>
      <c r="C290" s="27"/>
      <c r="D290" s="27"/>
      <c r="E290" s="65"/>
      <c r="F290" s="65"/>
      <c r="G290" s="479"/>
    </row>
    <row r="291" spans="1:7">
      <c r="A291" s="13" t="s">
        <v>99</v>
      </c>
      <c r="B291" s="27"/>
      <c r="C291" s="27"/>
      <c r="D291" s="27"/>
      <c r="E291" s="65"/>
      <c r="F291" s="65"/>
      <c r="G291" s="479"/>
    </row>
    <row r="292" spans="1:7">
      <c r="A292" s="12" t="s">
        <v>258</v>
      </c>
      <c r="B292" s="27">
        <v>788</v>
      </c>
      <c r="C292" s="27">
        <v>328</v>
      </c>
      <c r="D292" s="27">
        <v>460</v>
      </c>
      <c r="E292" s="65">
        <v>3.7</v>
      </c>
      <c r="F292" s="65">
        <v>2.9</v>
      </c>
      <c r="G292" s="479">
        <v>4.5999999999999996</v>
      </c>
    </row>
    <row r="293" spans="1:7">
      <c r="A293" s="12" t="s">
        <v>259</v>
      </c>
      <c r="B293" s="27">
        <v>136</v>
      </c>
      <c r="C293" s="27">
        <v>53</v>
      </c>
      <c r="D293" s="27">
        <v>83</v>
      </c>
      <c r="E293" s="65">
        <v>2.2999999999999998</v>
      </c>
      <c r="F293" s="65">
        <v>1.7</v>
      </c>
      <c r="G293" s="479">
        <v>3.1</v>
      </c>
    </row>
    <row r="294" spans="1:7">
      <c r="A294" s="12" t="s">
        <v>90</v>
      </c>
      <c r="B294" s="27"/>
      <c r="C294" s="27"/>
      <c r="D294" s="27"/>
      <c r="E294" s="65"/>
      <c r="F294" s="65"/>
      <c r="G294" s="479"/>
    </row>
    <row r="295" spans="1:7">
      <c r="A295" s="13" t="s">
        <v>91</v>
      </c>
      <c r="B295" s="27"/>
      <c r="C295" s="27"/>
      <c r="D295" s="27"/>
      <c r="E295" s="65"/>
      <c r="F295" s="65"/>
      <c r="G295" s="479"/>
    </row>
    <row r="296" spans="1:7">
      <c r="A296" s="12" t="s">
        <v>260</v>
      </c>
      <c r="B296" s="27">
        <v>195</v>
      </c>
      <c r="C296" s="27">
        <v>91</v>
      </c>
      <c r="D296" s="27">
        <v>104</v>
      </c>
      <c r="E296" s="65">
        <v>3.9</v>
      </c>
      <c r="F296" s="65">
        <v>3.3</v>
      </c>
      <c r="G296" s="479">
        <v>4.5</v>
      </c>
    </row>
    <row r="297" spans="1:7">
      <c r="A297" s="12" t="s">
        <v>261</v>
      </c>
      <c r="B297" s="27">
        <v>247</v>
      </c>
      <c r="C297" s="27">
        <v>93</v>
      </c>
      <c r="D297" s="27">
        <v>154</v>
      </c>
      <c r="E297" s="65">
        <v>2.8</v>
      </c>
      <c r="F297" s="65">
        <v>2</v>
      </c>
      <c r="G297" s="479">
        <v>3.7</v>
      </c>
    </row>
    <row r="298" spans="1:7">
      <c r="A298" s="12" t="s">
        <v>262</v>
      </c>
      <c r="B298" s="27">
        <v>109</v>
      </c>
      <c r="C298" s="27">
        <v>55</v>
      </c>
      <c r="D298" s="27">
        <v>54</v>
      </c>
      <c r="E298" s="65">
        <v>2.2999999999999998</v>
      </c>
      <c r="F298" s="65">
        <v>2.1</v>
      </c>
      <c r="G298" s="479">
        <v>2.4</v>
      </c>
    </row>
    <row r="299" spans="1:7">
      <c r="A299" s="12" t="s">
        <v>263</v>
      </c>
      <c r="B299" s="27">
        <v>52</v>
      </c>
      <c r="C299" s="27">
        <v>19</v>
      </c>
      <c r="D299" s="27">
        <v>33</v>
      </c>
      <c r="E299" s="65">
        <v>1.3</v>
      </c>
      <c r="F299" s="65">
        <v>0.9</v>
      </c>
      <c r="G299" s="479">
        <v>1.8</v>
      </c>
    </row>
    <row r="300" spans="1:7">
      <c r="A300" s="12" t="s">
        <v>264</v>
      </c>
      <c r="B300" s="27">
        <v>147</v>
      </c>
      <c r="C300" s="27">
        <v>67</v>
      </c>
      <c r="D300" s="27">
        <v>80</v>
      </c>
      <c r="E300" s="65">
        <v>2.6</v>
      </c>
      <c r="F300" s="65">
        <v>2.2000000000000002</v>
      </c>
      <c r="G300" s="479">
        <v>3.1</v>
      </c>
    </row>
    <row r="301" spans="1:7">
      <c r="A301" s="10" t="s">
        <v>265</v>
      </c>
      <c r="B301" s="26">
        <v>2114</v>
      </c>
      <c r="C301" s="26">
        <v>887</v>
      </c>
      <c r="D301" s="26">
        <v>1227</v>
      </c>
      <c r="E301" s="192">
        <v>5.9</v>
      </c>
      <c r="F301" s="192">
        <v>4.5999999999999996</v>
      </c>
      <c r="G301" s="64">
        <v>7.4</v>
      </c>
    </row>
    <row r="302" spans="1:7">
      <c r="A302" s="11" t="s">
        <v>289</v>
      </c>
      <c r="B302" s="27"/>
      <c r="C302" s="27"/>
      <c r="D302" s="27"/>
      <c r="E302" s="65"/>
      <c r="F302" s="65"/>
      <c r="G302" s="479"/>
    </row>
    <row r="303" spans="1:7">
      <c r="A303" s="12" t="s">
        <v>762</v>
      </c>
      <c r="B303" s="27"/>
      <c r="C303" s="27"/>
      <c r="D303" s="27"/>
      <c r="E303" s="65"/>
      <c r="F303" s="65"/>
      <c r="G303" s="479"/>
    </row>
    <row r="304" spans="1:7">
      <c r="A304" s="13" t="s">
        <v>99</v>
      </c>
      <c r="B304" s="27"/>
      <c r="C304" s="27"/>
      <c r="D304" s="27"/>
      <c r="E304" s="65"/>
      <c r="F304" s="65"/>
      <c r="G304" s="479"/>
    </row>
    <row r="305" spans="1:8">
      <c r="A305" s="12" t="s">
        <v>266</v>
      </c>
      <c r="B305" s="27">
        <v>781</v>
      </c>
      <c r="C305" s="27">
        <v>353</v>
      </c>
      <c r="D305" s="27">
        <v>428</v>
      </c>
      <c r="E305" s="65">
        <v>6.1</v>
      </c>
      <c r="F305" s="65">
        <v>5.2</v>
      </c>
      <c r="G305" s="479">
        <v>7.2</v>
      </c>
    </row>
    <row r="306" spans="1:8">
      <c r="A306" s="12" t="s">
        <v>267</v>
      </c>
      <c r="B306" s="27">
        <v>539</v>
      </c>
      <c r="C306" s="27">
        <v>203</v>
      </c>
      <c r="D306" s="27">
        <v>336</v>
      </c>
      <c r="E306" s="65">
        <v>6.9</v>
      </c>
      <c r="F306" s="65">
        <v>4.8</v>
      </c>
      <c r="G306" s="479">
        <v>9.1999999999999993</v>
      </c>
    </row>
    <row r="307" spans="1:8">
      <c r="A307" s="12" t="s">
        <v>90</v>
      </c>
      <c r="B307" s="27"/>
      <c r="C307" s="27"/>
      <c r="D307" s="27"/>
      <c r="E307" s="65"/>
      <c r="F307" s="65"/>
      <c r="G307" s="479"/>
    </row>
    <row r="308" spans="1:8">
      <c r="A308" s="13" t="s">
        <v>91</v>
      </c>
      <c r="B308" s="27"/>
      <c r="C308" s="27"/>
      <c r="D308" s="27"/>
      <c r="E308" s="65"/>
      <c r="F308" s="65"/>
      <c r="G308" s="479"/>
    </row>
    <row r="309" spans="1:8">
      <c r="A309" s="12" t="s">
        <v>224</v>
      </c>
      <c r="B309" s="27">
        <v>60</v>
      </c>
      <c r="C309" s="27">
        <v>31</v>
      </c>
      <c r="D309" s="27">
        <v>29</v>
      </c>
      <c r="E309" s="65">
        <v>3.5</v>
      </c>
      <c r="F309" s="65">
        <v>3.2</v>
      </c>
      <c r="G309" s="479">
        <v>3.8</v>
      </c>
    </row>
    <row r="310" spans="1:8">
      <c r="A310" s="12" t="s">
        <v>268</v>
      </c>
      <c r="B310" s="27">
        <v>64</v>
      </c>
      <c r="C310" s="27">
        <v>19</v>
      </c>
      <c r="D310" s="27">
        <v>45</v>
      </c>
      <c r="E310" s="65">
        <v>3.2</v>
      </c>
      <c r="F310" s="65">
        <v>1.8</v>
      </c>
      <c r="G310" s="479">
        <v>4.9000000000000004</v>
      </c>
    </row>
    <row r="311" spans="1:8">
      <c r="A311" s="12" t="s">
        <v>269</v>
      </c>
      <c r="B311" s="27">
        <v>131</v>
      </c>
      <c r="C311" s="27">
        <v>52</v>
      </c>
      <c r="D311" s="27">
        <v>79</v>
      </c>
      <c r="E311" s="65">
        <v>6.4</v>
      </c>
      <c r="F311" s="65">
        <v>4.8</v>
      </c>
      <c r="G311" s="479">
        <v>8.3000000000000007</v>
      </c>
    </row>
    <row r="312" spans="1:8">
      <c r="A312" s="12" t="s">
        <v>270</v>
      </c>
      <c r="B312" s="27">
        <v>261</v>
      </c>
      <c r="C312" s="27">
        <v>112</v>
      </c>
      <c r="D312" s="27">
        <v>149</v>
      </c>
      <c r="E312" s="65">
        <v>5.5</v>
      </c>
      <c r="F312" s="65">
        <v>4.5</v>
      </c>
      <c r="G312" s="479">
        <v>6.7</v>
      </c>
    </row>
    <row r="313" spans="1:8">
      <c r="A313" s="12" t="s">
        <v>271</v>
      </c>
      <c r="B313" s="27">
        <v>278</v>
      </c>
      <c r="C313" s="27">
        <v>117</v>
      </c>
      <c r="D313" s="27">
        <v>161</v>
      </c>
      <c r="E313" s="65">
        <v>6</v>
      </c>
      <c r="F313" s="65">
        <v>4.7</v>
      </c>
      <c r="G313" s="479">
        <v>7.6</v>
      </c>
    </row>
    <row r="314" spans="1:8">
      <c r="A314" s="10" t="s">
        <v>272</v>
      </c>
      <c r="B314" s="26">
        <v>4205</v>
      </c>
      <c r="C314" s="26">
        <v>1534</v>
      </c>
      <c r="D314" s="26">
        <v>2671</v>
      </c>
      <c r="E314" s="192">
        <v>3.5</v>
      </c>
      <c r="F314" s="192">
        <v>2.4</v>
      </c>
      <c r="G314" s="64">
        <v>4.8</v>
      </c>
    </row>
    <row r="315" spans="1:8">
      <c r="A315" s="11" t="s">
        <v>289</v>
      </c>
      <c r="B315" s="20"/>
      <c r="C315" s="20"/>
      <c r="D315" s="20"/>
      <c r="E315" s="475"/>
      <c r="F315" s="475"/>
      <c r="G315" s="21"/>
    </row>
    <row r="316" spans="1:8">
      <c r="A316" s="12" t="s">
        <v>762</v>
      </c>
      <c r="B316" s="20"/>
      <c r="C316" s="20"/>
      <c r="D316" s="20"/>
      <c r="E316" s="475"/>
      <c r="F316" s="475"/>
      <c r="G316" s="21"/>
    </row>
    <row r="317" spans="1:8">
      <c r="A317" s="13" t="s">
        <v>99</v>
      </c>
      <c r="B317" s="475"/>
      <c r="C317" s="475"/>
      <c r="D317" s="475"/>
      <c r="E317" s="475"/>
      <c r="F317" s="475"/>
      <c r="G317" s="21"/>
    </row>
    <row r="318" spans="1:8" s="520" customFormat="1">
      <c r="A318" s="12" t="s">
        <v>273</v>
      </c>
      <c r="B318" s="27">
        <v>169</v>
      </c>
      <c r="C318" s="27">
        <v>58</v>
      </c>
      <c r="D318" s="27">
        <v>111</v>
      </c>
      <c r="E318" s="65">
        <v>2.6</v>
      </c>
      <c r="F318" s="65">
        <v>1.6</v>
      </c>
      <c r="G318" s="479">
        <v>3.7</v>
      </c>
      <c r="H318" s="469"/>
    </row>
    <row r="319" spans="1:8">
      <c r="A319" s="12" t="s">
        <v>274</v>
      </c>
      <c r="B319" s="27">
        <v>256</v>
      </c>
      <c r="C319" s="27">
        <v>103</v>
      </c>
      <c r="D319" s="27">
        <v>153</v>
      </c>
      <c r="E319" s="65">
        <v>4.4000000000000004</v>
      </c>
      <c r="F319" s="65">
        <v>3.3</v>
      </c>
      <c r="G319" s="479">
        <v>5.6</v>
      </c>
    </row>
    <row r="320" spans="1:8">
      <c r="A320" s="12" t="s">
        <v>275</v>
      </c>
      <c r="B320" s="27">
        <v>189</v>
      </c>
      <c r="C320" s="27">
        <v>62</v>
      </c>
      <c r="D320" s="27">
        <v>127</v>
      </c>
      <c r="E320" s="65">
        <v>2.7</v>
      </c>
      <c r="F320" s="65">
        <v>1.6</v>
      </c>
      <c r="G320" s="479">
        <v>4</v>
      </c>
    </row>
    <row r="321" spans="1:7">
      <c r="A321" s="12" t="s">
        <v>276</v>
      </c>
      <c r="B321" s="27">
        <v>358</v>
      </c>
      <c r="C321" s="27">
        <v>141</v>
      </c>
      <c r="D321" s="27">
        <v>217</v>
      </c>
      <c r="E321" s="65">
        <v>3.4</v>
      </c>
      <c r="F321" s="65">
        <v>2.5</v>
      </c>
      <c r="G321" s="479">
        <v>4.5</v>
      </c>
    </row>
    <row r="322" spans="1:7">
      <c r="A322" s="12" t="s">
        <v>277</v>
      </c>
      <c r="B322" s="27">
        <v>203</v>
      </c>
      <c r="C322" s="27">
        <v>65</v>
      </c>
      <c r="D322" s="27">
        <v>138</v>
      </c>
      <c r="E322" s="65">
        <v>2.5</v>
      </c>
      <c r="F322" s="65">
        <v>1.5</v>
      </c>
      <c r="G322" s="479">
        <v>3.7</v>
      </c>
    </row>
    <row r="323" spans="1:7">
      <c r="A323" s="12" t="s">
        <v>278</v>
      </c>
      <c r="B323" s="27">
        <v>240</v>
      </c>
      <c r="C323" s="27">
        <v>81</v>
      </c>
      <c r="D323" s="27">
        <v>159</v>
      </c>
      <c r="E323" s="65">
        <v>3.2</v>
      </c>
      <c r="F323" s="65">
        <v>2</v>
      </c>
      <c r="G323" s="479">
        <v>4.7</v>
      </c>
    </row>
    <row r="324" spans="1:7">
      <c r="A324" s="12" t="s">
        <v>279</v>
      </c>
      <c r="B324" s="27">
        <v>559</v>
      </c>
      <c r="C324" s="27">
        <v>221</v>
      </c>
      <c r="D324" s="27">
        <v>338</v>
      </c>
      <c r="E324" s="65">
        <v>4.8</v>
      </c>
      <c r="F324" s="65">
        <v>3.6</v>
      </c>
      <c r="G324" s="479">
        <v>6.2</v>
      </c>
    </row>
    <row r="325" spans="1:7">
      <c r="A325" s="12" t="s">
        <v>90</v>
      </c>
      <c r="B325" s="27"/>
      <c r="C325" s="27"/>
      <c r="D325" s="27"/>
      <c r="E325" s="65"/>
      <c r="F325" s="65"/>
      <c r="G325" s="479"/>
    </row>
    <row r="326" spans="1:7">
      <c r="A326" s="13" t="s">
        <v>91</v>
      </c>
      <c r="B326" s="27"/>
      <c r="C326" s="27"/>
      <c r="D326" s="27"/>
      <c r="E326" s="65"/>
      <c r="F326" s="65"/>
      <c r="G326" s="479"/>
    </row>
    <row r="327" spans="1:7">
      <c r="A327" s="12" t="s">
        <v>280</v>
      </c>
      <c r="B327" s="27">
        <v>145</v>
      </c>
      <c r="C327" s="27">
        <v>50</v>
      </c>
      <c r="D327" s="27">
        <v>95</v>
      </c>
      <c r="E327" s="65">
        <v>2.7</v>
      </c>
      <c r="F327" s="65">
        <v>1.7</v>
      </c>
      <c r="G327" s="479">
        <v>4</v>
      </c>
    </row>
    <row r="328" spans="1:7">
      <c r="A328" s="12" t="s">
        <v>281</v>
      </c>
      <c r="B328" s="27">
        <v>353</v>
      </c>
      <c r="C328" s="27">
        <v>116</v>
      </c>
      <c r="D328" s="27">
        <v>237</v>
      </c>
      <c r="E328" s="65">
        <v>3.7</v>
      </c>
      <c r="F328" s="65">
        <v>2.2999999999999998</v>
      </c>
      <c r="G328" s="479">
        <v>5.3</v>
      </c>
    </row>
    <row r="329" spans="1:7">
      <c r="A329" s="12" t="s">
        <v>282</v>
      </c>
      <c r="B329" s="27">
        <v>288</v>
      </c>
      <c r="C329" s="27">
        <v>94</v>
      </c>
      <c r="D329" s="27">
        <v>194</v>
      </c>
      <c r="E329" s="65">
        <v>4</v>
      </c>
      <c r="F329" s="65">
        <v>2.4</v>
      </c>
      <c r="G329" s="479">
        <v>5.8</v>
      </c>
    </row>
    <row r="330" spans="1:7">
      <c r="A330" s="12" t="s">
        <v>283</v>
      </c>
      <c r="B330" s="27">
        <v>126</v>
      </c>
      <c r="C330" s="27">
        <v>57</v>
      </c>
      <c r="D330" s="27">
        <v>69</v>
      </c>
      <c r="E330" s="65">
        <v>3.2</v>
      </c>
      <c r="F330" s="65">
        <v>2.7</v>
      </c>
      <c r="G330" s="479">
        <v>3.8</v>
      </c>
    </row>
    <row r="331" spans="1:7">
      <c r="A331" s="12" t="s">
        <v>284</v>
      </c>
      <c r="B331" s="27">
        <v>261</v>
      </c>
      <c r="C331" s="27">
        <v>99</v>
      </c>
      <c r="D331" s="27">
        <v>162</v>
      </c>
      <c r="E331" s="65">
        <v>3</v>
      </c>
      <c r="F331" s="65">
        <v>2.1</v>
      </c>
      <c r="G331" s="479">
        <v>4.0999999999999996</v>
      </c>
    </row>
    <row r="332" spans="1:7">
      <c r="A332" s="12" t="s">
        <v>288</v>
      </c>
      <c r="B332" s="27">
        <v>166</v>
      </c>
      <c r="C332" s="27">
        <v>68</v>
      </c>
      <c r="D332" s="27">
        <v>98</v>
      </c>
      <c r="E332" s="65">
        <v>3.7</v>
      </c>
      <c r="F332" s="65">
        <v>2.8</v>
      </c>
      <c r="G332" s="479">
        <v>4.8</v>
      </c>
    </row>
    <row r="333" spans="1:7">
      <c r="A333" s="12" t="s">
        <v>285</v>
      </c>
      <c r="B333" s="27">
        <v>536</v>
      </c>
      <c r="C333" s="27">
        <v>186</v>
      </c>
      <c r="D333" s="27">
        <v>350</v>
      </c>
      <c r="E333" s="65">
        <v>3.3</v>
      </c>
      <c r="F333" s="65">
        <v>2.2000000000000002</v>
      </c>
      <c r="G333" s="479">
        <v>4.5999999999999996</v>
      </c>
    </row>
    <row r="334" spans="1:7">
      <c r="A334" s="12" t="s">
        <v>286</v>
      </c>
      <c r="B334" s="27">
        <v>230</v>
      </c>
      <c r="C334" s="27">
        <v>73</v>
      </c>
      <c r="D334" s="27">
        <v>157</v>
      </c>
      <c r="E334" s="65">
        <v>3.6</v>
      </c>
      <c r="F334" s="65">
        <v>2.1</v>
      </c>
      <c r="G334" s="479">
        <v>5.3</v>
      </c>
    </row>
    <row r="335" spans="1:7">
      <c r="A335" s="12" t="s">
        <v>287</v>
      </c>
      <c r="B335" s="27">
        <v>126</v>
      </c>
      <c r="C335" s="27">
        <v>60</v>
      </c>
      <c r="D335" s="27">
        <v>66</v>
      </c>
      <c r="E335" s="65">
        <v>5.3</v>
      </c>
      <c r="F335" s="65">
        <v>4.5999999999999996</v>
      </c>
      <c r="G335" s="479">
        <v>6.2</v>
      </c>
    </row>
    <row r="336" spans="1:7">
      <c r="A336" s="10" t="s">
        <v>307</v>
      </c>
      <c r="B336" s="26">
        <v>2282</v>
      </c>
      <c r="C336" s="26">
        <v>923</v>
      </c>
      <c r="D336" s="26">
        <v>1359</v>
      </c>
      <c r="E336" s="192">
        <v>3.8</v>
      </c>
      <c r="F336" s="192">
        <v>2.9</v>
      </c>
      <c r="G336" s="64">
        <v>4.7</v>
      </c>
    </row>
    <row r="337" spans="1:7">
      <c r="A337" s="11" t="s">
        <v>289</v>
      </c>
      <c r="B337" s="27"/>
      <c r="C337" s="27"/>
      <c r="D337" s="27"/>
      <c r="E337" s="475"/>
      <c r="F337" s="475"/>
      <c r="G337" s="21"/>
    </row>
    <row r="338" spans="1:7">
      <c r="A338" s="12" t="s">
        <v>285</v>
      </c>
      <c r="B338" s="27">
        <v>2282</v>
      </c>
      <c r="C338" s="27">
        <v>923</v>
      </c>
      <c r="D338" s="27">
        <v>1359</v>
      </c>
      <c r="E338" s="65">
        <v>3.8</v>
      </c>
      <c r="F338" s="65">
        <v>2.9</v>
      </c>
      <c r="G338" s="479">
        <v>4.7</v>
      </c>
    </row>
    <row r="339" spans="1:7">
      <c r="A339" s="179"/>
    </row>
  </sheetData>
  <customSheetViews>
    <customSheetView guid="{A85E6947-5E9C-44EA-9974-2D5A8476B6C9}">
      <pane ySplit="8" topLeftCell="A9" activePane="bottomLeft" state="frozen"/>
      <selection pane="bottomLeft" activeCell="A5" sqref="A5:G5"/>
      <pageMargins left="0.25" right="0.25" top="0.75" bottom="0.75" header="0.3" footer="0.3"/>
      <pageSetup paperSize="9" orientation="portrait" r:id="rId1"/>
    </customSheetView>
    <customSheetView guid="{8C363C17-0354-4D9D-A56B-D86EF42AC202}" showGridLines="0" topLeftCell="A7">
      <selection sqref="A1:G1"/>
      <pageMargins left="0.25" right="0.25" top="0.75" bottom="0.75" header="0.3" footer="0.3"/>
      <pageSetup paperSize="9" orientation="portrait" r:id="rId2"/>
    </customSheetView>
    <customSheetView guid="{4B19C77E-719D-43FA-8047-563F37370CDB}" showGridLines="0">
      <selection activeCell="G318" sqref="G318"/>
      <pageMargins left="0.25" right="0.25" top="0.75" bottom="0.75" header="0.3" footer="0.3"/>
      <pageSetup paperSize="9" orientation="portrait" r:id="rId3"/>
    </customSheetView>
    <customSheetView guid="{CBA8056C-9B2F-45F5-821F-77D14FC1D2D1}" showGridLines="0">
      <selection activeCell="J28" sqref="J28"/>
      <pageMargins left="0.7" right="0.7" top="0.75" bottom="0.75" header="0.3" footer="0.3"/>
      <pageSetup paperSize="9" orientation="portrait" r:id="rId4"/>
    </customSheetView>
    <customSheetView guid="{FCEFCAA7-AD5D-4C5E-BACD-D6687B3FDCC7}" topLeftCell="A22">
      <selection activeCell="E12" sqref="E12:G339"/>
      <pageMargins left="0.7" right="0.7" top="0.75" bottom="0.75" header="0.3" footer="0.3"/>
    </customSheetView>
    <customSheetView guid="{12ED0E62-18D6-4731-BF3E-9ACDC95060EE}" showGridLines="0" topLeftCell="A250">
      <selection activeCell="B166" sqref="B166"/>
      <pageMargins left="0.7" right="0.7" top="0.75" bottom="0.75" header="0.3" footer="0.3"/>
    </customSheetView>
    <customSheetView guid="{8709ABF6-20E2-4B99-9C0E-AB7F5DEED495}" scale="115" showGridLines="0">
      <selection sqref="A1:G1"/>
      <pageMargins left="0.7" right="0.7" top="0.75" bottom="0.75" header="0.3" footer="0.3"/>
    </customSheetView>
    <customSheetView guid="{CC2CED46-F28E-4FEE-8298-2DA48F36A2D7}" showPageBreaks="1">
      <pane ySplit="8" topLeftCell="A9" activePane="bottomLeft" state="frozen"/>
      <selection pane="bottomLeft" activeCell="A9" sqref="A9"/>
      <pageMargins left="0.7" right="0.7" top="0.75" bottom="0.75" header="0.3" footer="0.3"/>
      <pageSetup paperSize="9" orientation="portrait" r:id="rId5"/>
    </customSheetView>
  </customSheetViews>
  <mergeCells count="7">
    <mergeCell ref="A5:G5"/>
    <mergeCell ref="B6:D6"/>
    <mergeCell ref="E6:G6"/>
    <mergeCell ref="A6:A8"/>
    <mergeCell ref="B7:B8"/>
    <mergeCell ref="C7:C8"/>
    <mergeCell ref="D7:D8"/>
  </mergeCells>
  <hyperlinks>
    <hyperlink ref="A5" location="'Spis treści'!A1" display="'Spis treści'!A1"/>
    <hyperlink ref="A5:F5" location="'Spis tablic -- List of Tables'!A1" display="'Spis tablic -- List of Tables'!A1"/>
  </hyperlinks>
  <pageMargins left="0.25" right="0.25"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I31"/>
  <sheetViews>
    <sheetView zoomScaleNormal="100" workbookViewId="0">
      <pane ySplit="4" topLeftCell="A5" activePane="bottomLeft" state="frozen"/>
      <selection pane="bottomLeft" activeCell="A3" sqref="A3:D3"/>
    </sheetView>
  </sheetViews>
  <sheetFormatPr defaultColWidth="9.140625" defaultRowHeight="12"/>
  <cols>
    <col min="1" max="1" width="69.5703125" style="118" customWidth="1"/>
    <col min="2" max="3" width="20.7109375" style="7" customWidth="1"/>
    <col min="4" max="4" width="54.85546875" style="7" customWidth="1"/>
    <col min="5" max="5" width="12.85546875" style="469" customWidth="1"/>
    <col min="6" max="16384" width="9.140625" style="7"/>
  </cols>
  <sheetData>
    <row r="1" spans="1:9" s="520" customFormat="1" ht="13.5">
      <c r="A1" s="115" t="s">
        <v>1662</v>
      </c>
      <c r="E1" s="469"/>
    </row>
    <row r="2" spans="1:9" ht="13.5">
      <c r="A2" s="119" t="s">
        <v>1663</v>
      </c>
      <c r="B2" s="6"/>
      <c r="C2" s="6"/>
    </row>
    <row r="3" spans="1:9" s="166" customFormat="1" ht="27" customHeight="1">
      <c r="A3" s="965" t="s">
        <v>735</v>
      </c>
      <c r="B3" s="965"/>
      <c r="C3" s="965"/>
      <c r="D3" s="965"/>
      <c r="E3" s="545"/>
      <c r="F3" s="344"/>
      <c r="G3" s="344"/>
      <c r="H3" s="344"/>
      <c r="I3" s="344"/>
    </row>
    <row r="4" spans="1:9" ht="30.2" customHeight="1" thickBot="1">
      <c r="A4" s="132" t="s">
        <v>1059</v>
      </c>
      <c r="B4" s="133" t="s">
        <v>944</v>
      </c>
      <c r="C4" s="372" t="s">
        <v>943</v>
      </c>
      <c r="D4" s="551" t="s">
        <v>1058</v>
      </c>
    </row>
    <row r="5" spans="1:9">
      <c r="A5" s="10" t="s">
        <v>514</v>
      </c>
      <c r="B5" s="17">
        <v>759741</v>
      </c>
      <c r="C5" s="474">
        <v>2390</v>
      </c>
      <c r="D5" s="556" t="s">
        <v>22</v>
      </c>
    </row>
    <row r="6" spans="1:9">
      <c r="A6" s="12" t="s">
        <v>597</v>
      </c>
      <c r="B6" s="21">
        <v>233995</v>
      </c>
      <c r="C6" s="474" t="s">
        <v>1333</v>
      </c>
      <c r="D6" s="548" t="s">
        <v>598</v>
      </c>
    </row>
    <row r="7" spans="1:9">
      <c r="A7" s="12" t="s">
        <v>599</v>
      </c>
      <c r="B7" s="475">
        <v>525746</v>
      </c>
      <c r="C7" s="474" t="s">
        <v>1333</v>
      </c>
      <c r="D7" s="548" t="s">
        <v>600</v>
      </c>
    </row>
    <row r="8" spans="1:9">
      <c r="A8" s="12" t="s">
        <v>0</v>
      </c>
      <c r="B8" s="475">
        <v>2433</v>
      </c>
      <c r="C8" s="474" t="s">
        <v>1333</v>
      </c>
      <c r="D8" s="548" t="s">
        <v>1</v>
      </c>
    </row>
    <row r="9" spans="1:9">
      <c r="A9" s="12" t="s">
        <v>317</v>
      </c>
      <c r="B9" s="475">
        <v>214548</v>
      </c>
      <c r="C9" s="21">
        <v>802</v>
      </c>
      <c r="D9" s="548" t="s">
        <v>316</v>
      </c>
    </row>
    <row r="10" spans="1:9">
      <c r="A10" s="12" t="s">
        <v>314</v>
      </c>
      <c r="B10" s="475">
        <v>178583</v>
      </c>
      <c r="C10" s="21">
        <v>790</v>
      </c>
      <c r="D10" s="548" t="s">
        <v>315</v>
      </c>
    </row>
    <row r="11" spans="1:9">
      <c r="A11" s="12" t="s">
        <v>2</v>
      </c>
      <c r="B11" s="475">
        <v>43223</v>
      </c>
      <c r="C11" s="21">
        <v>1008</v>
      </c>
      <c r="D11" s="548" t="s">
        <v>3</v>
      </c>
    </row>
    <row r="12" spans="1:9" ht="13.5">
      <c r="A12" s="14" t="s">
        <v>623</v>
      </c>
      <c r="B12" s="475">
        <v>103185</v>
      </c>
      <c r="C12" s="474" t="s">
        <v>1333</v>
      </c>
      <c r="D12" s="548" t="s">
        <v>731</v>
      </c>
    </row>
    <row r="13" spans="1:9">
      <c r="A13" s="12" t="s">
        <v>4</v>
      </c>
      <c r="B13" s="21">
        <v>30826</v>
      </c>
      <c r="C13" s="474" t="s">
        <v>1333</v>
      </c>
      <c r="D13" s="548" t="s">
        <v>5</v>
      </c>
    </row>
    <row r="14" spans="1:9" ht="13.5">
      <c r="A14" s="14" t="s">
        <v>620</v>
      </c>
      <c r="B14" s="21">
        <v>12403</v>
      </c>
      <c r="C14" s="474" t="s">
        <v>1333</v>
      </c>
      <c r="D14" s="548" t="s">
        <v>732</v>
      </c>
    </row>
    <row r="15" spans="1:9">
      <c r="A15" s="12" t="s">
        <v>6</v>
      </c>
      <c r="B15" s="21">
        <v>37312</v>
      </c>
      <c r="C15" s="474" t="s">
        <v>1333</v>
      </c>
      <c r="D15" s="548" t="s">
        <v>340</v>
      </c>
    </row>
    <row r="16" spans="1:9">
      <c r="A16" s="12" t="s">
        <v>7</v>
      </c>
      <c r="B16" s="21">
        <v>12498</v>
      </c>
      <c r="C16" s="25" t="s">
        <v>1332</v>
      </c>
      <c r="D16" s="548" t="s">
        <v>8</v>
      </c>
    </row>
    <row r="17" spans="1:4" ht="13.5">
      <c r="A17" s="14" t="s">
        <v>624</v>
      </c>
      <c r="B17" s="21">
        <v>6095</v>
      </c>
      <c r="C17" s="476" t="s">
        <v>1332</v>
      </c>
      <c r="D17" s="548" t="s">
        <v>9</v>
      </c>
    </row>
    <row r="18" spans="1:4">
      <c r="A18" s="12" t="s">
        <v>10</v>
      </c>
      <c r="B18" s="21">
        <v>44602</v>
      </c>
      <c r="C18" s="21">
        <v>15</v>
      </c>
      <c r="D18" s="548" t="s">
        <v>78</v>
      </c>
    </row>
    <row r="19" spans="1:4" ht="13.5">
      <c r="A19" s="14" t="s">
        <v>625</v>
      </c>
      <c r="B19" s="21">
        <v>27176</v>
      </c>
      <c r="C19" s="21">
        <v>500</v>
      </c>
      <c r="D19" s="548" t="s">
        <v>12</v>
      </c>
    </row>
    <row r="20" spans="1:4">
      <c r="A20" s="47" t="s">
        <v>507</v>
      </c>
      <c r="B20" s="21">
        <v>43042</v>
      </c>
      <c r="C20" s="474" t="s">
        <v>1333</v>
      </c>
      <c r="D20" s="548" t="s">
        <v>13</v>
      </c>
    </row>
    <row r="21" spans="1:4">
      <c r="A21" s="12" t="s">
        <v>14</v>
      </c>
      <c r="B21" s="21">
        <v>106931</v>
      </c>
      <c r="C21" s="25" t="s">
        <v>1332</v>
      </c>
      <c r="D21" s="548" t="s">
        <v>15</v>
      </c>
    </row>
    <row r="22" spans="1:4">
      <c r="A22" s="12" t="s">
        <v>16</v>
      </c>
      <c r="B22" s="21">
        <v>61767</v>
      </c>
      <c r="C22" s="474" t="s">
        <v>1333</v>
      </c>
      <c r="D22" s="548" t="s">
        <v>17</v>
      </c>
    </row>
    <row r="23" spans="1:4">
      <c r="A23" s="12" t="s">
        <v>18</v>
      </c>
      <c r="B23" s="475">
        <v>11747</v>
      </c>
      <c r="C23" s="25" t="s">
        <v>1332</v>
      </c>
      <c r="D23" s="548" t="s">
        <v>19</v>
      </c>
    </row>
    <row r="24" spans="1:4">
      <c r="A24" s="12" t="s">
        <v>20</v>
      </c>
      <c r="B24" s="475">
        <v>1953</v>
      </c>
      <c r="C24" s="25" t="s">
        <v>1332</v>
      </c>
      <c r="D24" s="548" t="s">
        <v>21</v>
      </c>
    </row>
    <row r="25" spans="1:4">
      <c r="A25" s="142"/>
      <c r="B25" s="234"/>
      <c r="C25" s="234"/>
    </row>
    <row r="26" spans="1:4" ht="43.5" customHeight="1">
      <c r="A26" s="991" t="s">
        <v>737</v>
      </c>
      <c r="B26" s="991"/>
      <c r="C26" s="991"/>
    </row>
    <row r="27" spans="1:4" ht="26.45" customHeight="1">
      <c r="A27" s="992" t="s">
        <v>738</v>
      </c>
      <c r="B27" s="992"/>
      <c r="C27" s="992"/>
    </row>
    <row r="31" spans="1:4">
      <c r="C31" s="520"/>
    </row>
  </sheetData>
  <customSheetViews>
    <customSheetView guid="{A85E6947-5E9C-44EA-9974-2D5A8476B6C9}">
      <pane ySplit="4" topLeftCell="A5" activePane="bottomLeft" state="frozen"/>
      <selection pane="bottomLeft" activeCell="B5" sqref="B5"/>
      <pageMargins left="0.2" right="0.26" top="0.68" bottom="0.33" header="0.5" footer="0.18"/>
      <pageSetup paperSize="9" orientation="portrait" r:id="rId1"/>
      <headerFooter alignWithMargins="0"/>
    </customSheetView>
    <customSheetView guid="{8C363C17-0354-4D9D-A56B-D86EF42AC202}" showGridLines="0">
      <selection sqref="A1:C1"/>
      <pageMargins left="0.2" right="0.26" top="0.68" bottom="0.33" header="0.5" footer="0.18"/>
      <pageSetup paperSize="9" orientation="portrait" r:id="rId2"/>
      <headerFooter alignWithMargins="0"/>
    </customSheetView>
    <customSheetView guid="{4B19C77E-719D-43FA-8047-563F37370CDB}" showGridLines="0">
      <selection activeCell="C10" sqref="C10"/>
      <pageMargins left="0.2" right="0.26" top="0.68" bottom="0.33" header="0.5" footer="0.18"/>
      <pageSetup paperSize="9" orientation="portrait" r:id="rId3"/>
      <headerFooter alignWithMargins="0"/>
    </customSheetView>
    <customSheetView guid="{CBA8056C-9B2F-45F5-821F-77D14FC1D2D1}" showGridLines="0" topLeftCell="A7">
      <selection activeCell="E24" sqref="E24"/>
      <pageMargins left="0.2" right="0.26" top="0.68" bottom="0.33" header="0.5" footer="0.18"/>
      <pageSetup paperSize="9" orientation="portrait" r:id="rId4"/>
      <headerFooter alignWithMargins="0"/>
    </customSheetView>
    <customSheetView guid="{FCEFCAA7-AD5D-4C5E-BACD-D6687B3FDCC7}" showGridLines="0">
      <selection activeCell="A39" sqref="A39"/>
      <pageMargins left="0.2" right="0.26" top="0.68" bottom="0.33" header="0.5" footer="0.18"/>
      <pageSetup paperSize="9" orientation="portrait" r:id="rId5"/>
      <headerFooter alignWithMargins="0"/>
    </customSheetView>
    <customSheetView guid="{12ED0E62-18D6-4731-BF3E-9ACDC95060EE}" showGridLines="0" topLeftCell="A31">
      <selection activeCell="A54" sqref="A54"/>
      <pageMargins left="0.2" right="0.26" top="0.68" bottom="0.33" header="0.5" footer="0.18"/>
      <pageSetup paperSize="9" orientation="portrait" r:id="rId6"/>
      <headerFooter alignWithMargins="0"/>
    </customSheetView>
    <customSheetView guid="{8709ABF6-20E2-4B99-9C0E-AB7F5DEED495}" showGridLines="0" topLeftCell="K1">
      <selection sqref="A1:C1"/>
      <pageMargins left="0.2" right="0.26" top="0.68" bottom="0.33" header="0.5" footer="0.18"/>
      <pageSetup paperSize="9" orientation="portrait" r:id="rId7"/>
      <headerFooter alignWithMargins="0"/>
    </customSheetView>
    <customSheetView guid="{CC2CED46-F28E-4FEE-8298-2DA48F36A2D7}" showPageBreaks="1">
      <pane ySplit="4" topLeftCell="A5" activePane="bottomLeft" state="frozen"/>
      <selection pane="bottomLeft" activeCell="A3" sqref="A3:C3"/>
      <pageMargins left="0.2" right="0.26" top="0.68" bottom="0.33" header="0.5" footer="0.18"/>
      <pageSetup paperSize="9" orientation="portrait" r:id="rId8"/>
      <headerFooter alignWithMargins="0"/>
    </customSheetView>
  </customSheetViews>
  <mergeCells count="3">
    <mergeCell ref="A26:C26"/>
    <mergeCell ref="A27:C27"/>
    <mergeCell ref="A3:D3"/>
  </mergeCells>
  <hyperlinks>
    <hyperlink ref="A3" location="'Spis treści'!A1" display="'Spis treści'!A1"/>
    <hyperlink ref="A3:C3" location="'Spis tablic -- List of Tables'!A1" display="'Spis tablic -- List of Tables'!A1"/>
  </hyperlinks>
  <pageMargins left="0.2" right="0.26" top="0.68" bottom="0.33" header="0.5" footer="0.18"/>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I60"/>
  <sheetViews>
    <sheetView zoomScaleNormal="100" workbookViewId="0">
      <pane ySplit="7" topLeftCell="A8" activePane="bottomLeft" state="frozen"/>
      <selection pane="bottomLeft" activeCell="A5" sqref="A5:H5"/>
    </sheetView>
  </sheetViews>
  <sheetFormatPr defaultColWidth="9.140625" defaultRowHeight="12"/>
  <cols>
    <col min="1" max="1" width="70.7109375" style="118" customWidth="1"/>
    <col min="2" max="7" width="20.7109375" style="7" customWidth="1"/>
    <col min="8" max="8" width="52" style="7" customWidth="1"/>
    <col min="9" max="9" width="9.140625" style="469"/>
    <col min="10" max="16384" width="9.140625" style="7"/>
  </cols>
  <sheetData>
    <row r="1" spans="1:9" s="520" customFormat="1" ht="13.5">
      <c r="A1" s="115" t="s">
        <v>1664</v>
      </c>
      <c r="I1" s="469"/>
    </row>
    <row r="2" spans="1:9">
      <c r="A2" s="116" t="s">
        <v>998</v>
      </c>
    </row>
    <row r="3" spans="1:9" ht="13.5">
      <c r="A3" s="117" t="s">
        <v>1823</v>
      </c>
    </row>
    <row r="4" spans="1:9">
      <c r="A4" s="119" t="s">
        <v>1026</v>
      </c>
      <c r="B4" s="6"/>
      <c r="C4" s="6"/>
      <c r="D4" s="6"/>
      <c r="E4" s="6"/>
      <c r="F4" s="6"/>
      <c r="G4" s="6"/>
    </row>
    <row r="5" spans="1:9" s="166" customFormat="1" ht="27" customHeight="1">
      <c r="A5" s="994" t="s">
        <v>735</v>
      </c>
      <c r="B5" s="994"/>
      <c r="C5" s="994"/>
      <c r="D5" s="994"/>
      <c r="E5" s="994"/>
      <c r="F5" s="994"/>
      <c r="G5" s="994"/>
      <c r="H5" s="994"/>
      <c r="I5" s="545"/>
    </row>
    <row r="6" spans="1:9" ht="26.25" customHeight="1">
      <c r="A6" s="996" t="s">
        <v>1059</v>
      </c>
      <c r="B6" s="981" t="s">
        <v>789</v>
      </c>
      <c r="C6" s="981"/>
      <c r="D6" s="981"/>
      <c r="E6" s="981" t="s">
        <v>876</v>
      </c>
      <c r="F6" s="981"/>
      <c r="G6" s="995"/>
      <c r="H6" s="993" t="s">
        <v>1058</v>
      </c>
    </row>
    <row r="7" spans="1:9" ht="36.75" thickBot="1">
      <c r="A7" s="977"/>
      <c r="B7" s="374" t="s">
        <v>796</v>
      </c>
      <c r="C7" s="374" t="s">
        <v>874</v>
      </c>
      <c r="D7" s="374" t="s">
        <v>875</v>
      </c>
      <c r="E7" s="374" t="s">
        <v>790</v>
      </c>
      <c r="F7" s="374" t="s">
        <v>874</v>
      </c>
      <c r="G7" s="375" t="s">
        <v>875</v>
      </c>
      <c r="H7" s="968"/>
    </row>
    <row r="8" spans="1:9" ht="30.75" customHeight="1">
      <c r="A8" s="970" t="s">
        <v>894</v>
      </c>
      <c r="B8" s="970"/>
      <c r="C8" s="970"/>
      <c r="D8" s="970"/>
      <c r="E8" s="970"/>
      <c r="F8" s="970"/>
      <c r="G8" s="970"/>
      <c r="H8" s="970"/>
    </row>
    <row r="9" spans="1:9">
      <c r="A9" s="53" t="s">
        <v>514</v>
      </c>
      <c r="B9" s="17">
        <v>815026</v>
      </c>
      <c r="C9" s="17">
        <v>760442</v>
      </c>
      <c r="D9" s="17">
        <v>54584</v>
      </c>
      <c r="E9" s="17">
        <v>156043</v>
      </c>
      <c r="F9" s="17">
        <v>139848</v>
      </c>
      <c r="G9" s="474">
        <v>16195</v>
      </c>
      <c r="H9" s="553" t="s">
        <v>22</v>
      </c>
    </row>
    <row r="10" spans="1:9">
      <c r="A10" s="47" t="s">
        <v>70</v>
      </c>
      <c r="B10" s="475">
        <v>245420</v>
      </c>
      <c r="C10" s="475">
        <v>224112</v>
      </c>
      <c r="D10" s="475">
        <v>21308</v>
      </c>
      <c r="E10" s="475">
        <v>33143</v>
      </c>
      <c r="F10" s="475">
        <v>26400</v>
      </c>
      <c r="G10" s="21">
        <v>6743</v>
      </c>
      <c r="H10" s="548" t="s">
        <v>71</v>
      </c>
    </row>
    <row r="11" spans="1:9">
      <c r="A11" s="47" t="s">
        <v>72</v>
      </c>
      <c r="B11" s="475">
        <v>569606</v>
      </c>
      <c r="C11" s="475">
        <v>536330</v>
      </c>
      <c r="D11" s="475">
        <v>33276</v>
      </c>
      <c r="E11" s="475">
        <v>122900</v>
      </c>
      <c r="F11" s="475">
        <v>113448</v>
      </c>
      <c r="G11" s="21">
        <v>9452</v>
      </c>
      <c r="H11" s="548" t="s">
        <v>73</v>
      </c>
    </row>
    <row r="12" spans="1:9">
      <c r="A12" s="23" t="s">
        <v>292</v>
      </c>
      <c r="B12" s="27"/>
      <c r="C12" s="27"/>
      <c r="D12" s="27"/>
      <c r="E12" s="27"/>
      <c r="F12" s="27"/>
      <c r="G12" s="27"/>
      <c r="H12" s="548" t="s">
        <v>293</v>
      </c>
    </row>
    <row r="13" spans="1:9">
      <c r="A13" s="47" t="s">
        <v>0</v>
      </c>
      <c r="B13" s="475">
        <v>2915</v>
      </c>
      <c r="C13" s="475">
        <v>2425</v>
      </c>
      <c r="D13" s="475">
        <v>490</v>
      </c>
      <c r="E13" s="475">
        <v>236</v>
      </c>
      <c r="F13" s="475">
        <v>220</v>
      </c>
      <c r="G13" s="21">
        <v>16</v>
      </c>
      <c r="H13" s="548" t="s">
        <v>1</v>
      </c>
    </row>
    <row r="14" spans="1:9">
      <c r="A14" s="47" t="s">
        <v>317</v>
      </c>
      <c r="B14" s="475">
        <v>224112</v>
      </c>
      <c r="C14" s="475">
        <v>218409</v>
      </c>
      <c r="D14" s="475">
        <v>5703</v>
      </c>
      <c r="E14" s="475">
        <v>39272</v>
      </c>
      <c r="F14" s="475">
        <v>38095</v>
      </c>
      <c r="G14" s="21">
        <v>1177</v>
      </c>
      <c r="H14" s="548" t="s">
        <v>316</v>
      </c>
    </row>
    <row r="15" spans="1:9">
      <c r="A15" s="47" t="s">
        <v>314</v>
      </c>
      <c r="B15" s="475">
        <v>186746</v>
      </c>
      <c r="C15" s="475">
        <v>181524</v>
      </c>
      <c r="D15" s="475">
        <v>5222</v>
      </c>
      <c r="E15" s="475">
        <v>35111</v>
      </c>
      <c r="F15" s="475">
        <v>34020</v>
      </c>
      <c r="G15" s="21">
        <v>1091</v>
      </c>
      <c r="H15" s="548" t="s">
        <v>315</v>
      </c>
    </row>
    <row r="16" spans="1:9">
      <c r="A16" s="47" t="s">
        <v>2</v>
      </c>
      <c r="B16" s="475">
        <v>47660</v>
      </c>
      <c r="C16" s="475">
        <v>45136</v>
      </c>
      <c r="D16" s="475">
        <v>2524</v>
      </c>
      <c r="E16" s="475">
        <v>9062</v>
      </c>
      <c r="F16" s="475">
        <v>8567</v>
      </c>
      <c r="G16" s="21">
        <v>495</v>
      </c>
      <c r="H16" s="554" t="s">
        <v>3</v>
      </c>
    </row>
    <row r="17" spans="1:8" ht="13.5">
      <c r="A17" s="193" t="s">
        <v>1824</v>
      </c>
      <c r="B17" s="475">
        <v>109545</v>
      </c>
      <c r="C17" s="475">
        <v>102991</v>
      </c>
      <c r="D17" s="475">
        <v>6554</v>
      </c>
      <c r="E17" s="475">
        <v>27282</v>
      </c>
      <c r="F17" s="475">
        <v>25465</v>
      </c>
      <c r="G17" s="21">
        <v>1817</v>
      </c>
      <c r="H17" s="548" t="s">
        <v>731</v>
      </c>
    </row>
    <row r="18" spans="1:8">
      <c r="A18" s="47" t="s">
        <v>4</v>
      </c>
      <c r="B18" s="475">
        <v>33662</v>
      </c>
      <c r="C18" s="475">
        <v>31178</v>
      </c>
      <c r="D18" s="475">
        <v>2484</v>
      </c>
      <c r="E18" s="475">
        <v>8681</v>
      </c>
      <c r="F18" s="17" t="s">
        <v>1333</v>
      </c>
      <c r="G18" s="474" t="s">
        <v>1333</v>
      </c>
      <c r="H18" s="548" t="s">
        <v>5</v>
      </c>
    </row>
    <row r="19" spans="1:8" ht="13.5">
      <c r="A19" s="14" t="s">
        <v>628</v>
      </c>
      <c r="B19" s="475">
        <v>15369</v>
      </c>
      <c r="C19" s="475">
        <v>12805</v>
      </c>
      <c r="D19" s="475">
        <v>2564</v>
      </c>
      <c r="E19" s="475">
        <v>4947</v>
      </c>
      <c r="F19" s="475">
        <v>3812</v>
      </c>
      <c r="G19" s="21">
        <v>1135</v>
      </c>
      <c r="H19" s="548" t="s">
        <v>732</v>
      </c>
    </row>
    <row r="20" spans="1:8">
      <c r="A20" s="47" t="s">
        <v>6</v>
      </c>
      <c r="B20" s="475">
        <v>41849</v>
      </c>
      <c r="C20" s="475">
        <v>39733</v>
      </c>
      <c r="D20" s="475">
        <v>2116</v>
      </c>
      <c r="E20" s="475">
        <v>7184</v>
      </c>
      <c r="F20" s="475">
        <v>6827</v>
      </c>
      <c r="G20" s="21">
        <v>357</v>
      </c>
      <c r="H20" s="548" t="s">
        <v>340</v>
      </c>
    </row>
    <row r="21" spans="1:8">
      <c r="A21" s="47" t="s">
        <v>502</v>
      </c>
      <c r="B21" s="475">
        <v>13533</v>
      </c>
      <c r="C21" s="475">
        <v>12715</v>
      </c>
      <c r="D21" s="475">
        <v>818</v>
      </c>
      <c r="E21" s="475">
        <v>2400</v>
      </c>
      <c r="F21" s="475">
        <v>2071</v>
      </c>
      <c r="G21" s="21">
        <v>329</v>
      </c>
      <c r="H21" s="548" t="s">
        <v>8</v>
      </c>
    </row>
    <row r="22" spans="1:8" ht="13.5">
      <c r="A22" s="14" t="s">
        <v>621</v>
      </c>
      <c r="B22" s="475">
        <v>7946</v>
      </c>
      <c r="C22" s="475">
        <v>5782</v>
      </c>
      <c r="D22" s="475">
        <v>2164</v>
      </c>
      <c r="E22" s="475">
        <v>950</v>
      </c>
      <c r="F22" s="475">
        <v>792</v>
      </c>
      <c r="G22" s="21">
        <v>158</v>
      </c>
      <c r="H22" s="548" t="s">
        <v>9</v>
      </c>
    </row>
    <row r="23" spans="1:8">
      <c r="A23" s="47" t="s">
        <v>503</v>
      </c>
      <c r="B23" s="475">
        <v>49598</v>
      </c>
      <c r="C23" s="475">
        <v>47618</v>
      </c>
      <c r="D23" s="475">
        <v>1980</v>
      </c>
      <c r="E23" s="475">
        <v>7377</v>
      </c>
      <c r="F23" s="475">
        <v>7039</v>
      </c>
      <c r="G23" s="21">
        <v>338</v>
      </c>
      <c r="H23" s="548" t="s">
        <v>11</v>
      </c>
    </row>
    <row r="24" spans="1:8" ht="13.5">
      <c r="A24" s="14" t="s">
        <v>637</v>
      </c>
      <c r="B24" s="475">
        <v>30672</v>
      </c>
      <c r="C24" s="475">
        <v>28446</v>
      </c>
      <c r="D24" s="475">
        <v>2226</v>
      </c>
      <c r="E24" s="475">
        <v>12708</v>
      </c>
      <c r="F24" s="475">
        <v>11608</v>
      </c>
      <c r="G24" s="21">
        <v>1100</v>
      </c>
      <c r="H24" s="548" t="s">
        <v>12</v>
      </c>
    </row>
    <row r="25" spans="1:8">
      <c r="A25" s="47" t="s">
        <v>504</v>
      </c>
      <c r="B25" s="475">
        <v>45564</v>
      </c>
      <c r="C25" s="475">
        <v>43958</v>
      </c>
      <c r="D25" s="475">
        <v>1606</v>
      </c>
      <c r="E25" s="475">
        <v>3964</v>
      </c>
      <c r="F25" s="475">
        <v>3619</v>
      </c>
      <c r="G25" s="21">
        <v>345</v>
      </c>
      <c r="H25" s="548" t="s">
        <v>505</v>
      </c>
    </row>
    <row r="26" spans="1:8">
      <c r="A26" s="47" t="s">
        <v>14</v>
      </c>
      <c r="B26" s="475">
        <v>112372</v>
      </c>
      <c r="C26" s="475">
        <v>96406</v>
      </c>
      <c r="D26" s="475">
        <v>15966</v>
      </c>
      <c r="E26" s="475">
        <v>16683</v>
      </c>
      <c r="F26" s="475">
        <v>10782</v>
      </c>
      <c r="G26" s="21">
        <v>5901</v>
      </c>
      <c r="H26" s="548" t="s">
        <v>15</v>
      </c>
    </row>
    <row r="27" spans="1:8">
      <c r="A27" s="47" t="s">
        <v>16</v>
      </c>
      <c r="B27" s="475">
        <v>65223</v>
      </c>
      <c r="C27" s="475">
        <v>59742</v>
      </c>
      <c r="D27" s="475">
        <v>5481</v>
      </c>
      <c r="E27" s="475">
        <v>12492</v>
      </c>
      <c r="F27" s="475">
        <v>11185</v>
      </c>
      <c r="G27" s="21">
        <v>1307</v>
      </c>
      <c r="H27" s="548" t="s">
        <v>17</v>
      </c>
    </row>
    <row r="28" spans="1:8">
      <c r="A28" s="47" t="s">
        <v>18</v>
      </c>
      <c r="B28" s="475">
        <v>12790</v>
      </c>
      <c r="C28" s="475">
        <v>11174</v>
      </c>
      <c r="D28" s="475">
        <v>1616</v>
      </c>
      <c r="E28" s="475">
        <v>2254</v>
      </c>
      <c r="F28" s="475">
        <v>1875</v>
      </c>
      <c r="G28" s="21">
        <v>379</v>
      </c>
      <c r="H28" s="548" t="s">
        <v>19</v>
      </c>
    </row>
    <row r="29" spans="1:8">
      <c r="A29" s="47" t="s">
        <v>20</v>
      </c>
      <c r="B29" s="475">
        <v>2202</v>
      </c>
      <c r="C29" s="475">
        <v>1924</v>
      </c>
      <c r="D29" s="475">
        <v>278</v>
      </c>
      <c r="E29" s="475">
        <v>551</v>
      </c>
      <c r="F29" s="475">
        <v>441</v>
      </c>
      <c r="G29" s="21">
        <v>110</v>
      </c>
      <c r="H29" s="558" t="s">
        <v>21</v>
      </c>
    </row>
    <row r="30" spans="1:8" ht="26.45" customHeight="1">
      <c r="A30" s="986" t="s">
        <v>895</v>
      </c>
      <c r="B30" s="986"/>
      <c r="C30" s="986"/>
      <c r="D30" s="986"/>
      <c r="E30" s="986"/>
      <c r="F30" s="986"/>
      <c r="G30" s="986"/>
      <c r="H30" s="969"/>
    </row>
    <row r="31" spans="1:8">
      <c r="A31" s="53" t="s">
        <v>516</v>
      </c>
      <c r="B31" s="17">
        <v>411361</v>
      </c>
      <c r="C31" s="17">
        <v>375640</v>
      </c>
      <c r="D31" s="17">
        <v>35721</v>
      </c>
      <c r="E31" s="17">
        <v>79915</v>
      </c>
      <c r="F31" s="17">
        <v>68847</v>
      </c>
      <c r="G31" s="474">
        <v>11068</v>
      </c>
      <c r="H31" s="553" t="s">
        <v>22</v>
      </c>
    </row>
    <row r="32" spans="1:8">
      <c r="A32" s="47" t="s">
        <v>70</v>
      </c>
      <c r="B32" s="475">
        <v>168477</v>
      </c>
      <c r="C32" s="475">
        <v>153335</v>
      </c>
      <c r="D32" s="475">
        <v>15142</v>
      </c>
      <c r="E32" s="475">
        <v>23585</v>
      </c>
      <c r="F32" s="475">
        <v>18552</v>
      </c>
      <c r="G32" s="21">
        <v>5033</v>
      </c>
      <c r="H32" s="548" t="s">
        <v>71</v>
      </c>
    </row>
    <row r="33" spans="1:8">
      <c r="A33" s="47" t="s">
        <v>72</v>
      </c>
      <c r="B33" s="475">
        <v>242884</v>
      </c>
      <c r="C33" s="475">
        <v>222305</v>
      </c>
      <c r="D33" s="475">
        <v>20579</v>
      </c>
      <c r="E33" s="475">
        <v>56330</v>
      </c>
      <c r="F33" s="475">
        <v>50295</v>
      </c>
      <c r="G33" s="21">
        <v>6035</v>
      </c>
      <c r="H33" s="548" t="s">
        <v>73</v>
      </c>
    </row>
    <row r="34" spans="1:8">
      <c r="A34" s="23" t="s">
        <v>292</v>
      </c>
      <c r="B34" s="27"/>
      <c r="C34" s="27"/>
      <c r="D34" s="27"/>
      <c r="E34" s="27"/>
      <c r="F34" s="27"/>
      <c r="G34" s="25"/>
      <c r="H34" s="548" t="s">
        <v>293</v>
      </c>
    </row>
    <row r="35" spans="1:8">
      <c r="A35" s="47" t="s">
        <v>0</v>
      </c>
      <c r="B35" s="475">
        <v>1112</v>
      </c>
      <c r="C35" s="475">
        <v>737</v>
      </c>
      <c r="D35" s="475">
        <v>375</v>
      </c>
      <c r="E35" s="475">
        <v>96</v>
      </c>
      <c r="F35" s="475">
        <v>92</v>
      </c>
      <c r="G35" s="21">
        <v>4</v>
      </c>
      <c r="H35" s="548" t="s">
        <v>1</v>
      </c>
    </row>
    <row r="36" spans="1:8">
      <c r="A36" s="47" t="s">
        <v>317</v>
      </c>
      <c r="B36" s="475">
        <v>71796</v>
      </c>
      <c r="C36" s="475">
        <v>68884</v>
      </c>
      <c r="D36" s="475">
        <v>2912</v>
      </c>
      <c r="E36" s="475">
        <v>14062</v>
      </c>
      <c r="F36" s="475">
        <v>13499</v>
      </c>
      <c r="G36" s="21">
        <v>563</v>
      </c>
      <c r="H36" s="548" t="s">
        <v>316</v>
      </c>
    </row>
    <row r="37" spans="1:8">
      <c r="A37" s="47" t="s">
        <v>314</v>
      </c>
      <c r="B37" s="475">
        <v>64010</v>
      </c>
      <c r="C37" s="475">
        <v>61326</v>
      </c>
      <c r="D37" s="475">
        <v>2684</v>
      </c>
      <c r="E37" s="475">
        <v>13045</v>
      </c>
      <c r="F37" s="475">
        <v>12520</v>
      </c>
      <c r="G37" s="21">
        <v>525</v>
      </c>
      <c r="H37" s="548" t="s">
        <v>315</v>
      </c>
    </row>
    <row r="38" spans="1:8">
      <c r="A38" s="47" t="s">
        <v>2</v>
      </c>
      <c r="B38" s="475">
        <v>6093</v>
      </c>
      <c r="C38" s="475">
        <v>5445</v>
      </c>
      <c r="D38" s="475">
        <v>648</v>
      </c>
      <c r="E38" s="475">
        <v>1068</v>
      </c>
      <c r="F38" s="475">
        <v>981</v>
      </c>
      <c r="G38" s="21">
        <v>87</v>
      </c>
      <c r="H38" s="554" t="s">
        <v>3</v>
      </c>
    </row>
    <row r="39" spans="1:8" ht="13.5">
      <c r="A39" s="14" t="s">
        <v>638</v>
      </c>
      <c r="B39" s="475">
        <v>59526</v>
      </c>
      <c r="C39" s="475">
        <v>54993</v>
      </c>
      <c r="D39" s="475">
        <v>4533</v>
      </c>
      <c r="E39" s="475">
        <v>16027</v>
      </c>
      <c r="F39" s="475">
        <v>14627</v>
      </c>
      <c r="G39" s="21">
        <v>1400</v>
      </c>
      <c r="H39" s="548" t="s">
        <v>731</v>
      </c>
    </row>
    <row r="40" spans="1:8">
      <c r="A40" s="47" t="s">
        <v>4</v>
      </c>
      <c r="B40" s="475">
        <v>8519</v>
      </c>
      <c r="C40" s="17" t="s">
        <v>1333</v>
      </c>
      <c r="D40" s="17" t="s">
        <v>1333</v>
      </c>
      <c r="E40" s="855">
        <v>2933</v>
      </c>
      <c r="F40" s="17" t="s">
        <v>1333</v>
      </c>
      <c r="G40" s="474" t="s">
        <v>1333</v>
      </c>
      <c r="H40" s="548" t="s">
        <v>5</v>
      </c>
    </row>
    <row r="41" spans="1:8" ht="13.5">
      <c r="A41" s="14" t="s">
        <v>620</v>
      </c>
      <c r="B41" s="475">
        <v>9841</v>
      </c>
      <c r="C41" s="475">
        <v>8226</v>
      </c>
      <c r="D41" s="475">
        <v>1615</v>
      </c>
      <c r="E41" s="475">
        <v>3176</v>
      </c>
      <c r="F41" s="475">
        <v>2396</v>
      </c>
      <c r="G41" s="21">
        <v>780</v>
      </c>
      <c r="H41" s="548" t="s">
        <v>732</v>
      </c>
    </row>
    <row r="42" spans="1:8">
      <c r="A42" s="47" t="s">
        <v>6</v>
      </c>
      <c r="B42" s="475">
        <v>16543</v>
      </c>
      <c r="C42" s="475">
        <v>15548</v>
      </c>
      <c r="D42" s="475">
        <v>995</v>
      </c>
      <c r="E42" s="475">
        <v>2897</v>
      </c>
      <c r="F42" s="475">
        <v>2734</v>
      </c>
      <c r="G42" s="21">
        <v>163</v>
      </c>
      <c r="H42" s="548" t="s">
        <v>340</v>
      </c>
    </row>
    <row r="43" spans="1:8">
      <c r="A43" s="47" t="s">
        <v>7</v>
      </c>
      <c r="B43" s="475">
        <v>9184</v>
      </c>
      <c r="C43" s="475">
        <v>8611</v>
      </c>
      <c r="D43" s="475">
        <v>573</v>
      </c>
      <c r="E43" s="475">
        <v>1389</v>
      </c>
      <c r="F43" s="475">
        <v>1171</v>
      </c>
      <c r="G43" s="21">
        <v>218</v>
      </c>
      <c r="H43" s="548" t="s">
        <v>8</v>
      </c>
    </row>
    <row r="44" spans="1:8" ht="13.5">
      <c r="A44" s="14" t="s">
        <v>621</v>
      </c>
      <c r="B44" s="475">
        <v>4662</v>
      </c>
      <c r="C44" s="475">
        <v>3207</v>
      </c>
      <c r="D44" s="475">
        <v>1455</v>
      </c>
      <c r="E44" s="475">
        <v>531</v>
      </c>
      <c r="F44" s="475">
        <v>420</v>
      </c>
      <c r="G44" s="21">
        <v>111</v>
      </c>
      <c r="H44" s="548" t="s">
        <v>9</v>
      </c>
    </row>
    <row r="45" spans="1:8">
      <c r="A45" s="47" t="s">
        <v>10</v>
      </c>
      <c r="B45" s="475">
        <v>28537</v>
      </c>
      <c r="C45" s="475">
        <v>27140</v>
      </c>
      <c r="D45" s="475">
        <v>1397</v>
      </c>
      <c r="E45" s="475">
        <v>4269</v>
      </c>
      <c r="F45" s="475">
        <v>4060</v>
      </c>
      <c r="G45" s="21">
        <v>209</v>
      </c>
      <c r="H45" s="548" t="s">
        <v>11</v>
      </c>
    </row>
    <row r="46" spans="1:8" ht="13.5">
      <c r="A46" s="14" t="s">
        <v>625</v>
      </c>
      <c r="B46" s="475">
        <v>13404</v>
      </c>
      <c r="C46" s="475">
        <v>12113</v>
      </c>
      <c r="D46" s="475">
        <v>1291</v>
      </c>
      <c r="E46" s="475">
        <v>5431</v>
      </c>
      <c r="F46" s="475">
        <v>4808</v>
      </c>
      <c r="G46" s="21">
        <v>623</v>
      </c>
      <c r="H46" s="548" t="s">
        <v>12</v>
      </c>
    </row>
    <row r="47" spans="1:8">
      <c r="A47" s="47" t="s">
        <v>504</v>
      </c>
      <c r="B47" s="475">
        <v>30698</v>
      </c>
      <c r="C47" s="475">
        <v>29717</v>
      </c>
      <c r="D47" s="475">
        <v>981</v>
      </c>
      <c r="E47" s="475">
        <v>2958</v>
      </c>
      <c r="F47" s="475">
        <v>2726</v>
      </c>
      <c r="G47" s="21">
        <v>232</v>
      </c>
      <c r="H47" s="548" t="s">
        <v>13</v>
      </c>
    </row>
    <row r="48" spans="1:8">
      <c r="A48" s="47" t="s">
        <v>14</v>
      </c>
      <c r="B48" s="475">
        <v>87702</v>
      </c>
      <c r="C48" s="475">
        <v>76077</v>
      </c>
      <c r="D48" s="475">
        <v>11625</v>
      </c>
      <c r="E48" s="475">
        <v>13095</v>
      </c>
      <c r="F48" s="475">
        <v>8650</v>
      </c>
      <c r="G48" s="21">
        <v>4445</v>
      </c>
      <c r="H48" s="548" t="s">
        <v>15</v>
      </c>
    </row>
    <row r="49" spans="1:8">
      <c r="A49" s="47" t="s">
        <v>16</v>
      </c>
      <c r="B49" s="475">
        <v>54497</v>
      </c>
      <c r="C49" s="475">
        <v>50138</v>
      </c>
      <c r="D49" s="475">
        <v>4359</v>
      </c>
      <c r="E49" s="475">
        <v>10261</v>
      </c>
      <c r="F49" s="475">
        <v>9204</v>
      </c>
      <c r="G49" s="21">
        <v>1057</v>
      </c>
      <c r="H49" s="548" t="s">
        <v>17</v>
      </c>
    </row>
    <row r="50" spans="1:8">
      <c r="A50" s="47" t="s">
        <v>18</v>
      </c>
      <c r="B50" s="475">
        <v>7917</v>
      </c>
      <c r="C50" s="475">
        <v>6709</v>
      </c>
      <c r="D50" s="475">
        <v>1208</v>
      </c>
      <c r="E50" s="475">
        <v>1368</v>
      </c>
      <c r="F50" s="475">
        <v>1096</v>
      </c>
      <c r="G50" s="21">
        <v>272</v>
      </c>
      <c r="H50" s="548" t="s">
        <v>19</v>
      </c>
    </row>
    <row r="51" spans="1:8">
      <c r="A51" s="47" t="s">
        <v>20</v>
      </c>
      <c r="B51" s="475">
        <v>1322</v>
      </c>
      <c r="C51" s="475">
        <v>1110</v>
      </c>
      <c r="D51" s="475">
        <v>212</v>
      </c>
      <c r="E51" s="475">
        <v>354</v>
      </c>
      <c r="F51" s="475">
        <v>252</v>
      </c>
      <c r="G51" s="21">
        <v>102</v>
      </c>
      <c r="H51" s="548" t="s">
        <v>21</v>
      </c>
    </row>
    <row r="52" spans="1:8">
      <c r="A52" s="142"/>
      <c r="B52" s="234"/>
      <c r="C52" s="234"/>
      <c r="D52" s="234"/>
      <c r="E52" s="234"/>
      <c r="F52" s="234"/>
      <c r="G52" s="234"/>
    </row>
    <row r="53" spans="1:8">
      <c r="A53" s="136" t="s">
        <v>733</v>
      </c>
      <c r="B53" s="136"/>
      <c r="C53" s="136"/>
      <c r="D53" s="136"/>
      <c r="E53" s="136"/>
      <c r="F53" s="136"/>
      <c r="G53" s="136"/>
    </row>
    <row r="54" spans="1:8">
      <c r="A54" s="139" t="s">
        <v>657</v>
      </c>
      <c r="B54" s="146"/>
      <c r="C54" s="146"/>
      <c r="D54" s="146"/>
      <c r="E54" s="146"/>
      <c r="F54" s="146"/>
      <c r="G54" s="146"/>
    </row>
    <row r="60" spans="1:8">
      <c r="D60" s="136"/>
    </row>
  </sheetData>
  <customSheetViews>
    <customSheetView guid="{A85E6947-5E9C-44EA-9974-2D5A8476B6C9}" scale="90">
      <pane ySplit="7" topLeftCell="A8" activePane="bottomLeft" state="frozen"/>
      <selection pane="bottomLeft" activeCell="A5" sqref="A5:G5"/>
      <pageMargins left="0.2" right="0.26" top="0.68" bottom="0.33" header="0.5" footer="0.18"/>
      <pageSetup paperSize="9" orientation="portrait" r:id="rId1"/>
      <headerFooter alignWithMargins="0"/>
    </customSheetView>
    <customSheetView guid="{8C363C17-0354-4D9D-A56B-D86EF42AC202}" showGridLines="0" topLeftCell="B1">
      <selection sqref="A1:G1"/>
      <pageMargins left="0.2" right="0.26" top="0.68" bottom="0.33" header="0.5" footer="0.18"/>
      <pageSetup paperSize="9" orientation="portrait" r:id="rId2"/>
      <headerFooter alignWithMargins="0"/>
    </customSheetView>
    <customSheetView guid="{4B19C77E-719D-43FA-8047-563F37370CDB}" showGridLines="0">
      <selection activeCell="A6" sqref="A6:G7"/>
      <pageMargins left="0.2" right="0.26" top="0.68" bottom="0.33" header="0.5" footer="0.18"/>
      <pageSetup paperSize="9" orientation="portrait" r:id="rId3"/>
      <headerFooter alignWithMargins="0"/>
    </customSheetView>
    <customSheetView guid="{CBA8056C-9B2F-45F5-821F-77D14FC1D2D1}" scale="90" showGridLines="0" topLeftCell="A46">
      <selection activeCell="H38" sqref="H38"/>
      <pageMargins left="0.2" right="0.26" top="0.68" bottom="0.33" header="0.5" footer="0.18"/>
      <pageSetup paperSize="9" orientation="portrait" r:id="rId4"/>
      <headerFooter alignWithMargins="0"/>
    </customSheetView>
    <customSheetView guid="{FCEFCAA7-AD5D-4C5E-BACD-D6687B3FDCC7}" showGridLines="0">
      <selection activeCell="A7" sqref="A7"/>
      <pageMargins left="0.2" right="0.26" top="0.68" bottom="0.33" header="0.5" footer="0.18"/>
      <pageSetup paperSize="9" orientation="portrait" r:id="rId5"/>
      <headerFooter alignWithMargins="0"/>
    </customSheetView>
    <customSheetView guid="{12ED0E62-18D6-4731-BF3E-9ACDC95060EE}" showGridLines="0" topLeftCell="A4">
      <selection activeCell="A10" sqref="A10:G10"/>
      <pageMargins left="0.2" right="0.26" top="0.68" bottom="0.33" header="0.5" footer="0.18"/>
      <pageSetup paperSize="9" orientation="portrait" r:id="rId6"/>
      <headerFooter alignWithMargins="0"/>
    </customSheetView>
    <customSheetView guid="{8709ABF6-20E2-4B99-9C0E-AB7F5DEED495}" showGridLines="0" topLeftCell="A49">
      <selection sqref="A1:G1"/>
      <pageMargins left="0.2" right="0.26" top="0.68" bottom="0.33" header="0.5" footer="0.18"/>
      <pageSetup paperSize="9" orientation="portrait" r:id="rId7"/>
      <headerFooter alignWithMargins="0"/>
    </customSheetView>
    <customSheetView guid="{CC2CED46-F28E-4FEE-8298-2DA48F36A2D7}" showPageBreaks="1">
      <pane ySplit="7" topLeftCell="A8" activePane="bottomLeft" state="frozen"/>
      <selection pane="bottomLeft" activeCell="A5" sqref="A5:G5"/>
      <pageMargins left="0.2" right="0.26" top="0.68" bottom="0.33" header="0.5" footer="0.18"/>
      <pageSetup paperSize="9" orientation="portrait" r:id="rId8"/>
      <headerFooter alignWithMargins="0"/>
    </customSheetView>
  </customSheetViews>
  <mergeCells count="7">
    <mergeCell ref="H6:H7"/>
    <mergeCell ref="A8:H8"/>
    <mergeCell ref="A30:H30"/>
    <mergeCell ref="A5:H5"/>
    <mergeCell ref="B6:D6"/>
    <mergeCell ref="E6:G6"/>
    <mergeCell ref="A6:A7"/>
  </mergeCells>
  <hyperlinks>
    <hyperlink ref="A5" location="'Spis treści'!A1" display="'Spis treści'!A1"/>
    <hyperlink ref="A5:F5" location="'Spis tablic -- List of Tables'!A1" display="'Spis tablic -- List of Tables'!A1"/>
  </hyperlinks>
  <pageMargins left="0.2" right="0.26" top="0.68" bottom="0.33" header="0.5" footer="0.18"/>
  <pageSetup paperSize="9" orientation="portrait" r:id="rId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73</vt:i4>
      </vt:variant>
    </vt:vector>
  </HeadingPairs>
  <TitlesOfParts>
    <vt:vector size="73" baseType="lpstr">
      <vt:lpstr>SPIS TABLIC -- LIST OF TABLES</vt:lpstr>
      <vt:lpstr>TABL. 1</vt:lpstr>
      <vt:lpstr>TABL. 2</vt:lpstr>
      <vt:lpstr>TABL. 3</vt:lpstr>
      <vt:lpstr>TABL. 4</vt:lpstr>
      <vt:lpstr>TABL. 5</vt:lpstr>
      <vt:lpstr>TABL. 6</vt:lpstr>
      <vt:lpstr>TABL. 7</vt:lpstr>
      <vt:lpstr>TABL. 8</vt:lpstr>
      <vt:lpstr>TABL. 9</vt:lpstr>
      <vt:lpstr>TABL. 10</vt:lpstr>
      <vt:lpstr>TABL. 11</vt:lpstr>
      <vt:lpstr>TABL. 12</vt:lpstr>
      <vt:lpstr>TABL. 13</vt:lpstr>
      <vt:lpstr>TABL. 14</vt:lpstr>
      <vt:lpstr>TABL. 15</vt:lpstr>
      <vt:lpstr>TABL. 16</vt:lpstr>
      <vt:lpstr>TABL. 17</vt:lpstr>
      <vt:lpstr>TABL. 18</vt:lpstr>
      <vt:lpstr>TABL. 19</vt:lpstr>
      <vt:lpstr>TABL. 20</vt:lpstr>
      <vt:lpstr>TABL. 21</vt:lpstr>
      <vt:lpstr>TABL. 22</vt:lpstr>
      <vt:lpstr>TABL. 23</vt:lpstr>
      <vt:lpstr>TABL. 24</vt:lpstr>
      <vt:lpstr>TABL. 25</vt:lpstr>
      <vt:lpstr>TABL. 26</vt:lpstr>
      <vt:lpstr>TABL. 27</vt:lpstr>
      <vt:lpstr>TABL. 28</vt:lpstr>
      <vt:lpstr>TABL. 29</vt:lpstr>
      <vt:lpstr>TABL. 30</vt:lpstr>
      <vt:lpstr>TABL. 31</vt:lpstr>
      <vt:lpstr>TABL. 32</vt:lpstr>
      <vt:lpstr>TABL. 33</vt:lpstr>
      <vt:lpstr>TABL. 34</vt:lpstr>
      <vt:lpstr>TABL. 35</vt:lpstr>
      <vt:lpstr>TABL. 36</vt:lpstr>
      <vt:lpstr>TABL. 37</vt:lpstr>
      <vt:lpstr>TABL. 38</vt:lpstr>
      <vt:lpstr>TABL. 39</vt:lpstr>
      <vt:lpstr>TABL. 40</vt:lpstr>
      <vt:lpstr>TABL. 41</vt:lpstr>
      <vt:lpstr>TABL. 42</vt:lpstr>
      <vt:lpstr>TABL. 43</vt:lpstr>
      <vt:lpstr>TABL. 44</vt:lpstr>
      <vt:lpstr>TABL. 45</vt:lpstr>
      <vt:lpstr>TABL. 46</vt:lpstr>
      <vt:lpstr>TABL. 47</vt:lpstr>
      <vt:lpstr>TABL. 48</vt:lpstr>
      <vt:lpstr>TABL. 49</vt:lpstr>
      <vt:lpstr>TABL. 50</vt:lpstr>
      <vt:lpstr>TABL. 51</vt:lpstr>
      <vt:lpstr>TABL. 52</vt:lpstr>
      <vt:lpstr>TABL. 53</vt:lpstr>
      <vt:lpstr>TABL. 54</vt:lpstr>
      <vt:lpstr>TABL. 55</vt:lpstr>
      <vt:lpstr>TABL. 56</vt:lpstr>
      <vt:lpstr>TABL. 57</vt:lpstr>
      <vt:lpstr>TABL. 58</vt:lpstr>
      <vt:lpstr>TABL. 59</vt:lpstr>
      <vt:lpstr>TABL. 60</vt:lpstr>
      <vt:lpstr>TABL. 61</vt:lpstr>
      <vt:lpstr>TABL. 62</vt:lpstr>
      <vt:lpstr>TABL. 63</vt:lpstr>
      <vt:lpstr>TABL. 64</vt:lpstr>
      <vt:lpstr>TABL. 65</vt:lpstr>
      <vt:lpstr>TABL. 66</vt:lpstr>
      <vt:lpstr>TABL. 67</vt:lpstr>
      <vt:lpstr>TABL. 68</vt:lpstr>
      <vt:lpstr>TABL. 69</vt:lpstr>
      <vt:lpstr>TABL. 70</vt:lpstr>
      <vt:lpstr>TABL. 71</vt:lpstr>
      <vt:lpstr>TABL. 72</vt:lpstr>
    </vt:vector>
  </TitlesOfParts>
  <Company>US Kraków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Bubula Bogusław</dc:creator>
  <cp:lastModifiedBy>Kłósek Marta</cp:lastModifiedBy>
  <cp:lastPrinted>2022-05-20T10:20:53Z</cp:lastPrinted>
  <dcterms:created xsi:type="dcterms:W3CDTF">2011-11-29T11:42:39Z</dcterms:created>
  <dcterms:modified xsi:type="dcterms:W3CDTF">2022-11-22T13:22:09Z</dcterms:modified>
</cp:coreProperties>
</file>